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007"/>
  <workbookPr date1904="1" autoCompressPictures="0"/>
  <bookViews>
    <workbookView xWindow="3000" yWindow="0" windowWidth="25600" windowHeight="15540" tabRatio="864" firstSheet="28" activeTab="30"/>
  </bookViews>
  <sheets>
    <sheet name="1" sheetId="59" r:id="rId1"/>
    <sheet name="Oil_Proved_reserves" sheetId="2" r:id="rId2"/>
    <sheet name="Oil_Proved_reserves_history" sheetId="63" r:id="rId3"/>
    <sheet name="Oil_Production_Barrels" sheetId="40" r:id="rId4"/>
    <sheet name="Oil Production – Tonnes" sheetId="4" r:id="rId5"/>
    <sheet name="Oil Consumption – Barrels" sheetId="41" r:id="rId6"/>
    <sheet name="Oil Consumption – Tonnes" sheetId="6" r:id="rId7"/>
    <sheet name="Oil - Regional Consumption " sheetId="7" r:id="rId8"/>
    <sheet name="Oil –  Spot crude prices" sheetId="12" r:id="rId9"/>
    <sheet name="Oil - Crude prices since 1861" sheetId="64" r:id="rId10"/>
    <sheet name="Oil - Refinery capacities" sheetId="13" r:id="rId11"/>
    <sheet name="Oil - Refinery throughputs" sheetId="14" r:id="rId12"/>
    <sheet name="Oil - Regional refining margins" sheetId="66" r:id="rId13"/>
    <sheet name="Oil - Trade movements" sheetId="15" r:id="rId14"/>
    <sheet name="Oil - Inter-area movements " sheetId="16" r:id="rId15"/>
    <sheet name="Oil - Imports and exports" sheetId="19" r:id="rId16"/>
    <sheet name="Gas – Proved reserves" sheetId="44" r:id="rId17"/>
    <sheet name="Gas - Proved reserves history" sheetId="65" r:id="rId18"/>
    <sheet name="Gas_Production_Bcm" sheetId="46" r:id="rId19"/>
    <sheet name="Gas Production – Bcf" sheetId="54" r:id="rId20"/>
    <sheet name="Gas Production – tonnes" sheetId="45" r:id="rId21"/>
    <sheet name="Gas Consumption – Bcm" sheetId="48" r:id="rId22"/>
    <sheet name="Gas Consumption – Bcf" sheetId="55" r:id="rId23"/>
    <sheet name="Gas Consumption – tonnes" sheetId="47" r:id="rId24"/>
    <sheet name="Gas - Trade - pipeline" sheetId="70" r:id="rId25"/>
    <sheet name="Gas – Trade movements LNG" sheetId="49" r:id="rId26"/>
    <sheet name="Gas - Trade 2012-2013" sheetId="80" r:id="rId27"/>
    <sheet name="Gas - Prices " sheetId="53" r:id="rId28"/>
    <sheet name="Coal - Reserves" sheetId="42" r:id="rId29"/>
    <sheet name="Coal - Prices" sheetId="43" r:id="rId30"/>
    <sheet name="Coal_Production_Tonnes" sheetId="60" r:id="rId31"/>
    <sheet name=" Coal_Production_Mtoe" sheetId="26" r:id="rId32"/>
    <sheet name="Coal Consumption -  Mtoe" sheetId="27" r:id="rId33"/>
    <sheet name="Nuclear Consumption - TWh" sheetId="61" r:id="rId34"/>
    <sheet name="Nuclear Consumption - Mtoe" sheetId="68" r:id="rId35"/>
    <sheet name="Hydro Consumption - TWh" sheetId="62" r:id="rId36"/>
    <sheet name=" Hydro Consumption - Mtoe" sheetId="52" r:id="rId37"/>
    <sheet name="Other renewables -TWh" sheetId="76" r:id="rId38"/>
    <sheet name="Other renewables - Mtoe" sheetId="75" r:id="rId39"/>
    <sheet name="Solar Consumption - TWh" sheetId="50" r:id="rId40"/>
    <sheet name="Solar Consumption - Mtoe" sheetId="86" r:id="rId41"/>
    <sheet name="Wind Consumption - TWh " sheetId="82" r:id="rId42"/>
    <sheet name="Wind Consumption - Mtoe" sheetId="85" r:id="rId43"/>
    <sheet name="Geo Biomass Other - TWh" sheetId="83" r:id="rId44"/>
    <sheet name="Geo Biomass Other - Mtoe" sheetId="84" r:id="rId45"/>
    <sheet name="Biofuels Production - Kboed" sheetId="79" r:id="rId46"/>
    <sheet name="Biofuels Production - Ktoe" sheetId="78" r:id="rId47"/>
    <sheet name="Primary Energy Consumption " sheetId="56" r:id="rId48"/>
    <sheet name="Primary Energy - Cons by fuel" sheetId="57" r:id="rId49"/>
    <sheet name="Electricity Generation " sheetId="58" r:id="rId50"/>
    <sheet name="Carbon Dioxide Emissions" sheetId="69" r:id="rId51"/>
    <sheet name="Geothermal capacity" sheetId="71" r:id="rId52"/>
    <sheet name="Solar capacity" sheetId="72" r:id="rId53"/>
    <sheet name="Wind capacity" sheetId="73" r:id="rId54"/>
    <sheet name="Approximate conversion factors" sheetId="39" r:id="rId55"/>
    <sheet name="Definitions" sheetId="67" r:id="rId56"/>
  </sheets>
  <definedNames>
    <definedName name="\I" localSheetId="19">'Gas Production – Bcf'!#REF!</definedName>
    <definedName name="\I">#REF!</definedName>
    <definedName name="\P" localSheetId="19">'Gas Production – Bcf'!#REF!</definedName>
    <definedName name="\P">#REF!</definedName>
    <definedName name="aa">'Oil Consumption – Barrels'!#REF!</definedName>
    <definedName name="INIT" localSheetId="22">#REF!</definedName>
    <definedName name="INIT" localSheetId="19">'Gas Production – Bcf'!#REF!</definedName>
    <definedName name="INIT" localSheetId="47">#REF!</definedName>
    <definedName name="INIT">#REF!</definedName>
    <definedName name="LEAP" localSheetId="19">'Gas Production – Bcf'!#REF!</definedName>
    <definedName name="LEAP">#REF!</definedName>
    <definedName name="NONLEAP" localSheetId="19">'Gas Production – Bcf'!#REF!</definedName>
    <definedName name="NONLEAP">#REF!</definedName>
    <definedName name="_xlnm.Print_Area" localSheetId="3">Oil_Production_Barrels!#REF!</definedName>
    <definedName name="Print1" localSheetId="22">#REF!</definedName>
    <definedName name="Print1" localSheetId="19">'Gas Production – Bcf'!#REF!</definedName>
    <definedName name="Print1" localSheetId="47">#REF!</definedName>
    <definedName name="Print1">#REF!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59" i="73" l="1"/>
  <c r="U59" i="73"/>
  <c r="V58" i="73"/>
  <c r="U58" i="73"/>
  <c r="V57" i="73"/>
  <c r="U57" i="73"/>
  <c r="V56" i="73"/>
  <c r="U56" i="73"/>
  <c r="V55" i="73"/>
  <c r="U55" i="73"/>
  <c r="V54" i="73"/>
  <c r="U54" i="73"/>
  <c r="V53" i="73"/>
  <c r="U53" i="73"/>
  <c r="V52" i="73"/>
  <c r="U52" i="73"/>
  <c r="V51" i="73"/>
  <c r="U51" i="73"/>
  <c r="V50" i="73"/>
  <c r="U50" i="73"/>
  <c r="V48" i="73"/>
  <c r="U48" i="73"/>
  <c r="V47" i="73"/>
  <c r="U47" i="73"/>
  <c r="V46" i="73"/>
  <c r="U46" i="73"/>
  <c r="V45" i="73"/>
  <c r="U45" i="73"/>
  <c r="V44" i="73"/>
  <c r="U44" i="73"/>
  <c r="V42" i="73"/>
  <c r="U42" i="73"/>
  <c r="V41" i="73"/>
  <c r="U41" i="73"/>
  <c r="V40" i="73"/>
  <c r="U40" i="73"/>
  <c r="V38" i="73"/>
  <c r="U38" i="73"/>
  <c r="V37" i="73"/>
  <c r="U37" i="73"/>
  <c r="V36" i="73"/>
  <c r="U36" i="73"/>
  <c r="V35" i="73"/>
  <c r="U35" i="73"/>
  <c r="V34" i="73"/>
  <c r="U34" i="73"/>
  <c r="V33" i="73"/>
  <c r="U33" i="73"/>
  <c r="V32" i="73"/>
  <c r="U32" i="73"/>
  <c r="V31" i="73"/>
  <c r="U31" i="73"/>
  <c r="V30" i="73"/>
  <c r="U30" i="73"/>
  <c r="V29" i="73"/>
  <c r="U29" i="73"/>
  <c r="V28" i="73"/>
  <c r="U28" i="73"/>
  <c r="V27" i="73"/>
  <c r="U27" i="73"/>
  <c r="V26" i="73"/>
  <c r="U26" i="73"/>
  <c r="V25" i="73"/>
  <c r="U25" i="73"/>
  <c r="V24" i="73"/>
  <c r="U24" i="73"/>
  <c r="V23" i="73"/>
  <c r="U23" i="73"/>
  <c r="V22" i="73"/>
  <c r="U22" i="73"/>
  <c r="V21" i="73"/>
  <c r="U21" i="73"/>
  <c r="V20" i="73"/>
  <c r="U20" i="73"/>
  <c r="V19" i="73"/>
  <c r="U19" i="73"/>
  <c r="V18" i="73"/>
  <c r="U18" i="73"/>
  <c r="V17" i="73"/>
  <c r="U17" i="73"/>
  <c r="V15" i="73"/>
  <c r="U15" i="73"/>
  <c r="V14" i="73"/>
  <c r="U14" i="73"/>
  <c r="V13" i="73"/>
  <c r="U13" i="73"/>
  <c r="V12" i="73"/>
  <c r="U12" i="73"/>
  <c r="V11" i="73"/>
  <c r="U11" i="73"/>
  <c r="V9" i="73"/>
  <c r="U9" i="73"/>
  <c r="V8" i="73"/>
  <c r="U8" i="73"/>
  <c r="V7" i="73"/>
  <c r="U7" i="73"/>
  <c r="V6" i="73"/>
  <c r="U6" i="73"/>
  <c r="U45" i="72"/>
  <c r="T45" i="72"/>
  <c r="U44" i="72"/>
  <c r="T44" i="72"/>
  <c r="U43" i="72"/>
  <c r="T43" i="72"/>
  <c r="U42" i="72"/>
  <c r="T42" i="72"/>
  <c r="U41" i="72"/>
  <c r="T41" i="72"/>
  <c r="U40" i="72"/>
  <c r="T40" i="72"/>
  <c r="U39" i="72"/>
  <c r="T39" i="72"/>
  <c r="U38" i="72"/>
  <c r="T38" i="72"/>
  <c r="U37" i="72"/>
  <c r="T37" i="72"/>
  <c r="U36" i="72"/>
  <c r="T36" i="72"/>
  <c r="U35" i="72"/>
  <c r="T35" i="72"/>
  <c r="U34" i="72"/>
  <c r="T34" i="72"/>
  <c r="U32" i="72"/>
  <c r="T32" i="72"/>
  <c r="U31" i="72"/>
  <c r="T31" i="72"/>
  <c r="U30" i="72"/>
  <c r="T30" i="72"/>
  <c r="U29" i="72"/>
  <c r="T29" i="72"/>
  <c r="U28" i="72"/>
  <c r="T28" i="72"/>
  <c r="U27" i="72"/>
  <c r="T27" i="72"/>
  <c r="U26" i="72"/>
  <c r="T26" i="72"/>
  <c r="U25" i="72"/>
  <c r="T25" i="72"/>
  <c r="U24" i="72"/>
  <c r="T24" i="72"/>
  <c r="U23" i="72"/>
  <c r="T23" i="72"/>
  <c r="U22" i="72"/>
  <c r="T22" i="72"/>
  <c r="U21" i="72"/>
  <c r="T21" i="72"/>
  <c r="U20" i="72"/>
  <c r="T20" i="72"/>
  <c r="U19" i="72"/>
  <c r="T19" i="72"/>
  <c r="U18" i="72"/>
  <c r="T18" i="72"/>
  <c r="U17" i="72"/>
  <c r="T17" i="72"/>
  <c r="U16" i="72"/>
  <c r="T16" i="72"/>
  <c r="U15" i="72"/>
  <c r="T15" i="72"/>
  <c r="U14" i="72"/>
  <c r="T14" i="72"/>
  <c r="U13" i="72"/>
  <c r="T13" i="72"/>
  <c r="U12" i="72"/>
  <c r="T12" i="72"/>
  <c r="U11" i="72"/>
  <c r="T11" i="72"/>
  <c r="U9" i="72"/>
  <c r="T9" i="72"/>
  <c r="U8" i="72"/>
  <c r="T8" i="72"/>
  <c r="U7" i="72"/>
  <c r="T7" i="72"/>
  <c r="U6" i="72"/>
  <c r="T6" i="72"/>
  <c r="T30" i="71"/>
  <c r="V30" i="71"/>
  <c r="S30" i="71"/>
  <c r="U30" i="71"/>
  <c r="R30" i="71"/>
  <c r="Q30" i="71"/>
  <c r="P30" i="71"/>
  <c r="O30" i="71"/>
  <c r="N30" i="71"/>
  <c r="M30" i="71"/>
  <c r="L30" i="71"/>
  <c r="K30" i="71"/>
  <c r="J30" i="71"/>
  <c r="I30" i="71"/>
  <c r="H30" i="71"/>
  <c r="G30" i="71"/>
  <c r="F30" i="71"/>
  <c r="E30" i="71"/>
  <c r="V29" i="71"/>
  <c r="U29" i="71"/>
  <c r="V28" i="71"/>
  <c r="U28" i="71"/>
  <c r="V27" i="71"/>
  <c r="U27" i="71"/>
  <c r="V26" i="71"/>
  <c r="U26" i="71"/>
  <c r="V25" i="71"/>
  <c r="U25" i="71"/>
  <c r="V24" i="71"/>
  <c r="U24" i="71"/>
  <c r="V23" i="71"/>
  <c r="U23" i="71"/>
  <c r="V22" i="71"/>
  <c r="U22" i="71"/>
  <c r="V21" i="71"/>
  <c r="U21" i="71"/>
  <c r="V20" i="71"/>
  <c r="U20" i="71"/>
  <c r="V19" i="71"/>
  <c r="U19" i="71"/>
  <c r="V18" i="71"/>
  <c r="U18" i="71"/>
  <c r="V17" i="71"/>
  <c r="U17" i="71"/>
  <c r="V16" i="71"/>
  <c r="U16" i="71"/>
  <c r="V15" i="71"/>
  <c r="U15" i="71"/>
  <c r="V14" i="71"/>
  <c r="U14" i="71"/>
  <c r="V13" i="71"/>
  <c r="U13" i="71"/>
  <c r="V12" i="71"/>
  <c r="U12" i="71"/>
  <c r="V11" i="71"/>
  <c r="U11" i="71"/>
  <c r="V10" i="71"/>
  <c r="U10" i="71"/>
  <c r="V9" i="71"/>
  <c r="U9" i="71"/>
  <c r="V8" i="71"/>
  <c r="U8" i="71"/>
  <c r="V7" i="71"/>
  <c r="U7" i="71"/>
  <c r="V6" i="71"/>
  <c r="U6" i="71"/>
  <c r="D49" i="70"/>
  <c r="W23" i="15"/>
</calcChain>
</file>

<file path=xl/sharedStrings.xml><?xml version="1.0" encoding="utf-8"?>
<sst xmlns="http://schemas.openxmlformats.org/spreadsheetml/2006/main" count="8835" uniqueCount="733">
  <si>
    <t>are counted as consumption for the converted fuel."</t>
  </si>
  <si>
    <t xml:space="preserve">                Non-OECD</t>
  </si>
  <si>
    <t xml:space="preserve">                European Union</t>
  </si>
  <si>
    <t>♦ Less than 0.05%.</t>
  </si>
  <si>
    <t xml:space="preserve">                 Non-OPEC £</t>
  </si>
  <si>
    <t>Notes: Annual changes and shares of total are calculated using million tonnes per annum figures.</t>
  </si>
  <si>
    <t>Annual changes and shares of total are calculated using thousand million barrels figures.</t>
  </si>
  <si>
    <t xml:space="preserve">All countries listed above under the headings Europe and the Former Soviet Union </t>
  </si>
  <si>
    <t xml:space="preserve">Armenia, Azerbaijan, Belarus, Estonia, Georgia, Kazakhstan, Kyrgyzstan, Latvia, Lithuania, Moldova, Russian Federation, Tajikistan, Turkmenistan, Ukraine, Uzbekistan. </t>
  </si>
  <si>
    <t>Colombia</t>
  </si>
  <si>
    <t>Venezuela</t>
  </si>
  <si>
    <t xml:space="preserve">Oil: Inter-area movements </t>
  </si>
  <si>
    <t>Vietnam</t>
  </si>
  <si>
    <t>n/a</t>
  </si>
  <si>
    <t>Kilolitres</t>
  </si>
  <si>
    <t>Barrels</t>
  </si>
  <si>
    <t>US gallons</t>
  </si>
  <si>
    <t>Barrels/day</t>
  </si>
  <si>
    <t xml:space="preserve"> *Based on worldwide average gravity.</t>
  </si>
  <si>
    <t>To convert</t>
  </si>
  <si>
    <t>Products</t>
  </si>
  <si>
    <t>to tonnes</t>
  </si>
  <si>
    <t>to barrels</t>
  </si>
  <si>
    <t>to kilolitres</t>
  </si>
  <si>
    <t>1 trillion British thermal units</t>
  </si>
  <si>
    <t>1 million barrels oil equivalent</t>
  </si>
  <si>
    <t>Units</t>
  </si>
  <si>
    <t>1 billion cubic feet NG</t>
  </si>
  <si>
    <t>1 million tonnes oil equivalent</t>
  </si>
  <si>
    <t>1 million tonnes LNG</t>
  </si>
  <si>
    <t>= 1.1023 short tons</t>
  </si>
  <si>
    <t>1 kilolitre = 6.2898 barrels</t>
  </si>
  <si>
    <t>1 kilocalorie (kcal) = 4.187 kJ = 3.968 Btu</t>
  </si>
  <si>
    <t>1 kilojoule (kJ) = 0.239 kcal = 0.948 Btu</t>
  </si>
  <si>
    <t>1 British thermal unit (Btu) = 0.252 kcal = 1.055 kJ</t>
  </si>
  <si>
    <t>1 kilowatt-hour (kWh) = 860 kcal = 3600 kJ = 3412 Btu</t>
  </si>
  <si>
    <t>Calorific equivalents</t>
  </si>
  <si>
    <t>One tonne of oil equivalent equals approximately:</t>
  </si>
  <si>
    <t xml:space="preserve">Heat units </t>
  </si>
  <si>
    <t>Residual fuel oil</t>
  </si>
  <si>
    <t>kilolitres</t>
  </si>
  <si>
    <t>barrels</t>
  </si>
  <si>
    <t>gallons</t>
  </si>
  <si>
    <t>year</t>
  </si>
  <si>
    <t>From</t>
  </si>
  <si>
    <t>Multiply by</t>
  </si>
  <si>
    <t>Tonnes (metric)</t>
  </si>
  <si>
    <t>–</t>
  </si>
  <si>
    <t>Oil: Proved reserves</t>
  </si>
  <si>
    <t>Trinidad &amp; Tobago</t>
  </si>
  <si>
    <t>To</t>
  </si>
  <si>
    <t>tonnes</t>
  </si>
  <si>
    <t>US</t>
  </si>
  <si>
    <t>tonnes/</t>
  </si>
  <si>
    <t>Crude oil*</t>
  </si>
  <si>
    <t>(metric)</t>
  </si>
  <si>
    <t>Other S. &amp; Cent. America</t>
  </si>
  <si>
    <t>Brazil</t>
  </si>
  <si>
    <t>Mexico</t>
  </si>
  <si>
    <t>China</t>
  </si>
  <si>
    <t>Other Asia Pacific</t>
  </si>
  <si>
    <t xml:space="preserve">1 metric tonne = 2204.62 lb. </t>
  </si>
  <si>
    <t>10 million kilocalories</t>
  </si>
  <si>
    <t>42 gigajoules</t>
  </si>
  <si>
    <t>40 million Btu</t>
  </si>
  <si>
    <t>Solid fuels</t>
  </si>
  <si>
    <t>1.5 tonnes of hard coal</t>
  </si>
  <si>
    <t>3 tonnes of lignite</t>
  </si>
  <si>
    <t>Gaseous fuels</t>
  </si>
  <si>
    <t xml:space="preserve">See Natural gas and LNG table </t>
  </si>
  <si>
    <t>Electricity</t>
  </si>
  <si>
    <t>12 megawatt-hours</t>
  </si>
  <si>
    <t>Canada</t>
  </si>
  <si>
    <t>Azerbaijan</t>
  </si>
  <si>
    <t>Kazakhstan</t>
  </si>
  <si>
    <t>Russian Federation</t>
  </si>
  <si>
    <t>Turkmenistan</t>
  </si>
  <si>
    <t>Uzbekistan</t>
  </si>
  <si>
    <t>Iran</t>
  </si>
  <si>
    <t>Iraq</t>
  </si>
  <si>
    <t>Kuwait</t>
  </si>
  <si>
    <t>Saudi Arabia</t>
  </si>
  <si>
    <t>Syria</t>
  </si>
  <si>
    <t>Yemen</t>
  </si>
  <si>
    <t>Other Middle East</t>
  </si>
  <si>
    <t>Total Middle East</t>
  </si>
  <si>
    <t>Angola</t>
  </si>
  <si>
    <t>Egypt</t>
  </si>
  <si>
    <t>Total North America</t>
  </si>
  <si>
    <t>Argentina</t>
  </si>
  <si>
    <t>Ecuador</t>
  </si>
  <si>
    <t>Peru</t>
  </si>
  <si>
    <t>Total Asia Pacific</t>
  </si>
  <si>
    <t>Approximate conversion factors</t>
  </si>
  <si>
    <t>Total S. &amp; Cent. America</t>
  </si>
  <si>
    <t>Denmark</t>
  </si>
  <si>
    <t>Italy</t>
  </si>
  <si>
    <t>Norway</t>
  </si>
  <si>
    <t>Romania</t>
  </si>
  <si>
    <t>United Kingdom</t>
  </si>
  <si>
    <t>Gabon</t>
  </si>
  <si>
    <t>Libya</t>
  </si>
  <si>
    <t>Tunisia</t>
  </si>
  <si>
    <t>Other Africa</t>
  </si>
  <si>
    <t>Total Africa</t>
  </si>
  <si>
    <t>Brunei</t>
  </si>
  <si>
    <t>India</t>
  </si>
  <si>
    <t>Papua New Guinea</t>
  </si>
  <si>
    <t>Thailand</t>
  </si>
  <si>
    <t>Algeria</t>
  </si>
  <si>
    <t>Australia</t>
  </si>
  <si>
    <t>Indonesia</t>
  </si>
  <si>
    <t>Malaysia</t>
  </si>
  <si>
    <t>Gasoline</t>
  </si>
  <si>
    <t>billion cubic</t>
  </si>
  <si>
    <t>million tonnes</t>
  </si>
  <si>
    <t>trillion British</t>
  </si>
  <si>
    <t>million barrels</t>
  </si>
  <si>
    <t>metres NG</t>
  </si>
  <si>
    <t>feet NG</t>
  </si>
  <si>
    <t>oil equivalent</t>
  </si>
  <si>
    <t>LNG</t>
  </si>
  <si>
    <t>thermal units</t>
  </si>
  <si>
    <t>1 billion cubic metres NG</t>
  </si>
  <si>
    <t>Nigeria</t>
  </si>
  <si>
    <t>Oman</t>
  </si>
  <si>
    <t>Qatar</t>
  </si>
  <si>
    <t>United Arab Emirates</t>
  </si>
  <si>
    <t>Coal: Prices</t>
  </si>
  <si>
    <t>^</t>
  </si>
  <si>
    <t>internet at:</t>
  </si>
  <si>
    <t xml:space="preserve">Oil: Spot crude prices </t>
  </si>
  <si>
    <t>Oil: Regional consumption – by product group (from 1965)</t>
  </si>
  <si>
    <t>Oil: Refinery capacities (from 1965)</t>
  </si>
  <si>
    <t>Oil: Refinery throughputs (from 1980)</t>
  </si>
  <si>
    <t xml:space="preserve">Oil: Imports and exports </t>
  </si>
  <si>
    <t>Gas: Proved reserves</t>
  </si>
  <si>
    <t xml:space="preserve">Gas: Prices </t>
  </si>
  <si>
    <t>Gas: Trade movements LNG</t>
  </si>
  <si>
    <t>Coal: Reserves</t>
  </si>
  <si>
    <t>w</t>
  </si>
  <si>
    <t>Other terms</t>
  </si>
  <si>
    <t>Coal: Production - Mtoe (from 1981)</t>
  </si>
  <si>
    <t>Coal: Consumption - Mtoe (from 1965)</t>
  </si>
  <si>
    <t>Gas: Consumption – Mtoe (from 1965)</t>
  </si>
  <si>
    <t>Gas: Production – Mtoe (from 1970)</t>
  </si>
  <si>
    <t>BP Statistical Review of World Energy, which can be found on the</t>
  </si>
  <si>
    <t>Other Europe &amp; Eurasia</t>
  </si>
  <si>
    <t>Total Europe &amp; Eurasia</t>
  </si>
  <si>
    <t>Rep. of Congo (Brazzaville)</t>
  </si>
  <si>
    <t>Sudan</t>
  </si>
  <si>
    <t>Thousand barrels daily</t>
  </si>
  <si>
    <t>of total</t>
  </si>
  <si>
    <t>-</t>
  </si>
  <si>
    <t>Equatorial Guinea</t>
  </si>
  <si>
    <t>share</t>
  </si>
  <si>
    <t>Million tonnes</t>
  </si>
  <si>
    <t>Chile</t>
  </si>
  <si>
    <t>Austria</t>
  </si>
  <si>
    <t>Belarus</t>
  </si>
  <si>
    <t>Bulgaria</t>
  </si>
  <si>
    <t>Czech Republic</t>
  </si>
  <si>
    <t>Finland</t>
  </si>
  <si>
    <t>France</t>
  </si>
  <si>
    <t>Germany</t>
  </si>
  <si>
    <t>Greece</t>
  </si>
  <si>
    <t>Hungary</t>
  </si>
  <si>
    <t>Iceland</t>
  </si>
  <si>
    <t>Republic of Ireland</t>
  </si>
  <si>
    <t>Lithuania</t>
  </si>
  <si>
    <t>Netherlands</t>
  </si>
  <si>
    <t>Poland</t>
  </si>
  <si>
    <t>Portugal</t>
  </si>
  <si>
    <t>Slovakia</t>
  </si>
  <si>
    <t>Spain</t>
  </si>
  <si>
    <t>Sweden</t>
  </si>
  <si>
    <t>Switzerland</t>
  </si>
  <si>
    <t>Turkey</t>
  </si>
  <si>
    <t>Ukraine</t>
  </si>
  <si>
    <t>South Africa</t>
  </si>
  <si>
    <t>Bangladesh</t>
  </si>
  <si>
    <t>China Hong Kong SAR</t>
  </si>
  <si>
    <t>Japan</t>
  </si>
  <si>
    <t>New Zealand</t>
  </si>
  <si>
    <t>Pakistan</t>
  </si>
  <si>
    <t>Philippines</t>
  </si>
  <si>
    <t>Singapore</t>
  </si>
  <si>
    <t>South Korea</t>
  </si>
  <si>
    <t>Taiwan</t>
  </si>
  <si>
    <t>Change</t>
  </si>
  <si>
    <r>
      <t xml:space="preserve">w </t>
    </r>
    <r>
      <rPr>
        <sz val="8"/>
        <color rgb="FF000000"/>
        <rFont val="Arial"/>
      </rPr>
      <t>Less than 0.05%</t>
    </r>
  </si>
  <si>
    <t>and substitute fuels, and unavoidable disparities in the definition, measurement or conversion of oil supply and demand data.</t>
  </si>
  <si>
    <t>North America</t>
  </si>
  <si>
    <t>Middle distillates</t>
  </si>
  <si>
    <t>Fuel oil</t>
  </si>
  <si>
    <t>Others</t>
  </si>
  <si>
    <t>S. &amp; Cent. America</t>
  </si>
  <si>
    <t>Europe</t>
  </si>
  <si>
    <t>Total Europe</t>
  </si>
  <si>
    <t>Middle East</t>
  </si>
  <si>
    <t>Africa</t>
  </si>
  <si>
    <t>Total China</t>
  </si>
  <si>
    <t>Total Japan</t>
  </si>
  <si>
    <t>OECD</t>
  </si>
  <si>
    <t>Total OECD</t>
  </si>
  <si>
    <t>US dollars per barrel</t>
  </si>
  <si>
    <t>Dubai</t>
  </si>
  <si>
    <t>Brent</t>
  </si>
  <si>
    <t>Nigerian</t>
  </si>
  <si>
    <t>Forcados</t>
  </si>
  <si>
    <t>$/bbl *</t>
  </si>
  <si>
    <t>$/bbl</t>
  </si>
  <si>
    <t>Year</t>
  </si>
  <si>
    <t>$ money of the day</t>
  </si>
  <si>
    <t>Oil: Crude prices since 1861</t>
  </si>
  <si>
    <t>Thousand barrels daily *</t>
  </si>
  <si>
    <t>Belgium</t>
  </si>
  <si>
    <t>Australasia</t>
  </si>
  <si>
    <t>Europe &amp; Eurasia</t>
  </si>
  <si>
    <t>Oil: Refinery throughputs</t>
  </si>
  <si>
    <t>Imports</t>
  </si>
  <si>
    <t>Europe #</t>
  </si>
  <si>
    <t>Rest of World *</t>
  </si>
  <si>
    <t>Exports</t>
  </si>
  <si>
    <t>Former Soviet Union @</t>
  </si>
  <si>
    <t>North Africa</t>
  </si>
  <si>
    <t>West Africa</t>
  </si>
  <si>
    <t>Asia Pacific £</t>
  </si>
  <si>
    <t xml:space="preserve"> # Prior to 1993, excludes Central Europe (Albania, Bulgaria, Czech Republic, Former Republic of Yugoslavia, Hungary, Poland, Romania, Slovakia).</t>
  </si>
  <si>
    <t xml:space="preserve"> n/a not available</t>
  </si>
  <si>
    <t>Total</t>
  </si>
  <si>
    <t>Former Soviet Union</t>
  </si>
  <si>
    <t>East &amp; Southern Africa</t>
  </si>
  <si>
    <t>World</t>
  </si>
  <si>
    <t>Crude</t>
  </si>
  <si>
    <t>Product</t>
  </si>
  <si>
    <t>Trillion</t>
  </si>
  <si>
    <t>cubic</t>
  </si>
  <si>
    <t>metres</t>
  </si>
  <si>
    <t>feet</t>
  </si>
  <si>
    <t>Bolivia</t>
  </si>
  <si>
    <t>Bahrain</t>
  </si>
  <si>
    <t>of oil equivalent using an average conversion factor, they do not necessarily equate with gas volumes expressed in specific national terms.</t>
  </si>
  <si>
    <t>Billion cubic metres</t>
  </si>
  <si>
    <t>Billion cubic feet per day</t>
  </si>
  <si>
    <t>Million tonnes oil equivalent</t>
  </si>
  <si>
    <t xml:space="preserve">                 Former Soviet Union</t>
  </si>
  <si>
    <t>UK</t>
  </si>
  <si>
    <t>Myanmar</t>
  </si>
  <si>
    <t>Ireland</t>
  </si>
  <si>
    <t>Asia Pacific</t>
  </si>
  <si>
    <t>US dollars per million Btu</t>
  </si>
  <si>
    <t>cif</t>
  </si>
  <si>
    <t>countries cif</t>
  </si>
  <si>
    <t>R/P ratio</t>
  </si>
  <si>
    <t>*</t>
  </si>
  <si>
    <t>Zimbabwe</t>
  </si>
  <si>
    <t>North Korea</t>
  </si>
  <si>
    <t>indicates with reasonable certainty can be recovered in the future from known deposits under existing</t>
  </si>
  <si>
    <t>economic and operating conditions.</t>
  </si>
  <si>
    <t xml:space="preserve">production in that year, the result is the length of time that those remaining reserves would last if </t>
  </si>
  <si>
    <t>Japan coking coal import cif price</t>
  </si>
  <si>
    <t>Japan steam coal import cif price</t>
  </si>
  <si>
    <t>Terawatt-hours</t>
  </si>
  <si>
    <t>Oil</t>
  </si>
  <si>
    <t>Coal</t>
  </si>
  <si>
    <t>1 kilolitre = 1 cubic metre</t>
  </si>
  <si>
    <t>Oil: Trade movements (from 1980)</t>
  </si>
  <si>
    <t>Thousand million barrels</t>
  </si>
  <si>
    <t>Trillion cubic metres</t>
  </si>
  <si>
    <t>Chad</t>
  </si>
  <si>
    <t>Oil: Spot crude prices</t>
  </si>
  <si>
    <t>Oil: Refinery capacities</t>
  </si>
  <si>
    <t>Oil: Regional consumption - by product group</t>
  </si>
  <si>
    <t>http://www.bp.com/statisticalreview</t>
  </si>
  <si>
    <t>Please use the contents or the tabs at the bottom to navigate between the tables.</t>
  </si>
  <si>
    <t>Total imports</t>
  </si>
  <si>
    <t>West Texas</t>
  </si>
  <si>
    <t>Intermdiate</t>
  </si>
  <si>
    <t>The margins are on a semi-variable basis, ie the margin after all variable costs and fixed energy costs.</t>
  </si>
  <si>
    <t>Oil: Regional refining margins</t>
  </si>
  <si>
    <t>Oil: Regional refining margins (from 1992)</t>
  </si>
  <si>
    <t>Kerosene</t>
  </si>
  <si>
    <t>Gas oil/ diesel</t>
  </si>
  <si>
    <t>Oil: Trade movements</t>
  </si>
  <si>
    <t>Northwest Europe marker price  †</t>
  </si>
  <si>
    <t>Definitions</t>
  </si>
  <si>
    <t>The difference between these world consumption figures and the world production statistics is due to variations in stocks at storage facilities</t>
  </si>
  <si>
    <t>of which: China</t>
  </si>
  <si>
    <t>Light distillates</t>
  </si>
  <si>
    <t>Total Former Soviet Union</t>
  </si>
  <si>
    <t>North America:</t>
  </si>
  <si>
    <t>South and Central America:</t>
  </si>
  <si>
    <t xml:space="preserve">Caribbean (including Puerto Rico), Central and South America. </t>
  </si>
  <si>
    <t>Europe:</t>
  </si>
  <si>
    <t>Former Soviet Union:</t>
  </si>
  <si>
    <t>Europe and Eurasia:</t>
  </si>
  <si>
    <t>Middle East:</t>
  </si>
  <si>
    <t xml:space="preserve">Arabian Peninsula, Iran, Iraq, Israel, Jordan, Lebanon, Syria. </t>
  </si>
  <si>
    <t>North Africa:</t>
  </si>
  <si>
    <t xml:space="preserve">Territories on the north coast of Africa from Egypt to Western Sahara. </t>
  </si>
  <si>
    <t>West Africa:</t>
  </si>
  <si>
    <t>East and Southern Africa:</t>
  </si>
  <si>
    <t xml:space="preserve">Territories on the east coast of Africa from Sudan to Republic of South Africa. Also Botswana, Madagascar, Malawi, Namibia, Uganda, Zambia, Zimbabwe. </t>
  </si>
  <si>
    <t>Asia Pacific:</t>
  </si>
  <si>
    <t>*Special Administrative Region</t>
  </si>
  <si>
    <t>Country groupings are made purely for statistical purposes and are not intended to imply any judgement about political or economic standings.</t>
  </si>
  <si>
    <t>Australasia:</t>
  </si>
  <si>
    <t xml:space="preserve">Australia, New Zealand. </t>
  </si>
  <si>
    <t>OECD members (Organization For Economic Co-operation and Development)</t>
  </si>
  <si>
    <t xml:space="preserve">Territories on the west coast of Africa from Mauritania to Angola, including Cape Verde, Chad </t>
  </si>
  <si>
    <t xml:space="preserve">       Definitions</t>
  </si>
  <si>
    <t>Methodology</t>
  </si>
  <si>
    <t xml:space="preserve"> * Based on gross output.</t>
  </si>
  <si>
    <t xml:space="preserve"> * Based on gross generation and not accounting for cross-border electricity supply.</t>
  </si>
  <si>
    <t>Notes: Annual changes and shares of total are based on data expressed in tonnes oil equivalent.</t>
  </si>
  <si>
    <t xml:space="preserve"> # Excludes Estonia, Latvia and Lithuania prior to 1985 and Slovenia prior to 1991.</t>
  </si>
  <si>
    <t xml:space="preserve"> ^ Less than 0.05.</t>
  </si>
  <si>
    <r>
      <t xml:space="preserve">w </t>
    </r>
    <r>
      <rPr>
        <sz val="8"/>
        <color rgb="FF000000"/>
        <rFont val="Arial"/>
      </rPr>
      <t>Less than 0.05%.</t>
    </r>
  </si>
  <si>
    <r>
      <t xml:space="preserve">w </t>
    </r>
    <r>
      <rPr>
        <sz val="8"/>
        <color rgb="FF000000"/>
        <rFont val="Arial"/>
      </rPr>
      <t>Less than 0.05%.</t>
    </r>
  </si>
  <si>
    <t xml:space="preserve"> # Excludes Slovenia prior to 1991.</t>
  </si>
  <si>
    <t xml:space="preserve"> </t>
  </si>
  <si>
    <t xml:space="preserve">   </t>
  </si>
  <si>
    <t>Share of Total</t>
  </si>
  <si>
    <t xml:space="preserve"> * More than 500 years.</t>
  </si>
  <si>
    <t>production were to continue at that rate.</t>
  </si>
  <si>
    <t>and liquefaction plants, together with unavoidable disparities in the definition, measurement or conversion of gas supply and demand data.</t>
  </si>
  <si>
    <t>they do not necessarily equate with gas volumes expressed in specific national terms.</t>
  </si>
  <si>
    <r>
      <t xml:space="preserve">Notes: Proved reserves of natural gas - </t>
    </r>
    <r>
      <rPr>
        <sz val="8"/>
        <color rgb="FF000000"/>
        <rFont val="Arial"/>
      </rPr>
      <t>Generally taken to be those quantities that geological and engineering information</t>
    </r>
  </si>
  <si>
    <t xml:space="preserve"> recovered in the future from known reservoirs under existing economic and operating conditions.</t>
  </si>
  <si>
    <t xml:space="preserve"> n/a not available.</t>
  </si>
  <si>
    <t>* More than 100 years.</t>
  </si>
  <si>
    <t xml:space="preserve"> that those remaining reserves would last if production were to continue at that rate.</t>
  </si>
  <si>
    <t xml:space="preserve"> @ Prior to 1993, includes Central Europe and excludes movements between Former Soviet Union and Central Europe.</t>
  </si>
  <si>
    <t>Note: Annual changes and shares of total are calculated using thousand barrels daily figures.</t>
  </si>
  <si>
    <t xml:space="preserve"> * Atmospheric distillation capacity on a calendar-day basis.</t>
  </si>
  <si>
    <t>1945-1983 Arabian Light posted at Ras Tanura.</t>
  </si>
  <si>
    <t>1861-1944 US Average.</t>
  </si>
  <si>
    <t xml:space="preserve"> £ Excludes Former Soviet Union.</t>
  </si>
  <si>
    <t>US dollars per tonne</t>
  </si>
  <si>
    <t>US Central Appalachian coal spot price index ‡</t>
  </si>
  <si>
    <t>$/bbl †</t>
  </si>
  <si>
    <t>$/bbl  ‡</t>
  </si>
  <si>
    <t>1Q97</t>
  </si>
  <si>
    <t>2Q97</t>
  </si>
  <si>
    <t>3Q97</t>
  </si>
  <si>
    <t>4Q97</t>
  </si>
  <si>
    <t>1Q98</t>
  </si>
  <si>
    <t>2Q98</t>
  </si>
  <si>
    <t>3Q98</t>
  </si>
  <si>
    <t>4Q98</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</si>
  <si>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</si>
  <si>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</si>
  <si>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</si>
  <si>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</si>
  <si>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</si>
  <si>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</si>
  <si>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</si>
  <si>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</si>
  <si>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</si>
  <si>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</si>
  <si>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</si>
  <si>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</si>
  <si>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</si>
  <si>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</si>
  <si>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</si>
  <si>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</si>
  <si>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</si>
  <si>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</si>
  <si>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</si>
  <si>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</si>
  <si>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</si>
  <si>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</si>
  <si>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</si>
  <si>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</si>
  <si>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</si>
  <si>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</si>
  <si>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</si>
  <si>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</si>
  <si>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</si>
  <si>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</si>
  <si>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</si>
  <si>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</si>
  <si>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1Q07</t>
  </si>
  <si>
    <t>2Q07</t>
  </si>
  <si>
    <t>3Q07</t>
  </si>
  <si>
    <t>4Q07</t>
  </si>
  <si>
    <t xml:space="preserve">In each case they are based on a single crude oil appropriate for that region and have optimized product yields based </t>
  </si>
  <si>
    <t xml:space="preserve">on a generic refinery configuration (cracking, hydrocracking or coking), again appropriate for that region. </t>
  </si>
  <si>
    <r>
      <t>Note:</t>
    </r>
    <r>
      <rPr>
        <sz val="8"/>
        <color rgb="FF000000"/>
        <rFont val="Arial"/>
      </rPr>
      <t xml:space="preserve">  The refining margins presented are benchmark margins for three major global refining centres. </t>
    </r>
  </si>
  <si>
    <t xml:space="preserve">US Gulf Coast (USGC), North West Europe (NWE - Rotterdam) and Singapore. </t>
  </si>
  <si>
    <r>
      <t>w</t>
    </r>
    <r>
      <rPr>
        <sz val="8"/>
        <color rgb="FF000000"/>
        <rFont val="Arial"/>
      </rPr>
      <t xml:space="preserve"> Less than 0.05%.</t>
    </r>
  </si>
  <si>
    <t>Source: Includes data from Energy Security Analysis, Inc. (ESAI).</t>
  </si>
  <si>
    <t>Tonnes: Metric equivalent of tons</t>
  </si>
  <si>
    <t xml:space="preserve">OPEC members (Organization of the Petroleum Exporting Countries) </t>
  </si>
  <si>
    <t xml:space="preserve">European Union members </t>
  </si>
  <si>
    <t>Anthracite</t>
  </si>
  <si>
    <t>Sub-bituminous</t>
  </si>
  <si>
    <t>and bituminus</t>
  </si>
  <si>
    <t>and lignite</t>
  </si>
  <si>
    <t>Total Middle East &amp; Africa</t>
  </si>
  <si>
    <t>Share</t>
  </si>
  <si>
    <t>R/P</t>
  </si>
  <si>
    <t>ratio</t>
  </si>
  <si>
    <t xml:space="preserve">Reserves-to-production (R/P) ratio - If the reserves remaining at the end of any year are divided by the  production in that year, the result is the length of time </t>
  </si>
  <si>
    <t>of which: US</t>
  </si>
  <si>
    <t>Total US</t>
  </si>
  <si>
    <t>European Union</t>
  </si>
  <si>
    <t xml:space="preserve">                 OPEC</t>
  </si>
  <si>
    <t>Thousand</t>
  </si>
  <si>
    <t>million</t>
  </si>
  <si>
    <t xml:space="preserve">US (excluding Puerto Rico), Canada and Mexico. </t>
  </si>
  <si>
    <t>1Q08</t>
  </si>
  <si>
    <t>2Q08</t>
  </si>
  <si>
    <t>3Q08</t>
  </si>
  <si>
    <t>4Q08</t>
  </si>
  <si>
    <t>1Q92</t>
  </si>
  <si>
    <t>2Q92</t>
  </si>
  <si>
    <t>3Q92</t>
  </si>
  <si>
    <t>4Q92</t>
  </si>
  <si>
    <t>1Q93</t>
  </si>
  <si>
    <t>2Q93</t>
  </si>
  <si>
    <t>3Q93</t>
  </si>
  <si>
    <t>4Q93</t>
  </si>
  <si>
    <t>1Q94</t>
  </si>
  <si>
    <t>2Q94</t>
  </si>
  <si>
    <t>3Q94</t>
  </si>
  <si>
    <t>4Q94</t>
  </si>
  <si>
    <t>1Q95</t>
  </si>
  <si>
    <t>2Q95</t>
  </si>
  <si>
    <t>3Q95</t>
  </si>
  <si>
    <t>4Q95</t>
  </si>
  <si>
    <t>1Q96</t>
  </si>
  <si>
    <t>2Q96</t>
  </si>
  <si>
    <t>3Q96</t>
  </si>
  <si>
    <t>4Q96</t>
  </si>
  <si>
    <t>Natural gas</t>
  </si>
  <si>
    <t>Crude oil</t>
  </si>
  <si>
    <t>Total World</t>
  </si>
  <si>
    <r>
      <t></t>
    </r>
    <r>
      <rPr>
        <sz val="8"/>
        <color rgb="FF000000"/>
        <rFont val="Arial"/>
      </rPr>
      <t xml:space="preserve"> 'Remaining established reserves', less reserves 'under active development'.</t>
    </r>
  </si>
  <si>
    <t>Oil: Production *</t>
  </si>
  <si>
    <t>Oil: Consumption *</t>
  </si>
  <si>
    <t># Excludes Lithuania prior to 1985 and Slovenia prior to 1991.</t>
  </si>
  <si>
    <t># Excludes Slovenia and Lithuania prior to 1992.</t>
  </si>
  <si>
    <t>Thousand barrels daily*</t>
  </si>
  <si>
    <t xml:space="preserve"> £ Excludes Japan. Excludes trade between other Asia Pacific countries and Singapore prior to 1993 and India prior to 2007.</t>
  </si>
  <si>
    <t>Rest of World</t>
  </si>
  <si>
    <t xml:space="preserve">† </t>
  </si>
  <si>
    <t>Natural Gas: Proved reserves</t>
  </si>
  <si>
    <r>
      <t xml:space="preserve">Source of data: </t>
    </r>
    <r>
      <rPr>
        <sz val="8"/>
        <color rgb="FF000000"/>
        <rFont val="Arial"/>
      </rPr>
      <t>The estimates in this table have been compiled using a combination of primary official sources and third party data from Cedigaz and the OPEC Secretariat.</t>
    </r>
  </si>
  <si>
    <t>Natural Gas: Production *</t>
  </si>
  <si>
    <r>
      <t>Reserves-to-production (R/P) ratio</t>
    </r>
    <r>
      <rPr>
        <sz val="8"/>
        <color rgb="FF000000"/>
        <rFont val="Arial"/>
      </rPr>
      <t xml:space="preserve"> - If the reserves remaining at the end of the year are divided by the</t>
    </r>
  </si>
  <si>
    <t>Coal: Production *</t>
  </si>
  <si>
    <t>Coal: Consumption *</t>
  </si>
  <si>
    <t>Nuclear: Consumption *</t>
  </si>
  <si>
    <t xml:space="preserve"> * Based on gross primary hydroelectric generation and not accounting for cross-border electricity supply.</t>
  </si>
  <si>
    <r>
      <t>Notes:</t>
    </r>
    <r>
      <rPr>
        <sz val="8"/>
        <color rgb="FF000000"/>
        <rFont val="Arial"/>
      </rPr>
      <t xml:space="preserve"> Oil consumption is measured in million tonnes; other fuels in million tonnes of oil equivalent.</t>
    </r>
  </si>
  <si>
    <t>Consumption by fuel*</t>
  </si>
  <si>
    <t>Hydroelectricity: Consumption *</t>
  </si>
  <si>
    <t>Natural Gas: Prices</t>
  </si>
  <si>
    <t>Million tonnes carbon dioxide</t>
  </si>
  <si>
    <t>1Q09</t>
  </si>
  <si>
    <t>2Q09</t>
  </si>
  <si>
    <t>3Q09</t>
  </si>
  <si>
    <t>4Q09</t>
  </si>
  <si>
    <r>
      <t>Note:</t>
    </r>
    <r>
      <rPr>
        <sz val="8"/>
        <color rgb="FF000000"/>
        <rFont val="Arial"/>
      </rPr>
      <t xml:space="preserve">  CAPP = Central Appalachian; cif = cost+insurance+freight (average prices); fob = free on board.</t>
    </r>
  </si>
  <si>
    <t xml:space="preserve">Middle East: Iran, Iraq, Kuwait, Qatar, Saudi Arabia, United Arab Emirates. North Africa: Algeria, Libya. West Africa: Angola, Nigeria. South America: Ecuador, Venezuela.  </t>
  </si>
  <si>
    <t xml:space="preserve">Henry Hub † </t>
  </si>
  <si>
    <t xml:space="preserve">(Alberta) ‡  </t>
  </si>
  <si>
    <t xml:space="preserve">(Heren NBP Index)* </t>
  </si>
  <si>
    <r>
      <t xml:space="preserve">‡  Source: Energy Intelligence Group, </t>
    </r>
    <r>
      <rPr>
        <i/>
        <sz val="8"/>
        <color rgb="FF000000"/>
        <rFont val="Arial"/>
        <family val="2"/>
      </rPr>
      <t>Natural Gas Week</t>
    </r>
    <r>
      <rPr>
        <sz val="8"/>
        <color rgb="FF000000"/>
        <rFont val="Arial"/>
      </rPr>
      <t>.</t>
    </r>
  </si>
  <si>
    <r>
      <t xml:space="preserve"> Note:</t>
    </r>
    <r>
      <rPr>
        <sz val="8"/>
        <color rgb="FF000000"/>
        <rFont val="Arial"/>
      </rPr>
      <t xml:space="preserve"> Btu = British thermal units; cif = cost+insurance+freight (average prices).</t>
    </r>
  </si>
  <si>
    <t>£ Excludes Former Soviet Union.</t>
  </si>
  <si>
    <t>be recovered in the future from known reservoirs under existing economic and operating conditions.</t>
  </si>
  <si>
    <t>that those remaining reserves would last if production were to continue at that rate.</t>
  </si>
  <si>
    <t>Reserves include gas condensate and natural gas liquids (NGLs) as well as crude oil.</t>
  </si>
  <si>
    <r>
      <t>Reserves-to-production (R/P) ratio</t>
    </r>
    <r>
      <rPr>
        <sz val="8"/>
        <color rgb="FF000000"/>
        <rFont val="Arial"/>
      </rPr>
      <t xml:space="preserve"> - If the reserves remaining at the end of any year are divided by the production in that year, the result is the length of time</t>
    </r>
  </si>
  <si>
    <r>
      <t>Notes:</t>
    </r>
    <r>
      <rPr>
        <sz val="8"/>
        <color rgb="FF000000"/>
        <rFont val="Arial"/>
      </rPr>
      <t xml:space="preserve"> </t>
    </r>
    <r>
      <rPr>
        <b/>
        <sz val="8"/>
        <color rgb="FF000000"/>
        <rFont val="Arial"/>
        <family val="2"/>
      </rPr>
      <t xml:space="preserve">Proved reserves of oil </t>
    </r>
    <r>
      <rPr>
        <sz val="8"/>
        <color rgb="FF000000"/>
        <rFont val="Arial"/>
      </rPr>
      <t>- Generally taken to be those quantities that geological and engineering information indicates with reasonable certainty can</t>
    </r>
  </si>
  <si>
    <t>Netherlands Antilles</t>
  </si>
  <si>
    <t>* Input to primary distallation units only.</t>
  </si>
  <si>
    <t>South &amp; Central America</t>
  </si>
  <si>
    <t>† Less than 0.05.</t>
  </si>
  <si>
    <t>†  Less than 0.05.</t>
  </si>
  <si>
    <t>‡  Less than 0.5.</t>
  </si>
  <si>
    <t xml:space="preserve">                 European Union</t>
  </si>
  <si>
    <r>
      <t xml:space="preserve">Notes: </t>
    </r>
    <r>
      <rPr>
        <sz val="8"/>
        <color rgb="FF000000"/>
        <rFont val="Arial"/>
      </rPr>
      <t xml:space="preserve"> </t>
    </r>
    <r>
      <rPr>
        <b/>
        <sz val="8"/>
        <color rgb="FF000000"/>
        <rFont val="Arial"/>
        <family val="2"/>
      </rPr>
      <t>Proved reserves of coal</t>
    </r>
    <r>
      <rPr>
        <sz val="8"/>
        <color rgb="FF000000"/>
        <rFont val="Arial"/>
      </rPr>
      <t xml:space="preserve"> - Generally taken to be those quantities that geological and engineering information</t>
    </r>
  </si>
  <si>
    <t xml:space="preserve"> * Based on gross primary hydroelectric generation and not accounting for cross-border electricity supply.  Converted on the basis of thermal equivalence assuming 38% </t>
  </si>
  <si>
    <t>conversion efficiency in a modern thermal power station.</t>
  </si>
  <si>
    <t>Carbon Dioxide Emissions *</t>
  </si>
  <si>
    <t xml:space="preserve"> oil - 73,300 kg CO2 per TJ (3.07 tonnes per tonne of oil equivalent);</t>
  </si>
  <si>
    <t xml:space="preserve"> natural gas - 56,100 kg CO2 per TJ (2.35 tonnes per tonne of oil equivalent);</t>
  </si>
  <si>
    <t xml:space="preserve"> coal - 94,600 kg CO2 per TJ (3.96 tonnes per tonne of oil equivalent).</t>
  </si>
  <si>
    <t>Israel</t>
  </si>
  <si>
    <t>Pipeline</t>
  </si>
  <si>
    <t>imports</t>
  </si>
  <si>
    <t>Cumulative installed geothermal power capacity*</t>
  </si>
  <si>
    <t>Megawatts</t>
  </si>
  <si>
    <t>Costa Rica</t>
  </si>
  <si>
    <t>El Salvador</t>
  </si>
  <si>
    <t>Ethiopia</t>
  </si>
  <si>
    <t>France (Guadeloupe)</t>
  </si>
  <si>
    <t>Guatemala</t>
  </si>
  <si>
    <t>Kenya</t>
  </si>
  <si>
    <t>Nicaragua</t>
  </si>
  <si>
    <t>Portugal (The Azores)</t>
  </si>
  <si>
    <t>Russia (Kamchatka)</t>
  </si>
  <si>
    <t xml:space="preserve">Renewable energy - geothemal </t>
  </si>
  <si>
    <t xml:space="preserve"> * End of year.</t>
  </si>
  <si>
    <t xml:space="preserve">Cumulative installed photovoltaic (PV) power* </t>
  </si>
  <si>
    <t>Total Others</t>
  </si>
  <si>
    <t>Renewable energy - solar</t>
  </si>
  <si>
    <t>Renewable energy – wind</t>
  </si>
  <si>
    <t xml:space="preserve">Cumulative installed wind turbine capacity* </t>
  </si>
  <si>
    <t>Morocco</t>
  </si>
  <si>
    <t>Thousand tonnes of oil equivalent</t>
  </si>
  <si>
    <t>♦</t>
  </si>
  <si>
    <t xml:space="preserve">                Former Soviet Union</t>
  </si>
  <si>
    <t>Rest of European Union</t>
  </si>
  <si>
    <r>
      <t xml:space="preserve"> </t>
    </r>
    <r>
      <rPr>
        <b/>
        <sz val="8"/>
        <color rgb="FF000000"/>
        <rFont val="Arial"/>
        <family val="2"/>
      </rPr>
      <t>Notes:</t>
    </r>
    <r>
      <rPr>
        <sz val="8"/>
        <color rgb="FF000000"/>
        <rFont val="Arial"/>
      </rPr>
      <t xml:space="preserve"> * The carbon emissions above reflect only those through consumption of oil, gas and coal, and are based on standard global</t>
    </r>
  </si>
  <si>
    <t xml:space="preserve"> average conversion factors. This does not allow for any carbon that is sequestered, for other sources of carbon emissions,</t>
  </si>
  <si>
    <t xml:space="preserve"> or for emissions of other greenhouse gases. Our data is therefore not comparable to official national emissions data.</t>
  </si>
  <si>
    <t xml:space="preserve"> The table is compiled on the basis of carbon content:</t>
  </si>
  <si>
    <t>Renewable Energy - Solar (Installed capacity)</t>
  </si>
  <si>
    <t>Renewable Energy - Wind  (Installed capacity)</t>
  </si>
  <si>
    <t>Renewable Energy - Geothermal (Installed capacity)</t>
  </si>
  <si>
    <t>of which: OECD</t>
  </si>
  <si>
    <t xml:space="preserve">                 Non-OECD</t>
  </si>
  <si>
    <t xml:space="preserve">                 European Union #</t>
  </si>
  <si>
    <t>Non-OECD</t>
  </si>
  <si>
    <t>Total Non-OECD</t>
  </si>
  <si>
    <t>Total European Union #</t>
  </si>
  <si>
    <t>1Q10</t>
  </si>
  <si>
    <t>2Q10</t>
  </si>
  <si>
    <t>3Q10</t>
  </si>
  <si>
    <t>4Q10</t>
  </si>
  <si>
    <t xml:space="preserve"> ^ Less than 0.05</t>
  </si>
  <si>
    <t xml:space="preserve">To </t>
  </si>
  <si>
    <t>Of which: OECD</t>
  </si>
  <si>
    <t>Renew- ables</t>
  </si>
  <si>
    <t>♦ Less than 0.05%</t>
  </si>
  <si>
    <t xml:space="preserve">    Converted on the basis of thermal equivalence assuming 38% conversion efficiency in a modern thermal power station.</t>
  </si>
  <si>
    <t>1 barrel of ethanol = 0.57 barrel of oil</t>
  </si>
  <si>
    <t>1 tonne of ethanol = .57 ton of oil</t>
  </si>
  <si>
    <t>1 tonne of biodiesel = .88 ton of oil</t>
  </si>
  <si>
    <t>All countries that are not members of the OECD.</t>
  </si>
  <si>
    <t xml:space="preserve">‡ Source: Platts.  Prices are for CAPP 12,500 Btu, 1.2 SO2 coal, fob. </t>
  </si>
  <si>
    <t>1 barrel of biodisel = 0.88 barrel of oil</t>
  </si>
  <si>
    <t xml:space="preserve">                OECD</t>
  </si>
  <si>
    <t>The primary energy values of nuclear and hydroelectric generation, as well as electricity from renewable sources, have been derived by calculating</t>
  </si>
  <si>
    <t>the equivalent amount of fossil fuel required to generate the same volume of electricity in a thermal power station, assuming a conversion efficiency of 38% (the average for OECD thermal power generation)</t>
  </si>
  <si>
    <t>Fuels used as inputs for conversion technologies (gas-to-liquids, coal-to-liquids, and coal to gas) are counted as production for the source fuel and the outputs are counted as consumption for the converted fuel</t>
  </si>
  <si>
    <t xml:space="preserve">Brunei, Cambodia, China, China Hong Kong SAR*, Indonesia, Japan, Laos, Macau, Malaysia, Mongolia, North Korea, Philippines, Singapore, South Asia (Afghanistan, Bangladesh, India, Myanmar, Nepal, Pakistan and Sri Lanka), South Korea, Taiwan, Thailand, Vietnam, Australia, New Zealand, Papua New Guinea and Oceania. </t>
  </si>
  <si>
    <t>exports</t>
  </si>
  <si>
    <t xml:space="preserve">US </t>
  </si>
  <si>
    <t xml:space="preserve">Other Europe </t>
  </si>
  <si>
    <t>Other Former Soviet Union</t>
  </si>
  <si>
    <t>Other Europe</t>
  </si>
  <si>
    <t>Total exports</t>
  </si>
  <si>
    <t>*  Includes re-exports</t>
  </si>
  <si>
    <t>Source: Includes data from Cedigaz.</t>
  </si>
  <si>
    <t>USGC Heavy Sour Coking</t>
  </si>
  <si>
    <t>NWE Light Sweet Cracking</t>
  </si>
  <si>
    <t>Singapore Medium Sour Hydrocracking</t>
  </si>
  <si>
    <t>1Q11</t>
  </si>
  <si>
    <t>2Q11</t>
  </si>
  <si>
    <t>3Q11</t>
  </si>
  <si>
    <t>4Q11</t>
  </si>
  <si>
    <t>of which: Under active development</t>
  </si>
  <si>
    <t>Venezuela: Orinoco Belt</t>
  </si>
  <si>
    <r>
      <t>Source of data</t>
    </r>
    <r>
      <rPr>
        <sz val="8"/>
        <color rgb="FF000000"/>
        <rFont val="Arial"/>
      </rPr>
      <t xml:space="preserve"> - The estimates in this table have been compiled using a combination of primary official sources, third-party data from the OPEC Secretariat, World Oil, Oil &amp;</t>
    </r>
  </si>
  <si>
    <t>Gas Journal and an independent estimate of Russian and Chinese reserves based on information in the public domain. Canadian oil sands 'under active development'</t>
  </si>
  <si>
    <t>are an official estimate. Venezuelan Orinoco Belt reserves are based on the OPEC Secretariat and government announcements.</t>
  </si>
  <si>
    <t>Source: Includes data from GIIGNL, Poten, Waterborne.</t>
  </si>
  <si>
    <t>Sources: BTM consult Aps.and national sources.</t>
  </si>
  <si>
    <t>Renewables: Consumption - Solar *</t>
  </si>
  <si>
    <t>Renewables: Consumption - Wind *</t>
  </si>
  <si>
    <t>Renewables: Consumption - Geothermal, Biomass and Other *</t>
  </si>
  <si>
    <t>Sources: International Geothermal Association, industry news reports and national sources.</t>
  </si>
  <si>
    <r>
      <t xml:space="preserve">  Percentages:</t>
    </r>
    <r>
      <rPr>
        <sz val="8"/>
        <color rgb="FF000000"/>
        <rFont val="Arial"/>
      </rPr>
      <t xml:space="preserve">  Calculated before rounding of actuals. </t>
    </r>
  </si>
  <si>
    <r>
      <t xml:space="preserve">  Rounding differences:</t>
    </r>
    <r>
      <rPr>
        <sz val="8"/>
        <color rgb="FF000000"/>
        <rFont val="Arial"/>
      </rPr>
      <t xml:space="preserve">  Because of rounding, some totals may not agree exactly with the sum of their component parts. </t>
    </r>
  </si>
  <si>
    <r>
      <t xml:space="preserve">  Tonnes: </t>
    </r>
    <r>
      <rPr>
        <sz val="8"/>
        <color rgb="FF000000"/>
        <rFont val="Arial"/>
      </rPr>
      <t xml:space="preserve"> Metric equivalent of tons</t>
    </r>
  </si>
  <si>
    <t>Thousand b/doe</t>
  </si>
  <si>
    <t>1Q12</t>
  </si>
  <si>
    <t>2Q12</t>
  </si>
  <si>
    <t>3Q12</t>
  </si>
  <si>
    <t>4Q12</t>
  </si>
  <si>
    <t>Asian Marker price †</t>
  </si>
  <si>
    <t>Annual changes and shares of total are based on data expressed in tonnes oil equivalent</t>
  </si>
  <si>
    <t>South Sudan</t>
  </si>
  <si>
    <t>at end 2012</t>
  </si>
  <si>
    <t># Excludes Lithuania and Slovenia in 1992.</t>
  </si>
  <si>
    <t>Shares of total and R/P ratios are calculated using thousand million barrels figures.</t>
  </si>
  <si>
    <t>Growth rates are adjusted for leap years.</t>
  </si>
  <si>
    <t>Note: Growth rates are adjusted for leap years.</t>
  </si>
  <si>
    <r>
      <rPr>
        <b/>
        <sz val="8"/>
        <color rgb="FF000000"/>
        <rFont val="Arial"/>
        <family val="2"/>
      </rPr>
      <t>Notes:</t>
    </r>
    <r>
      <rPr>
        <sz val="8"/>
        <color rgb="FF000000"/>
        <rFont val="Arial"/>
      </rPr>
      <t xml:space="preserve"> Differences between these world consumption figures and world production statistics are accounted for by stock changes, consumption of non-petroleum additives</t>
    </r>
  </si>
  <si>
    <t>Annual changes and shares of total are calculated using million tonnes per annum figures.</t>
  </si>
  <si>
    <r>
      <t>Notes</t>
    </r>
    <r>
      <rPr>
        <sz val="8"/>
        <color rgb="FF000000"/>
        <rFont val="Arial"/>
      </rPr>
      <t>: Differences between these world consumption figures and world production statistics are accounted for by stock changes, consumption of non-petroleum additives</t>
    </r>
  </si>
  <si>
    <t xml:space="preserve"> # Excludes Estonia, Latvia, Lithuania prior to 1992 and Slovenia prior to 1991.</t>
  </si>
  <si>
    <t xml:space="preserve"> 'Light distillates' consists of aviation and motor gasolines and light distillate feedstock (LDF).</t>
  </si>
  <si>
    <t xml:space="preserve"> 'Middle distillates' consists of jet and heating kerosines, and gas and diesel oils (including marine bunkers).</t>
  </si>
  <si>
    <t xml:space="preserve"> 'Fuel oil' includes marine bunkers and crude oil used directly as fuel.</t>
  </si>
  <si>
    <t>indicates with reasonable certainty can be recovered in the future from known reservoirs under existing economic and operating conditions.</t>
  </si>
  <si>
    <r>
      <rPr>
        <b/>
        <sz val="8"/>
        <color rgb="FF000000"/>
        <rFont val="Arial"/>
        <family val="2"/>
      </rPr>
      <t>Notes:</t>
    </r>
    <r>
      <rPr>
        <sz val="8"/>
        <color rgb="FF000000"/>
        <rFont val="Arial"/>
      </rPr>
      <t xml:space="preserve"> As far as possible, the data above represent standard cubic metres (measured at 15oC and 1013 mbar); as they are derived directly from tonnes</t>
    </r>
  </si>
  <si>
    <r>
      <rPr>
        <b/>
        <sz val="8"/>
        <color rgb="FF000000"/>
        <rFont val="Arial"/>
        <family val="2"/>
      </rPr>
      <t xml:space="preserve">Notes: </t>
    </r>
    <r>
      <rPr>
        <sz val="8"/>
        <color rgb="FF000000"/>
        <rFont val="Arial"/>
      </rPr>
      <t>The difference between these world consumption figures and the world production statistics is due to variations in stocks at storage facilities</t>
    </r>
  </si>
  <si>
    <r>
      <t>Notes:</t>
    </r>
    <r>
      <rPr>
        <sz val="8"/>
        <color rgb="FF000000"/>
        <rFont val="Arial"/>
      </rPr>
      <t xml:space="preserve"> The difference between these world consumption figures and the world production statistics is due to variations in stocks at storage facilities</t>
    </r>
  </si>
  <si>
    <t xml:space="preserve">Total World </t>
  </si>
  <si>
    <t>Other Europe*</t>
  </si>
  <si>
    <t xml:space="preserve"> * Based on gross generation and not accounting for cross-border electricity supply. Converted on the basis of thermal equivalence assuming 38% conversion efficiency in a modern thermal power station.</t>
  </si>
  <si>
    <t>Note:  Growth rates are adjusted for leap years.</t>
  </si>
  <si>
    <t>Renewables: Consumption *</t>
  </si>
  <si>
    <t xml:space="preserve">  of which:  OECD</t>
  </si>
  <si>
    <t>Primary Energy: Consumption *</t>
  </si>
  <si>
    <r>
      <t>Notes:</t>
    </r>
    <r>
      <rPr>
        <sz val="8"/>
        <color rgb="FF000000"/>
        <rFont val="Arial"/>
      </rPr>
      <t xml:space="preserve"> Consumption of fuel ethanol and biodiesel is included in oil consumption tables. 
</t>
    </r>
  </si>
  <si>
    <t>Natural Gas</t>
  </si>
  <si>
    <t>Nuclear Energy</t>
  </si>
  <si>
    <t>Hydro electric</t>
  </si>
  <si>
    <t>Electricity Generation *</t>
  </si>
  <si>
    <t xml:space="preserve">         Statistics published in this Review are taken from government sources and published data.</t>
  </si>
  <si>
    <t xml:space="preserve">         No use is made of confidential information obtained by BP in the course of its business </t>
  </si>
  <si>
    <t xml:space="preserve"> * Based on gross generation and not accounting for cross-border electricity supply. Converted on the</t>
  </si>
  <si>
    <t xml:space="preserve">    basis of thermal equivalence assuming 38% conversion efficiency in a modern thermal power station.</t>
  </si>
  <si>
    <t>Renewable energy -  Biofuels production</t>
  </si>
  <si>
    <t>Renewable energy - Biofuels production</t>
  </si>
  <si>
    <t>European members of the OECD plus Albania, Bosnia-Herzegovina, Bulgaria, Croatia, Cyprus, Former Yugoslav Republic of Macedonia, Gibraltar, Malta, Romania, Serbia and Montengro.</t>
  </si>
  <si>
    <t xml:space="preserve">Europe: Austria, Belgium, Czech Republic, Denmark, Estonia, Finland, France, Germany, Greece, Hungary, Iceland, Republic of Ireland, Italy, Luxembourg, Netherlands, Norway, Poland, Portugal, Slovakia, Slovenia, Spain, Sweden, Switzerland, Turkey, United Kingdom. Other member countries: Australia, Canada, Chile, Israel, Japan, Mexico, New Zealand, South Korea, US. </t>
  </si>
  <si>
    <t>BP Statistical Review of World Energy June 2014</t>
  </si>
  <si>
    <t>This workbook contains information presented in the 2014</t>
  </si>
  <si>
    <t>*  1972 - 1985 Arabian Light, 1986 - 2013 Dubai dated.</t>
  </si>
  <si>
    <t>†  1976 -1983 Forties, 1984 -2013 Brent dated.</t>
  </si>
  <si>
    <t>‡ 1976 -1983 Posted WTI prices, 1984 -2013 Spot WTI (Cushing) prices.</t>
  </si>
  <si>
    <t>Oil: Crude oil prices 1861 - 2013</t>
  </si>
  <si>
    <t>$ 2013</t>
  </si>
  <si>
    <t>1984-2013 Brent dated.</t>
  </si>
  <si>
    <t>† Source: McCloskey Coal Information Service.  Prices for 1990-2000 are the average of the monthly marker, 2001-2013 the average of weekly prices.</t>
  </si>
  <si>
    <t>Prices for 1990-2000 are by coal price publication date, 2001-2013 by coal price assessment date.</t>
  </si>
  <si>
    <t>1Q13</t>
  </si>
  <si>
    <t>2Q13</t>
  </si>
  <si>
    <t>3Q13</t>
  </si>
  <si>
    <t>4Q13</t>
  </si>
  <si>
    <t>Notes: Annual changes and shares of total are calculated in million tonnes of oil equivalent figures.</t>
  </si>
  <si>
    <t>Annual changes and shares of total are calculated in million tonnes of oil equivalent figures.</t>
  </si>
  <si>
    <t>Annual changes and shares of total are calculated using million tonnes of oil equivalent figures.</t>
  </si>
  <si>
    <t xml:space="preserve"> 'Others' consists of refinery gas, liquefied petroleum gas (LPG), solvents, petroleum coke, lubricants, bitumen, wax, other refined products and refinery fuel and loss.</t>
  </si>
  <si>
    <t xml:space="preserve"> * Based on gross generation from renewable sources including wind,geothermal,solar,biomass and waste, and not accounting for cross-border electricity supply. </t>
  </si>
  <si>
    <t xml:space="preserve"> n/a Not available</t>
  </si>
  <si>
    <t>* Source: 1984-1990 German Federal Statistical Office 1991-2013 German Federal Office of Economics and Export Control (BAFA).</t>
  </si>
  <si>
    <t>†  Source: ICIS Heren Energy Ltd.</t>
  </si>
  <si>
    <t>Liquefied petroleum gas (LPG)</t>
  </si>
  <si>
    <t xml:space="preserve">Product basket </t>
  </si>
  <si>
    <t>One million tonnes of oil or oil equivalent produces about 4400 gigawatt-hours (=4.4 terawatt hours) of electricity in a modern power station.</t>
  </si>
  <si>
    <t>Natural gas (NG) and liquefied natural gas (LNG)</t>
  </si>
  <si>
    <t xml:space="preserve">Austria, Belgium, Bulgaria, Croatia, Cyprus, Czech Republic, Denmark, Estonia, Finland, France, Germany, Greece,  Hungary, Republic of Ireland, Italy, Latvia, Lithuania, Luxembourg, Malta, Netherlands, Poland, Portugal, Romania, Slovakia, Slovenia, Spain, Sweden, UK. </t>
  </si>
  <si>
    <t>2013 over</t>
  </si>
  <si>
    <t>Source: Includes data from F.O. Licht, US Energy Information Administration.</t>
  </si>
  <si>
    <t>Source: Includes data from ICIS ATEC.</t>
  </si>
  <si>
    <t>at end 1993</t>
  </si>
  <si>
    <t>at end 2003</t>
  </si>
  <si>
    <t>at end 2013</t>
  </si>
  <si>
    <t>Canadian oil sands: Total</t>
  </si>
  <si>
    <r>
      <t>Notes</t>
    </r>
    <r>
      <rPr>
        <sz val="8"/>
        <color rgb="FF000000"/>
        <rFont val="Arial"/>
      </rPr>
      <t xml:space="preserve">: </t>
    </r>
    <r>
      <rPr>
        <b/>
        <sz val="8"/>
        <color rgb="FF000000"/>
        <rFont val="Arial"/>
        <family val="2"/>
      </rPr>
      <t>Proved reserves of oil</t>
    </r>
    <r>
      <rPr>
        <sz val="8"/>
        <color rgb="FF000000"/>
        <rFont val="Arial"/>
      </rPr>
      <t xml:space="preserve"> - Generally taken to be those quantities that geological and engineering information indicates with reasonable certainty can be recovered in the future from known reservoirs under existing</t>
    </r>
  </si>
  <si>
    <r>
      <rPr>
        <b/>
        <sz val="8"/>
        <color rgb="FF000000"/>
        <rFont val="Arial"/>
        <family val="2"/>
      </rPr>
      <t>Reserves-to-production (R/P) ratio</t>
    </r>
    <r>
      <rPr>
        <sz val="8"/>
        <color rgb="FF000000"/>
        <rFont val="Arial"/>
      </rPr>
      <t xml:space="preserve"> - If the reserves remaining at the end of any year are divided by the production in that year, the result is the length of time that those remaining reserves would last if </t>
    </r>
  </si>
  <si>
    <t>Gas Journal and an independent estimate of Russian and Chinese reserves based on information in the public domain.</t>
  </si>
  <si>
    <t>Canadian oil sands 'under active development' are an official estimate. Venezuelan Orinoco Belt reserves are based on the OPEC Secretariat and government announcements.</t>
  </si>
  <si>
    <t>* Includes crude oil, tight oil, oil sands and NGLs (the liquid content of natural gas where this is recovered separately). Excludes liquid fuels from other sources such as biomass and derivatives of</t>
  </si>
  <si>
    <t>coal and natural gas.</t>
  </si>
  <si>
    <t>* Inland demand plus international aviation and marine bunkers and refinery fuel and loss. Consumption of biogasoline (such as ethanol), biodiesel and derivatives of coal and natural gas are also included.</t>
  </si>
  <si>
    <t>of which: Japan</t>
  </si>
  <si>
    <t>Notes: Annual changes and shares of total are calculated using thousand barrels daily figures.</t>
  </si>
  <si>
    <t>‡</t>
  </si>
  <si>
    <t>Indoia</t>
  </si>
  <si>
    <t>Oil: Inter-area movements 2013</t>
  </si>
  <si>
    <t>Oil: Imports and exports 2013</t>
  </si>
  <si>
    <t>Note: Bunkers are not included as exports. Intra-area movements (for example, between countries in Europe) are excluded.</t>
  </si>
  <si>
    <r>
      <rPr>
        <b/>
        <sz val="8"/>
        <color rgb="FF000000"/>
        <rFont val="Arial"/>
        <family val="2"/>
      </rPr>
      <t xml:space="preserve">Notes: Proved reserves of oil </t>
    </r>
    <r>
      <rPr>
        <sz val="8"/>
        <color rgb="FF000000"/>
        <rFont val="Arial"/>
      </rPr>
      <t>- Generally taken to be those quantities that geological and engineering information indicates with reasonable certainty can be</t>
    </r>
  </si>
  <si>
    <r>
      <rPr>
        <b/>
        <sz val="8"/>
        <color rgb="FF000000"/>
        <rFont val="Arial"/>
        <family val="2"/>
      </rPr>
      <t>Source of data</t>
    </r>
    <r>
      <rPr>
        <sz val="8"/>
        <color rgb="FF000000"/>
        <rFont val="Arial"/>
      </rPr>
      <t xml:space="preserve"> - The estimates in this table have been compiled using a combination of primary official sources and third-party data from Cedigaz and the OPEC Secretariat.</t>
    </r>
  </si>
  <si>
    <t>* Excluding gas flared or recycled. Includes natural gas produced for Gas-to-Liquids transformation.</t>
  </si>
  <si>
    <r>
      <t>Notes:</t>
    </r>
    <r>
      <rPr>
        <sz val="8"/>
        <color rgb="FF000000"/>
        <rFont val="Arial"/>
      </rPr>
      <t xml:space="preserve">  As far as possible, the data above represent standard cubic metres (measured at 15ºC and 1013 mbar); as they are derived directly from tonnes of oil equivalent using an average conversion factor, </t>
    </r>
  </si>
  <si>
    <r>
      <rPr>
        <b/>
        <sz val="8"/>
        <color rgb="FF000000"/>
        <rFont val="Arial"/>
        <family val="2"/>
      </rPr>
      <t>Notes:</t>
    </r>
    <r>
      <rPr>
        <sz val="8"/>
        <color rgb="FF000000"/>
        <rFont val="Arial"/>
      </rPr>
      <t xml:space="preserve"> As the data above are derived from tonnes oil equivalent using average conversion factors, they do not necessarily equate with gas volumes expressed in specific national terms.</t>
    </r>
  </si>
  <si>
    <t>*Excluding gas flared or recycled. Includes natural gas produced for Gas-to-Liquids transformation.</t>
  </si>
  <si>
    <t>Natural Gas: Consumption*</t>
  </si>
  <si>
    <t>* Excludes natural gas converted to liquid fuels but includes derivatives of coal as well as natural gas consumed in Gas-to-Liquids transformation.</t>
  </si>
  <si>
    <t>As the data above are derived from tonnes oil equivalent using average conversion factors, they do not necessarily equate with gas volumes expressed in specific national terms.</t>
  </si>
  <si>
    <t>†</t>
  </si>
  <si>
    <t>Other S. &amp; Cent. Americas</t>
  </si>
  <si>
    <t>Source: Includes data from Cedigaz, CISStat, FGE MENAgas service, IHS CERA, PIRA Energy Group.</t>
  </si>
  <si>
    <t>Total LNG exports</t>
  </si>
  <si>
    <t>US*</t>
  </si>
  <si>
    <t>Brazil*</t>
  </si>
  <si>
    <t>Total Imports</t>
  </si>
  <si>
    <t>Natural Gas: Trade movements 2013 as liquefied natural gas</t>
  </si>
  <si>
    <t>Trinidad and Tobago</t>
  </si>
  <si>
    <t>Source: Includes data from Cedigaz, CISStat, FGE MENAgas service, GIIGNL, IHS CERA, PIRA Energy Group, Poten, Waterborne.</t>
  </si>
  <si>
    <t>Gas trade in 2012 and 2013</t>
  </si>
  <si>
    <t>Coal: Proved Reserves at end 2013</t>
  </si>
  <si>
    <t>Source of reserves data: World Energy Resources 2013 Survey, World Energy Council.</t>
  </si>
  <si>
    <t>* Commercial solid fuels only, i.e. bituminous coal and anthracite (hard coal), and lignite and brown (sub-bituminous) coal. Includes coal produced for Coal-to-Liquids and Coal-to-Gas transformations.</t>
  </si>
  <si>
    <t>* Commercial solid fuels only, i.e. bituminous coal and anthracite (hard coal), and lignite and brown (sub-bituminous) coal. Excludes coal converted to liquid or gaseous fuels, but includes coal consumed in transformation processes.</t>
  </si>
  <si>
    <r>
      <t xml:space="preserve">Notes:  </t>
    </r>
    <r>
      <rPr>
        <sz val="8"/>
        <color rgb="FF000000"/>
        <rFont val="Arial"/>
      </rPr>
      <t>Differences between these world consumption figures and the world production statistics are accounted for by stock changes, and unavoidable disparities in the definition, measurement
or conversion of coal supply and demand data.</t>
    </r>
  </si>
  <si>
    <t xml:space="preserve"> * In this review, primary energy comprises commercially traded fuels including modern renewables used to generate electricity.</t>
  </si>
  <si>
    <t>Renewables - Solar consumption - TWh (from 1965)</t>
  </si>
  <si>
    <t>Renewables - Solar consumption - Mtoe (from 1965)</t>
  </si>
  <si>
    <t>Renewables - Biofuels production - Kboe/d (from 1965)</t>
  </si>
  <si>
    <t>Renewables - Biofuels production - Ktoe (from 1965)</t>
  </si>
  <si>
    <t>Carbon Dioxide Emissions (from 1965)</t>
  </si>
  <si>
    <t>Hydroelectricity – Consumption - TWh (from 1965)</t>
  </si>
  <si>
    <t>Renewables - Other renewables consumption -Twh (from 1965)</t>
  </si>
  <si>
    <t>Renewables - Other renewables consumption - Mtoe (from 1965)</t>
  </si>
  <si>
    <t>Renewables - Wind consumption - TWh (from 1965)</t>
  </si>
  <si>
    <t>Renewables - Wind consumption - Mtoe (from 1965)</t>
  </si>
  <si>
    <t>Renewables - Geothermal, Biomass and Other - TWh  (from 1965)</t>
  </si>
  <si>
    <t>Renewables - Geothermal, Biomass and Other - Mtoe  (from 1965)</t>
  </si>
  <si>
    <t>Primary Energy: Consumption - Mtoe (from 1965)</t>
  </si>
  <si>
    <t>Primary Energy: Consumption by fuel type - Mtoe (2012-2013)</t>
  </si>
  <si>
    <t>Electricity Generation - TWh (from 1985)</t>
  </si>
  <si>
    <t>Gas: Proved reserves - Bcm (from 1980)</t>
  </si>
  <si>
    <t>Gas: Production – Bcm (from 1970)</t>
  </si>
  <si>
    <t>Gas: Production – Bcf (from 1970)</t>
  </si>
  <si>
    <t>Gas: Consumption – Bcm (from 1965)</t>
  </si>
  <si>
    <t>Gas: Consumption – Bcf (from 1965)</t>
  </si>
  <si>
    <t>Coal: Production - Tonnes (from 1981)</t>
  </si>
  <si>
    <t>Oil: Consumption – Tonnes (from 1965)</t>
  </si>
  <si>
    <t>Oil: Production – Tonnes (from 1965)</t>
  </si>
  <si>
    <t>Oil: Consumption – Barrels (from 1965)</t>
  </si>
  <si>
    <t>Oil: Production – Barrels (from 1965)</t>
  </si>
  <si>
    <t>Oil: Proved reserves - Barrels (from 1980)</t>
  </si>
  <si>
    <t>Gas: Trade 2012-2013</t>
  </si>
  <si>
    <t>Gas: Trade movements pipeline</t>
  </si>
  <si>
    <t>Nuclear Energy – Consumption - TWh (from 1965)</t>
  </si>
  <si>
    <t>Nuclear Energy – Consumption - Mtoe (from 1965)</t>
  </si>
  <si>
    <t>Hydroelectricity – Consumption - Mtoe (from 1965)</t>
  </si>
  <si>
    <t>Natural Gas: Trade movements 2013 by pipeline</t>
  </si>
  <si>
    <t xml:space="preserve">Average German import </t>
  </si>
  <si>
    <t>price cif *</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</si>
</sst>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43" formatCode="_(* #,##0.00_);_(* \(#,##0.00\);_(* &quot;-&quot;??_);_(@_)"/>
    <numFmt numFmtId="164" formatCode="_-* #,##0.00_-;\-* #,##0.00_-;_-* &quot;-&quot;??_-;_-@_-"/>
    <numFmt numFmtId="165" formatCode="0.0"/>
    <numFmt numFmtId="166" formatCode="0.0%"/>
    <numFmt numFmtId="167" formatCode="0.000"/>
    <numFmt numFmtId="169" formatCode="_-* #,##0.0_-;\-* #,##0.0_-;_-* &quot;-&quot;?_-;_-@_-"/>
    <numFmt numFmtId="170" formatCode="0.0_ ;\-0.0\ "/>
    <numFmt numFmtId="171" formatCode="0_ ;\-0\ "/>
    <numFmt numFmtId="172" formatCode="0.00_)"/>
    <numFmt numFmtId="173" formatCode="0_)"/>
    <numFmt numFmtId="174" formatCode="#,##0.0"/>
    <numFmt numFmtId="175" formatCode="[&gt;=0.05]0.0;[=0]\-;\^"/>
    <numFmt numFmtId="176" formatCode="[&lt;-0.0005]\-0.0%;[&gt;0.0005]0.0%;#\♦"/>
    <numFmt numFmtId="177" formatCode="[&lt;0.0005]\♦;0.0%"/>
    <numFmt numFmtId="178" formatCode="_-* #,##0_-;\-* #,##0_-;_-* &quot;-&quot;??_-;_-@_-"/>
    <numFmt numFmtId="179" formatCode="[&gt;=0.5]0;[=0]\-;\^"/>
    <numFmt numFmtId="180" formatCode="_-* #,##0.0_-;\-* #,##0.0_-;_-* &quot;-&quot;??_-;_-@_-"/>
    <numFmt numFmtId="181" formatCode="_(* #,##0.0_);_(* \(#,##0.0\);_(* &quot;-&quot;??_);_(@_)"/>
    <numFmt numFmtId="182" formatCode="#"/>
    <numFmt numFmtId="183" formatCode="#.#"/>
  </numFmts>
  <fonts count="82" x14ac:knownFonts="1">
    <font>
      <sz val="8"/>
      <color rgb="FF000000"/>
      <name val="Arial"/>
    </font>
    <font>
      <sz val="11"/>
      <color rgb="FF000000"/>
      <name val="Calibri"/>
      <family val="2"/>
      <scheme val="minor"/>
    </font>
    <font>
      <sz val="8"/>
      <color rgb="FF000000"/>
      <name val="Arial"/>
      <family val="2"/>
    </font>
    <font>
      <b/>
      <sz val="8"/>
      <color rgb="FF000000"/>
      <name val="Arial"/>
      <family val="2"/>
    </font>
    <font>
      <sz val="10"/>
      <color rgb="FF008000"/>
      <name val="Arial"/>
      <family val="2"/>
    </font>
    <font>
      <b/>
      <sz val="8"/>
      <color rgb="FF000000"/>
      <name val="Arial"/>
      <family val="2"/>
    </font>
    <font>
      <sz val="8"/>
      <color rgb="FF000000"/>
      <name val="Geneva"/>
    </font>
    <font>
      <sz val="8"/>
      <color rgb="FF000000"/>
      <name val="Arial"/>
      <family val="2"/>
    </font>
    <font>
      <sz val="10"/>
      <color rgb="FF000000"/>
      <name val="Arial"/>
      <family val="2"/>
    </font>
    <font>
      <sz val="8"/>
      <color rgb="FFFFFFFF"/>
      <name val="Arial"/>
      <family val="2"/>
    </font>
    <font>
      <sz val="10"/>
      <color rgb="FFFFFFFF"/>
      <name val="Arial"/>
      <family val="2"/>
    </font>
    <font>
      <sz val="10"/>
      <color rgb="FFFFFFFF"/>
      <name val="Arial"/>
      <family val="2"/>
    </font>
    <font>
      <sz val="8"/>
      <color rgb="FF000000"/>
      <name val="Wingdings"/>
      <charset val="2"/>
    </font>
    <font>
      <u/>
      <sz val="8"/>
      <color rgb="FF0000FF"/>
      <name val="Arial"/>
      <family val="2"/>
    </font>
    <font>
      <b/>
      <sz val="10"/>
      <color rgb="FF000000"/>
      <name val="Arial"/>
      <family val="2"/>
    </font>
    <font>
      <sz val="8"/>
      <color rgb="FF000000"/>
      <name val="Arial"/>
      <family val="2"/>
    </font>
    <font>
      <sz val="8"/>
      <color rgb="FF000000"/>
      <name val="Arial"/>
      <family val="2"/>
    </font>
    <font>
      <sz val="10"/>
      <color rgb="FF008000"/>
      <name val="Arial"/>
      <family val="2"/>
    </font>
    <font>
      <sz val="8"/>
      <color rgb="FF000000"/>
      <name val="Arial"/>
      <family val="2"/>
    </font>
    <font>
      <b/>
      <sz val="10"/>
      <color rgb="FF000000"/>
      <name val="Geneva"/>
    </font>
    <font>
      <b/>
      <sz val="8"/>
      <color rgb="FF000000"/>
      <name val="Arial"/>
      <family val="2"/>
    </font>
    <font>
      <sz val="8"/>
      <color rgb="FF000000"/>
      <name val="Arial"/>
      <family val="2"/>
    </font>
    <font>
      <sz val="8"/>
      <color rgb="FF99CC00"/>
      <name val="Arial"/>
      <family val="2"/>
    </font>
    <font>
      <b/>
      <sz val="8"/>
      <color rgb="FFFFFFFF"/>
      <name val="Arial"/>
      <family val="2"/>
    </font>
    <font>
      <sz val="8"/>
      <color rgb="FF000000"/>
      <name val="Arial"/>
      <family val="2"/>
    </font>
    <font>
      <sz val="8"/>
      <color rgb="FF000000"/>
      <name val="Arial"/>
      <family val="2"/>
    </font>
    <font>
      <sz val="8"/>
      <color rgb="FF008000"/>
      <name val="Arial"/>
      <family val="2"/>
    </font>
    <font>
      <sz val="10"/>
      <color rgb="FF000000"/>
      <name val="Geneva"/>
    </font>
    <font>
      <b/>
      <sz val="9"/>
      <color rgb="FF008000"/>
      <name val="Arial"/>
      <family val="2"/>
    </font>
    <font>
      <b/>
      <sz val="10"/>
      <color rgb="FF800080"/>
      <name val="Arial"/>
      <family val="2"/>
    </font>
    <font>
      <sz val="8"/>
      <color rgb="FF000000"/>
      <name val="Wingdings"/>
      <charset val="2"/>
    </font>
    <font>
      <b/>
      <sz val="8"/>
      <color rgb="FFFF0000"/>
      <name val="Arial"/>
      <family val="2"/>
    </font>
    <font>
      <b/>
      <sz val="10"/>
      <color rgb="FFFF0000"/>
      <name val="Arial"/>
      <family val="2"/>
    </font>
    <font>
      <sz val="8"/>
      <color rgb="FF000000"/>
      <name val="Arial"/>
      <family val="2"/>
    </font>
    <font>
      <b/>
      <sz val="8"/>
      <color rgb="FF000000"/>
      <name val="Arial"/>
      <family val="2"/>
    </font>
    <font>
      <sz val="8"/>
      <color rgb="FF000000"/>
      <name val="Wingdings 2"/>
      <family val="1"/>
      <charset val="2"/>
    </font>
    <font>
      <b/>
      <sz val="11"/>
      <color rgb="FF000000"/>
      <name val="Arial"/>
      <family val="2"/>
    </font>
    <font>
      <sz val="8"/>
      <color rgb="FFFF0000"/>
      <name val="Arial"/>
      <family val="2"/>
    </font>
    <font>
      <b/>
      <sz val="10"/>
      <color rgb="FF000080"/>
      <name val="Arial"/>
      <family val="2"/>
    </font>
    <font>
      <b/>
      <sz val="10"/>
      <color rgb="FF008000"/>
      <name val="Arial"/>
      <family val="2"/>
    </font>
    <font>
      <b/>
      <sz val="10"/>
      <color rgb="FF808080"/>
      <name val="Arial"/>
      <family val="2"/>
    </font>
    <font>
      <b/>
      <sz val="10"/>
      <color rgb="FFFF0000"/>
      <name val="Arial"/>
      <family val="2"/>
    </font>
    <font>
      <b/>
      <sz val="10"/>
      <color rgb="FF008000"/>
      <name val="Arial"/>
      <family val="2"/>
    </font>
    <font>
      <sz val="16"/>
      <color rgb="FF008000"/>
      <name val="Arial"/>
      <family val="2"/>
    </font>
    <font>
      <b/>
      <sz val="10"/>
      <color rgb="FF800000"/>
      <name val="Arial"/>
      <family val="2"/>
    </font>
    <font>
      <i/>
      <sz val="8"/>
      <color rgb="FF000000"/>
      <name val="Arial"/>
      <family val="2"/>
    </font>
    <font>
      <b/>
      <sz val="10"/>
      <color rgb="FFFF6600"/>
      <name val="Arial"/>
      <family val="2"/>
    </font>
    <font>
      <b/>
      <sz val="10"/>
      <color rgb="FF3366FF"/>
      <name val="Arial"/>
      <family val="2"/>
    </font>
    <font>
      <b/>
      <sz val="8"/>
      <color rgb="FFFF6600"/>
      <name val="Arial"/>
      <family val="2"/>
    </font>
    <font>
      <sz val="6"/>
      <color rgb="FF000000"/>
      <name val="Arial"/>
      <family val="2"/>
    </font>
    <font>
      <sz val="7"/>
      <color rgb="FF000000"/>
      <name val="Arial"/>
      <family val="2"/>
    </font>
    <font>
      <sz val="7"/>
      <color rgb="FF000000"/>
      <name val="Arial"/>
      <family val="2"/>
    </font>
    <font>
      <b/>
      <sz val="7"/>
      <color rgb="FF000000"/>
      <name val="Arial"/>
      <family val="2"/>
    </font>
    <font>
      <b/>
      <sz val="7"/>
      <color rgb="FFFFFFFF"/>
      <name val="Arial"/>
      <family val="2"/>
    </font>
    <font>
      <sz val="6"/>
      <color rgb="FF000000"/>
      <name val="Arial"/>
      <family val="2"/>
    </font>
    <font>
      <b/>
      <sz val="9"/>
      <color rgb="FFFF6600"/>
      <name val="Arial"/>
      <family val="2"/>
    </font>
    <font>
      <b/>
      <sz val="8"/>
      <color rgb="FF99CC00"/>
      <name val="Arial"/>
      <family val="2"/>
    </font>
    <font>
      <b/>
      <sz val="7"/>
      <color rgb="FF000000"/>
      <name val="Arial"/>
      <family val="2"/>
    </font>
    <font>
      <sz val="14"/>
      <color rgb="FF99CC00"/>
      <name val="Arial"/>
      <family val="2"/>
    </font>
    <font>
      <b/>
      <sz val="8"/>
      <color rgb="FFFF6600"/>
      <name val="Arial"/>
      <family val="2"/>
    </font>
    <font>
      <sz val="8"/>
      <color rgb="FF000000"/>
      <name val="Arial"/>
      <family val="2"/>
    </font>
    <font>
      <b/>
      <sz val="10"/>
      <color rgb="FF000000"/>
      <name val="Arial"/>
      <family val="2"/>
      <charset val="204"/>
    </font>
    <font>
      <b/>
      <sz val="10"/>
      <color rgb="FFFF9900"/>
      <name val="Arial"/>
      <family val="2"/>
    </font>
    <font>
      <b/>
      <sz val="8"/>
      <color rgb="FF008000"/>
      <name val="Arial"/>
      <family val="2"/>
    </font>
    <font>
      <sz val="8"/>
      <color rgb="FF000000"/>
      <name val="Arial"/>
      <family val="2"/>
    </font>
    <font>
      <sz val="8"/>
      <color rgb="FF000000"/>
      <name val="Arial"/>
      <family val="2"/>
    </font>
    <font>
      <sz val="6"/>
      <color rgb="FF000000"/>
      <name val="Arial"/>
      <family val="2"/>
    </font>
    <font>
      <sz val="8"/>
      <color rgb="FFFF0000"/>
      <name val="Arial"/>
      <family val="2"/>
    </font>
    <font>
      <b/>
      <sz val="10"/>
      <color rgb="FFFF0000"/>
      <name val="Arial"/>
      <family val="2"/>
      <charset val="204"/>
    </font>
    <font>
      <b/>
      <sz val="8"/>
      <color rgb="FFFF0000"/>
      <name val="Arial"/>
      <family val="2"/>
    </font>
    <font>
      <b/>
      <sz val="8"/>
      <color rgb="FFFFFFFF"/>
      <name val="Arial"/>
      <family val="2"/>
    </font>
    <font>
      <sz val="8"/>
      <color rgb="FFFFFFFF"/>
      <name val="Arial"/>
      <family val="2"/>
    </font>
    <font>
      <b/>
      <sz val="8"/>
      <color rgb="FF000000"/>
      <name val="Arial"/>
      <family val="2"/>
    </font>
    <font>
      <sz val="8"/>
      <color rgb="FF000000"/>
      <name val="Arial"/>
      <family val="2"/>
    </font>
    <font>
      <sz val="8"/>
      <color rgb="FF000000"/>
      <name val="Arial"/>
      <family val="2"/>
    </font>
    <font>
      <sz val="11"/>
      <color rgb="FF000000"/>
      <name val="Calibri"/>
      <family val="2"/>
    </font>
    <font>
      <sz val="11"/>
      <color rgb="FF000000"/>
      <name val="Calibri"/>
      <family val="2"/>
    </font>
    <font>
      <b/>
      <sz val="8"/>
      <color rgb="FF008000"/>
      <name val="Arial"/>
      <family val="2"/>
    </font>
    <font>
      <b/>
      <sz val="8"/>
      <color rgb="FF000000"/>
      <name val="Wingdings"/>
      <charset val="2"/>
    </font>
    <font>
      <b/>
      <sz val="10"/>
      <color rgb="FFFF0000"/>
      <name val="Arial"/>
      <family val="2"/>
    </font>
    <font>
      <sz val="9"/>
      <color rgb="FF000000"/>
      <name val="Arial"/>
      <family val="2"/>
    </font>
    <font>
      <sz val="9"/>
      <color rgb="FF000000"/>
      <name val="Arial"/>
      <family val="2"/>
    </font>
  </fonts>
  <fills count="18">
    <fill>
      <patternFill patternType="none"/>
    </fill>
    <fill>
      <patternFill patternType="gray125"/>
    </fill>
    <fill>
      <patternFill patternType="solid">
        <fgColor rgb="FFFFFFFF"/>
        <bgColor indexed="64"/>
      </patternFill>
    </fill>
    <fill>
      <patternFill patternType="solid">
        <fgColor rgb="FF008000"/>
        <bgColor indexed="64"/>
      </patternFill>
    </fill>
    <fill>
      <patternFill patternType="solid">
        <fgColor rgb="FFFF0000"/>
        <bgColor indexed="64"/>
      </patternFill>
    </fill>
    <fill>
      <patternFill patternType="solid">
        <fgColor rgb="FF808080"/>
        <bgColor indexed="64"/>
      </patternFill>
    </fill>
    <fill>
      <patternFill patternType="solid">
        <fgColor rgb="FFFF6600"/>
        <bgColor indexed="64"/>
      </patternFill>
    </fill>
    <fill>
      <patternFill patternType="solid">
        <fgColor rgb="FF3366FF"/>
        <bgColor indexed="64"/>
      </patternFill>
    </fill>
    <fill>
      <patternFill patternType="solid">
        <fgColor rgb="FF800080"/>
        <bgColor indexed="64"/>
      </patternFill>
    </fill>
    <fill>
      <patternFill patternType="solid">
        <fgColor rgb="FF000080"/>
        <bgColor indexed="64"/>
      </patternFill>
    </fill>
    <fill>
      <patternFill patternType="solid">
        <fgColor rgb="FF800000"/>
        <bgColor indexed="64"/>
      </patternFill>
    </fill>
    <fill>
      <patternFill patternType="solid">
        <fgColor rgb="FFFF9900"/>
        <bgColor indexed="64"/>
      </patternFill>
    </fill>
    <fill>
      <patternFill patternType="solid">
        <fgColor rgb="FFFFFFFF"/>
        <bgColor indexed="64"/>
      </patternFill>
    </fill>
    <fill>
      <patternFill patternType="solid">
        <fgColor rgb="FF008000"/>
        <bgColor indexed="64"/>
      </patternFill>
    </fill>
    <fill>
      <patternFill patternType="solid">
        <fgColor rgb="FFFF6600"/>
        <bgColor indexed="64"/>
      </patternFill>
    </fill>
    <fill>
      <patternFill patternType="solid">
        <fgColor rgb="FF006600"/>
        <bgColor indexed="64"/>
      </patternFill>
    </fill>
    <fill>
      <patternFill patternType="solid">
        <fgColor rgb="FFFF0000"/>
        <bgColor indexed="64"/>
      </patternFill>
    </fill>
    <fill>
      <patternFill patternType="solid">
        <fgColor rgb="FFFFFFFF"/>
        <bgColor rgb="FF000000"/>
      </patternFill>
    </fill>
  </fills>
  <borders count="26">
    <border>
      <left/>
      <right/>
      <top/>
      <bottom/>
      <diagonal/>
    </border>
    <border diagonalDown="1">
      <left/>
      <right/>
      <top style="thin">
        <color auto="1"/>
      </top>
      <bottom style="thin">
        <color auto="1"/>
      </bottom>
      <diagonal/>
    </border>
    <border diagonalDown="1">
      <left/>
      <right/>
      <top/>
      <bottom style="thin">
        <color rgb="FF99CC00"/>
      </bottom>
      <diagonal/>
    </border>
    <border diagonalDown="1">
      <left/>
      <right/>
      <top/>
      <bottom style="thin">
        <color auto="1"/>
      </bottom>
      <diagonal/>
    </border>
    <border diagonalDown="1">
      <left/>
      <right/>
      <top style="thin">
        <color auto="1"/>
      </top>
      <bottom/>
      <diagonal/>
    </border>
    <border diagonalDown="1">
      <left/>
      <right style="thin">
        <color auto="1"/>
      </right>
      <top/>
      <bottom style="thin">
        <color auto="1"/>
      </bottom>
      <diagonal/>
    </border>
    <border diagonalDown="1">
      <left style="thin">
        <color auto="1"/>
      </left>
      <right style="thin">
        <color auto="1"/>
      </right>
      <top/>
      <bottom style="thin">
        <color auto="1"/>
      </bottom>
      <diagonal/>
    </border>
    <border diagonalDown="1">
      <left/>
      <right style="thin">
        <color auto="1"/>
      </right>
      <top style="thin">
        <color auto="1"/>
      </top>
      <bottom/>
      <diagonal/>
    </border>
    <border diagonalDown="1">
      <left/>
      <right style="thin">
        <color auto="1"/>
      </right>
      <top/>
      <bottom/>
      <diagonal/>
    </border>
    <border diagonalDown="1">
      <left/>
      <right style="thin">
        <color auto="1"/>
      </right>
      <top style="thin">
        <color auto="1"/>
      </top>
      <bottom style="thin">
        <color auto="1"/>
      </bottom>
      <diagonal/>
    </border>
    <border diagonalDown="1">
      <left style="thin">
        <color auto="1"/>
      </left>
      <right style="thin">
        <color auto="1"/>
      </right>
      <top/>
      <bottom/>
      <diagonal/>
    </border>
    <border diagonalDown="1">
      <left style="thin">
        <color auto="1"/>
      </left>
      <right style="thin">
        <color auto="1"/>
      </right>
      <top style="thin">
        <color auto="1"/>
      </top>
      <bottom style="thin">
        <color auto="1"/>
      </bottom>
      <diagonal/>
    </border>
    <border diagonalDown="1">
      <left style="thin">
        <color auto="1"/>
      </left>
      <right style="thin">
        <color auto="1"/>
      </right>
      <top style="thin">
        <color auto="1"/>
      </top>
      <bottom/>
      <diagonal/>
    </border>
    <border diagonalDown="1">
      <left style="thin">
        <color auto="1"/>
      </left>
      <right/>
      <top/>
      <bottom style="thin">
        <color auto="1"/>
      </bottom>
      <diagonal/>
    </border>
    <border diagonalDown="1">
      <left style="thin">
        <color auto="1"/>
      </left>
      <right/>
      <top/>
      <bottom/>
      <diagonal/>
    </border>
    <border diagonalDown="1">
      <left style="thin">
        <color auto="1"/>
      </left>
      <right/>
      <top style="thin">
        <color auto="1"/>
      </top>
      <bottom/>
      <diagonal/>
    </border>
    <border diagonalDown="1">
      <left/>
      <right/>
      <top/>
      <bottom style="thin">
        <color rgb="FF000000"/>
      </bottom>
      <diagonal/>
    </border>
    <border diagonalDown="1">
      <left/>
      <right/>
      <top style="thin">
        <color rgb="FF000000"/>
      </top>
      <bottom style="thin">
        <color rgb="FF000000"/>
      </bottom>
      <diagonal/>
    </border>
    <border diagonalDown="1">
      <left style="thin">
        <color rgb="FFFF0000"/>
      </left>
      <right/>
      <top style="thin">
        <color rgb="FFFF0000"/>
      </top>
      <bottom/>
      <diagonal/>
    </border>
    <border diagonalDown="1">
      <left style="thin">
        <color rgb="FFFF0000"/>
      </left>
      <right/>
      <top/>
      <bottom/>
      <diagonal/>
    </border>
    <border diagonalDown="1">
      <left style="thin">
        <color rgb="FFFF0000"/>
      </left>
      <right/>
      <top style="thin">
        <color auto="1"/>
      </top>
      <bottom style="thin">
        <color auto="1"/>
      </bottom>
      <diagonal/>
    </border>
    <border diagonalDown="1">
      <left/>
      <right style="thin">
        <color rgb="FFFF0000"/>
      </right>
      <top style="thin">
        <color auto="1"/>
      </top>
      <bottom style="thin">
        <color auto="1"/>
      </bottom>
      <diagonal/>
    </border>
    <border diagonalDown="1">
      <left style="thin">
        <color rgb="FFFFFFCC"/>
      </left>
      <right style="thin">
        <color rgb="FFFFFFCC"/>
      </right>
      <top/>
      <bottom style="thin">
        <color rgb="FFFFFFCC"/>
      </bottom>
      <diagonal/>
    </border>
    <border diagonalDown="1">
      <left style="thin">
        <color rgb="FFFF0000"/>
      </left>
      <right/>
      <top/>
      <bottom style="thin">
        <color auto="1"/>
      </bottom>
      <diagonal/>
    </border>
    <border diagonalDown="1">
      <left style="thin">
        <color rgb="FFFF0000"/>
      </left>
      <right/>
      <top style="thin">
        <color auto="1"/>
      </top>
      <bottom/>
      <diagonal/>
    </border>
    <border diagonalDown="1">
      <left/>
      <right/>
      <top/>
      <bottom style="hair">
        <color auto="1"/>
      </bottom>
      <diagonal/>
    </border>
  </borders>
  <cellStyleXfs count="18">
    <xf numFmtId="0" fontId="0" fillId="0" borderId="0"/>
    <xf numFmtId="166" fontId="2" fillId="0" borderId="0">
      <alignment horizontal="right" vertical="center"/>
    </xf>
    <xf numFmtId="0" fontId="3" fillId="0" borderId="1">
      <alignment vertical="center"/>
    </xf>
    <xf numFmtId="0" fontId="58" fillId="0" borderId="0"/>
    <xf numFmtId="0" fontId="49" fillId="0" borderId="0">
      <alignment horizontal="right"/>
    </xf>
    <xf numFmtId="0" fontId="56" fillId="0" borderId="0"/>
    <xf numFmtId="0" fontId="16" fillId="0" borderId="0"/>
    <xf numFmtId="0" fontId="53" fillId="0" borderId="0"/>
    <xf numFmtId="0" fontId="57" fillId="0" borderId="2"/>
    <xf numFmtId="0" fontId="50" fillId="0" borderId="0">
      <alignment horizontal="left"/>
    </xf>
    <xf numFmtId="0" fontId="50" fillId="0" borderId="0">
      <alignment horizontal="right"/>
    </xf>
    <xf numFmtId="166" fontId="50" fillId="0" borderId="0">
      <alignment horizontal="right"/>
    </xf>
    <xf numFmtId="165" fontId="51" fillId="0" borderId="0">
      <alignment horizontal="right"/>
    </xf>
    <xf numFmtId="0" fontId="54" fillId="0" borderId="0"/>
    <xf numFmtId="164" fontId="75" fillId="0" borderId="0"/>
    <xf numFmtId="0" fontId="8" fillId="0" borderId="0"/>
    <xf numFmtId="0" fontId="8" fillId="0" borderId="0"/>
    <xf numFmtId="43" fontId="1" fillId="0" borderId="0"/>
  </cellStyleXfs>
  <cellXfs count="901">
    <xf numFmtId="0" fontId="0" fillId="0" borderId="0" xfId="0"/>
    <xf numFmtId="0" fontId="5" fillId="0" borderId="0" xfId="0" applyFont="1"/>
    <xf numFmtId="1" fontId="0" fillId="0" borderId="0" xfId="0" applyNumberFormat="1"/>
    <xf numFmtId="0" fontId="7" fillId="0" borderId="0" xfId="0" applyFont="1"/>
    <xf numFmtId="169" fontId="7" fillId="0" borderId="0" xfId="0" applyNumberFormat="1" applyFont="1"/>
    <xf numFmtId="169" fontId="5" fillId="0" borderId="0" xfId="0" applyNumberFormat="1" applyFont="1"/>
    <xf numFmtId="169" fontId="7" fillId="0" borderId="0" xfId="0" applyNumberFormat="1" applyFont="1"/>
    <xf numFmtId="169" fontId="0" fillId="0" borderId="0" xfId="0" applyNumberFormat="1"/>
    <xf numFmtId="0" fontId="0" fillId="0" borderId="0" xfId="0" applyAlignment="1">
      <alignment horizontal="right"/>
    </xf>
    <xf numFmtId="1" fontId="0" fillId="0" borderId="0" xfId="0" applyNumberFormat="1" applyAlignment="1">
      <alignment horizontal="right"/>
    </xf>
    <xf numFmtId="0" fontId="0" fillId="0" borderId="3" xfId="0" applyBorder="1"/>
    <xf numFmtId="0" fontId="15" fillId="0" borderId="0" xfId="0" applyFont="1"/>
    <xf numFmtId="2" fontId="7" fillId="0" borderId="0" xfId="0" applyNumberFormat="1" applyFont="1"/>
    <xf numFmtId="0" fontId="2" fillId="0" borderId="0" xfId="0" applyFont="1"/>
    <xf numFmtId="0" fontId="7" fillId="0" borderId="0" xfId="0" applyFont="1"/>
    <xf numFmtId="2" fontId="7" fillId="0" borderId="0" xfId="0" applyNumberFormat="1" applyFont="1"/>
    <xf numFmtId="2" fontId="16" fillId="0" borderId="0" xfId="0" applyNumberFormat="1" applyFont="1"/>
    <xf numFmtId="0" fontId="7" fillId="0" borderId="0" xfId="0" applyFont="1" applyAlignment="1">
      <alignment horizontal="left"/>
    </xf>
    <xf numFmtId="1" fontId="0" fillId="0" borderId="3" xfId="0" applyNumberFormat="1" applyBorder="1"/>
    <xf numFmtId="0" fontId="7" fillId="0" borderId="0" xfId="0" applyFont="1" applyAlignment="1">
      <alignment horizontal="center"/>
    </xf>
    <xf numFmtId="0" fontId="18" fillId="0" borderId="0" xfId="0" applyFont="1"/>
    <xf numFmtId="2" fontId="18" fillId="0" borderId="0" xfId="0" applyNumberFormat="1" applyFont="1"/>
    <xf numFmtId="169" fontId="7" fillId="0" borderId="0" xfId="0" applyNumberFormat="1" applyFont="1"/>
    <xf numFmtId="169" fontId="7" fillId="0" borderId="0" xfId="0" applyNumberFormat="1" applyFont="1" applyAlignment="1">
      <alignment horizontal="right"/>
    </xf>
    <xf numFmtId="0" fontId="8" fillId="0" borderId="0" xfId="0" applyFont="1"/>
    <xf numFmtId="166" fontId="7" fillId="0" borderId="0" xfId="0" applyNumberFormat="1" applyFont="1"/>
    <xf numFmtId="169" fontId="5" fillId="0" borderId="0" xfId="0" applyNumberFormat="1" applyFont="1"/>
    <xf numFmtId="0" fontId="16" fillId="0" borderId="0" xfId="0" applyFont="1"/>
    <xf numFmtId="0" fontId="0" fillId="0" borderId="0" xfId="0"/>
    <xf numFmtId="0" fontId="3" fillId="0" borderId="0" xfId="0" applyFont="1"/>
    <xf numFmtId="0" fontId="7" fillId="0" borderId="0" xfId="0" applyFont="1" applyAlignment="1">
      <alignment horizontal="right"/>
    </xf>
    <xf numFmtId="169" fontId="19" fillId="0" borderId="0" xfId="0" applyNumberFormat="1" applyFont="1"/>
    <xf numFmtId="169" fontId="3" fillId="0" borderId="0" xfId="0" applyNumberFormat="1" applyFont="1"/>
    <xf numFmtId="2" fontId="2" fillId="0" borderId="0" xfId="0" applyNumberFormat="1" applyFont="1"/>
    <xf numFmtId="0" fontId="2" fillId="0" borderId="3" xfId="0" applyFont="1" applyBorder="1" applyAlignment="1">
      <alignment horizontal="right"/>
    </xf>
    <xf numFmtId="2" fontId="2" fillId="0" borderId="3" xfId="0" applyNumberFormat="1" applyFont="1" applyBorder="1" applyAlignment="1">
      <alignment horizontal="right"/>
    </xf>
    <xf numFmtId="0" fontId="20" fillId="0" borderId="0" xfId="0" applyFont="1"/>
    <xf numFmtId="169" fontId="5" fillId="0" borderId="0" xfId="0" applyNumberFormat="1" applyFont="1"/>
    <xf numFmtId="169" fontId="7" fillId="0" borderId="0" xfId="0" applyNumberFormat="1" applyFont="1"/>
    <xf numFmtId="0" fontId="2" fillId="0" borderId="0" xfId="0" applyFont="1" applyAlignment="1">
      <alignment horizontal="right"/>
    </xf>
    <xf numFmtId="0" fontId="2" fillId="0" borderId="0" xfId="0" applyFont="1"/>
    <xf numFmtId="0" fontId="9" fillId="0" borderId="0" xfId="0" applyFont="1"/>
    <xf numFmtId="0" fontId="10" fillId="0" borderId="0" xfId="0" applyFont="1"/>
    <xf numFmtId="0" fontId="13" fillId="0" borderId="0" xfId="0" applyFont="1"/>
    <xf numFmtId="0" fontId="11" fillId="0" borderId="0" xfId="0" applyFont="1"/>
    <xf numFmtId="0" fontId="22" fillId="0" borderId="0" xfId="0" applyFont="1"/>
    <xf numFmtId="165" fontId="7" fillId="0" borderId="0" xfId="0" applyNumberFormat="1" applyFont="1"/>
    <xf numFmtId="0" fontId="7" fillId="0" borderId="0" xfId="0" applyFont="1"/>
    <xf numFmtId="2" fontId="7" fillId="0" borderId="0" xfId="0" applyNumberFormat="1" applyFont="1"/>
    <xf numFmtId="0" fontId="5" fillId="0" borderId="0" xfId="0" applyFont="1"/>
    <xf numFmtId="165" fontId="0" fillId="0" borderId="0" xfId="0" applyNumberFormat="1"/>
    <xf numFmtId="0" fontId="7" fillId="0" borderId="0" xfId="0" applyFont="1"/>
    <xf numFmtId="165" fontId="19" fillId="0" borderId="0" xfId="0" applyNumberFormat="1" applyFont="1" applyAlignment="1">
      <alignment horizontal="left"/>
    </xf>
    <xf numFmtId="0" fontId="15" fillId="0" borderId="0" xfId="0" applyFont="1"/>
    <xf numFmtId="165" fontId="2" fillId="0" borderId="0" xfId="0" applyNumberFormat="1" applyFont="1" applyAlignment="1">
      <alignment horizontal="right"/>
    </xf>
    <xf numFmtId="0" fontId="2" fillId="0" borderId="3" xfId="0" applyFont="1" applyBorder="1"/>
    <xf numFmtId="0" fontId="2" fillId="0" borderId="0" xfId="0" applyFont="1"/>
    <xf numFmtId="2" fontId="2" fillId="0" borderId="0" xfId="0" applyNumberFormat="1" applyFont="1"/>
    <xf numFmtId="172" fontId="7" fillId="0" borderId="0" xfId="0" applyNumberFormat="1" applyFont="1"/>
    <xf numFmtId="0" fontId="7" fillId="0" borderId="0" xfId="0" applyFont="1"/>
    <xf numFmtId="0" fontId="7" fillId="0" borderId="0" xfId="0" applyFont="1"/>
    <xf numFmtId="173" fontId="7" fillId="0" borderId="0" xfId="0" applyNumberFormat="1" applyFont="1"/>
    <xf numFmtId="166" fontId="12" fillId="0" borderId="0" xfId="0" applyNumberFormat="1" applyFont="1" applyAlignment="1">
      <alignment horizontal="left"/>
    </xf>
    <xf numFmtId="0" fontId="24" fillId="0" borderId="0" xfId="0" applyFont="1"/>
    <xf numFmtId="165" fontId="24" fillId="0" borderId="0" xfId="0" applyNumberFormat="1" applyFont="1"/>
    <xf numFmtId="0" fontId="26" fillId="0" borderId="0" xfId="0" applyFont="1"/>
    <xf numFmtId="0" fontId="17" fillId="0" borderId="0" xfId="0" applyFont="1"/>
    <xf numFmtId="0" fontId="13" fillId="0" borderId="0" xfId="0" applyFont="1"/>
    <xf numFmtId="0" fontId="2" fillId="0" borderId="0" xfId="0" applyFont="1"/>
    <xf numFmtId="0" fontId="0" fillId="0" borderId="0" xfId="0"/>
    <xf numFmtId="0" fontId="7" fillId="0" borderId="0" xfId="0" applyFont="1" applyAlignment="1">
      <alignment horizontal="right"/>
    </xf>
    <xf numFmtId="0" fontId="7" fillId="0" borderId="0" xfId="0" applyFont="1" applyAlignment="1">
      <alignment horizontal="center"/>
    </xf>
    <xf numFmtId="166" fontId="0" fillId="0" borderId="0" xfId="0" applyNumberFormat="1"/>
    <xf numFmtId="166" fontId="0" fillId="0" borderId="3" xfId="0" applyNumberFormat="1" applyBorder="1"/>
    <xf numFmtId="2" fontId="0" fillId="0" borderId="0" xfId="0" applyNumberFormat="1"/>
    <xf numFmtId="2" fontId="7" fillId="0" borderId="0" xfId="0" applyNumberFormat="1" applyFont="1" applyAlignment="1">
      <alignment horizontal="right"/>
    </xf>
    <xf numFmtId="165" fontId="0" fillId="0" borderId="0" xfId="0" applyNumberFormat="1"/>
    <xf numFmtId="169" fontId="7" fillId="0" borderId="0" xfId="0" applyNumberFormat="1" applyFont="1" applyAlignment="1">
      <alignment horizontal="center"/>
    </xf>
    <xf numFmtId="169" fontId="5" fillId="0" borderId="0" xfId="0" applyNumberFormat="1" applyFont="1"/>
    <xf numFmtId="169" fontId="0" fillId="0" borderId="0" xfId="0" applyNumberFormat="1"/>
    <xf numFmtId="0" fontId="16" fillId="0" borderId="0" xfId="0" applyFont="1" applyAlignment="1">
      <alignment horizontal="left" indent="3"/>
    </xf>
    <xf numFmtId="0" fontId="20" fillId="0" borderId="0" xfId="0" applyFont="1" applyAlignment="1">
      <alignment horizontal="left" indent="3"/>
    </xf>
    <xf numFmtId="165" fontId="0" fillId="0" borderId="3" xfId="0" applyNumberFormat="1" applyBorder="1"/>
    <xf numFmtId="165" fontId="0" fillId="0" borderId="0" xfId="0" applyNumberFormat="1" applyAlignment="1">
      <alignment horizontal="right"/>
    </xf>
    <xf numFmtId="166" fontId="12" fillId="0" borderId="0" xfId="0" applyNumberFormat="1" applyFont="1" applyAlignment="1">
      <alignment horizontal="right"/>
    </xf>
    <xf numFmtId="0" fontId="12" fillId="0" borderId="0" xfId="0" applyFont="1"/>
    <xf numFmtId="166" fontId="0" fillId="0" borderId="0" xfId="0" applyNumberFormat="1" applyAlignment="1">
      <alignment horizontal="right"/>
    </xf>
    <xf numFmtId="0" fontId="25" fillId="0" borderId="0" xfId="0" applyFont="1"/>
    <xf numFmtId="0" fontId="30" fillId="0" borderId="0" xfId="0" applyFont="1"/>
    <xf numFmtId="165" fontId="0" fillId="0" borderId="3" xfId="0" applyNumberFormat="1" applyBorder="1" applyAlignment="1">
      <alignment horizontal="right"/>
    </xf>
    <xf numFmtId="0" fontId="7" fillId="0" borderId="0" xfId="0" applyFont="1" applyAlignment="1">
      <alignment horizontal="center"/>
    </xf>
    <xf numFmtId="174" fontId="31" fillId="0" borderId="0" xfId="0" applyNumberFormat="1" applyFont="1"/>
    <xf numFmtId="174" fontId="3" fillId="0" borderId="0" xfId="0" applyNumberFormat="1" applyFont="1"/>
    <xf numFmtId="166" fontId="12" fillId="0" borderId="0" xfId="0" applyNumberFormat="1" applyFont="1" applyAlignment="1">
      <alignment horizontal="left"/>
    </xf>
    <xf numFmtId="0" fontId="33" fillId="2" borderId="0" xfId="0" applyFont="1" applyFill="1"/>
    <xf numFmtId="0" fontId="33" fillId="2" borderId="0" xfId="0" applyFont="1" applyFill="1"/>
    <xf numFmtId="0" fontId="33" fillId="0" borderId="0" xfId="0" applyFont="1"/>
    <xf numFmtId="0" fontId="33" fillId="0" borderId="0" xfId="0" applyFont="1"/>
    <xf numFmtId="2" fontId="5" fillId="0" borderId="0" xfId="0" applyNumberFormat="1" applyFont="1"/>
    <xf numFmtId="0" fontId="24" fillId="0" borderId="0" xfId="0" applyFont="1"/>
    <xf numFmtId="166" fontId="24" fillId="0" borderId="0" xfId="0" applyNumberFormat="1" applyFont="1"/>
    <xf numFmtId="169" fontId="24" fillId="0" borderId="0" xfId="0" applyNumberFormat="1" applyFont="1"/>
    <xf numFmtId="169" fontId="24" fillId="0" borderId="0" xfId="0" applyNumberFormat="1" applyFont="1"/>
    <xf numFmtId="169" fontId="20" fillId="0" borderId="0" xfId="0" applyNumberFormat="1" applyFont="1"/>
    <xf numFmtId="170" fontId="20" fillId="0" borderId="0" xfId="0" applyNumberFormat="1" applyFont="1"/>
    <xf numFmtId="171" fontId="20" fillId="0" borderId="0" xfId="0" applyNumberFormat="1" applyFont="1"/>
    <xf numFmtId="1" fontId="20" fillId="0" borderId="0" xfId="0" applyNumberFormat="1" applyFont="1"/>
    <xf numFmtId="0" fontId="7" fillId="0" borderId="0" xfId="0" applyFont="1"/>
    <xf numFmtId="0" fontId="5" fillId="0" borderId="0" xfId="0" applyFont="1"/>
    <xf numFmtId="1" fontId="7" fillId="0" borderId="0" xfId="0" applyNumberFormat="1" applyFont="1"/>
    <xf numFmtId="1" fontId="5" fillId="0" borderId="0" xfId="0" applyNumberFormat="1" applyFont="1"/>
    <xf numFmtId="166" fontId="7" fillId="0" borderId="0" xfId="0" applyNumberFormat="1" applyFont="1"/>
    <xf numFmtId="0" fontId="7" fillId="0" borderId="0" xfId="0" applyFont="1"/>
    <xf numFmtId="0" fontId="6" fillId="0" borderId="0" xfId="0" applyFont="1"/>
    <xf numFmtId="0" fontId="0" fillId="0" borderId="0" xfId="0" applyAlignment="1">
      <alignment horizontal="right"/>
    </xf>
    <xf numFmtId="0" fontId="7" fillId="0" borderId="0" xfId="0" applyFont="1" applyAlignment="1">
      <alignment horizontal="left"/>
    </xf>
    <xf numFmtId="0" fontId="2" fillId="0" borderId="0" xfId="0" applyFont="1" applyAlignment="1">
      <alignment vertical="center"/>
    </xf>
    <xf numFmtId="0" fontId="3" fillId="0" borderId="0" xfId="0" applyFont="1" applyAlignment="1">
      <alignment horizontal="right" vertical="center"/>
    </xf>
    <xf numFmtId="0" fontId="20" fillId="0" borderId="0" xfId="0" applyFont="1" applyAlignment="1">
      <alignment horizontal="left" indent="3"/>
    </xf>
    <xf numFmtId="0" fontId="16" fillId="0" borderId="0" xfId="0" applyFont="1" applyAlignment="1">
      <alignment horizontal="left" indent="3"/>
    </xf>
    <xf numFmtId="165" fontId="0" fillId="0" borderId="0" xfId="0" applyNumberFormat="1"/>
    <xf numFmtId="165" fontId="5" fillId="0" borderId="0" xfId="0" applyNumberFormat="1" applyFont="1"/>
    <xf numFmtId="166" fontId="0" fillId="0" borderId="0" xfId="0" applyNumberFormat="1"/>
    <xf numFmtId="165" fontId="0" fillId="0" borderId="0" xfId="0" applyNumberFormat="1" applyAlignment="1">
      <alignment horizontal="right"/>
    </xf>
    <xf numFmtId="0" fontId="7" fillId="0" borderId="0" xfId="0" applyFont="1"/>
    <xf numFmtId="1" fontId="0" fillId="0" borderId="0" xfId="0" applyNumberFormat="1"/>
    <xf numFmtId="1" fontId="5" fillId="0" borderId="0" xfId="0" applyNumberFormat="1" applyFont="1"/>
    <xf numFmtId="0" fontId="23" fillId="0" borderId="0" xfId="0" applyFont="1"/>
    <xf numFmtId="1" fontId="23" fillId="0" borderId="0" xfId="0" applyNumberFormat="1" applyFont="1"/>
    <xf numFmtId="166" fontId="23" fillId="0" borderId="0" xfId="0" applyNumberFormat="1" applyFont="1"/>
    <xf numFmtId="165" fontId="0" fillId="0" borderId="4" xfId="0" applyNumberFormat="1" applyBorder="1" applyAlignment="1">
      <alignment horizontal="right"/>
    </xf>
    <xf numFmtId="165" fontId="0" fillId="0" borderId="4" xfId="0" applyNumberFormat="1" applyBorder="1"/>
    <xf numFmtId="166" fontId="0" fillId="0" borderId="4" xfId="0" applyNumberFormat="1" applyBorder="1"/>
    <xf numFmtId="0" fontId="25" fillId="0" borderId="0" xfId="0" applyFont="1"/>
    <xf numFmtId="0" fontId="7" fillId="0" borderId="0" xfId="0" applyFont="1"/>
    <xf numFmtId="17" fontId="2" fillId="0" borderId="0" xfId="0" applyNumberFormat="1" applyFont="1" applyAlignment="1">
      <alignment horizontal="right"/>
    </xf>
    <xf numFmtId="2" fontId="0" fillId="0" borderId="0" xfId="0" applyNumberFormat="1"/>
    <xf numFmtId="0" fontId="7" fillId="0" borderId="3" xfId="0" applyFont="1" applyBorder="1" applyAlignment="1">
      <alignment horizontal="center"/>
    </xf>
    <xf numFmtId="0" fontId="7" fillId="0" borderId="0" xfId="0" applyFont="1" applyAlignment="1">
      <alignment horizontal="left"/>
    </xf>
    <xf numFmtId="0" fontId="35" fillId="0" borderId="0" xfId="0" applyFont="1"/>
    <xf numFmtId="166" fontId="0" fillId="0" borderId="0" xfId="0" applyNumberFormat="1" applyAlignment="1">
      <alignment horizontal="right"/>
    </xf>
    <xf numFmtId="0" fontId="3" fillId="0" borderId="3" xfId="0" applyFont="1" applyBorder="1" applyAlignment="1">
      <alignment vertical="center"/>
    </xf>
    <xf numFmtId="0" fontId="3" fillId="0" borderId="3" xfId="0" applyFont="1" applyBorder="1" applyAlignment="1">
      <alignment horizontal="right" vertical="center"/>
    </xf>
    <xf numFmtId="2" fontId="25" fillId="0" borderId="0" xfId="0" applyNumberFormat="1" applyFont="1"/>
    <xf numFmtId="165" fontId="25" fillId="0" borderId="0" xfId="0" applyNumberFormat="1" applyFont="1"/>
    <xf numFmtId="0" fontId="33" fillId="0" borderId="0" xfId="0" applyFont="1" applyAlignment="1">
      <alignment horizontal="right" vertical="center"/>
    </xf>
    <xf numFmtId="167" fontId="25" fillId="0" borderId="0" xfId="0" applyNumberFormat="1" applyFont="1"/>
    <xf numFmtId="1" fontId="25" fillId="0" borderId="0" xfId="0" applyNumberFormat="1" applyFont="1"/>
    <xf numFmtId="2" fontId="25" fillId="0" borderId="3" xfId="0" applyNumberFormat="1" applyFont="1" applyBorder="1"/>
    <xf numFmtId="0" fontId="25" fillId="0" borderId="3" xfId="0" applyFont="1" applyBorder="1"/>
    <xf numFmtId="0" fontId="43" fillId="0" borderId="0" xfId="0" applyFont="1"/>
    <xf numFmtId="1" fontId="23" fillId="3" borderId="3" xfId="0" applyNumberFormat="1" applyFont="1" applyFill="1" applyBorder="1"/>
    <xf numFmtId="0" fontId="7" fillId="2" borderId="0" xfId="0" applyFont="1" applyFill="1"/>
    <xf numFmtId="0" fontId="0" fillId="2" borderId="0" xfId="0" applyFill="1"/>
    <xf numFmtId="0" fontId="7" fillId="0" borderId="0" xfId="0" applyFont="1"/>
    <xf numFmtId="0" fontId="3" fillId="0" borderId="0" xfId="0" applyFont="1"/>
    <xf numFmtId="165" fontId="23" fillId="3" borderId="0" xfId="0" applyNumberFormat="1" applyFont="1" applyFill="1"/>
    <xf numFmtId="1" fontId="23" fillId="3" borderId="0" xfId="0" applyNumberFormat="1" applyFont="1" applyFill="1"/>
    <xf numFmtId="0" fontId="2" fillId="0" borderId="0" xfId="0" applyFont="1"/>
    <xf numFmtId="175" fontId="0" fillId="0" borderId="0" xfId="0" applyNumberFormat="1"/>
    <xf numFmtId="176" fontId="0" fillId="0" borderId="0" xfId="0" applyNumberFormat="1"/>
    <xf numFmtId="177" fontId="0" fillId="0" borderId="0" xfId="0" applyNumberFormat="1"/>
    <xf numFmtId="175" fontId="23" fillId="9" borderId="0" xfId="0" applyNumberFormat="1" applyFont="1" applyFill="1"/>
    <xf numFmtId="175" fontId="0" fillId="0" borderId="3" xfId="0" applyNumberFormat="1" applyBorder="1"/>
    <xf numFmtId="176" fontId="0" fillId="0" borderId="3" xfId="0" applyNumberFormat="1" applyBorder="1"/>
    <xf numFmtId="177" fontId="0" fillId="0" borderId="3" xfId="0" applyNumberFormat="1" applyBorder="1"/>
    <xf numFmtId="175" fontId="0" fillId="0" borderId="0" xfId="0" applyNumberFormat="1" applyAlignment="1">
      <alignment horizontal="right"/>
    </xf>
    <xf numFmtId="175" fontId="23" fillId="10" borderId="0" xfId="0" applyNumberFormat="1" applyFont="1" applyFill="1"/>
    <xf numFmtId="0" fontId="23" fillId="6" borderId="0" xfId="0" applyFont="1" applyFill="1"/>
    <xf numFmtId="0" fontId="0" fillId="0" borderId="0" xfId="0"/>
    <xf numFmtId="0" fontId="0" fillId="0" borderId="0" xfId="0"/>
    <xf numFmtId="0" fontId="20" fillId="0" borderId="0" xfId="0" applyFont="1"/>
    <xf numFmtId="0" fontId="20" fillId="0" borderId="3" xfId="0" applyFont="1" applyBorder="1"/>
    <xf numFmtId="0" fontId="23" fillId="0" borderId="0" xfId="0" applyFont="1"/>
    <xf numFmtId="0" fontId="23" fillId="0" borderId="0" xfId="0" applyFont="1"/>
    <xf numFmtId="165" fontId="23" fillId="0" borderId="0" xfId="0" applyNumberFormat="1" applyFont="1" applyAlignment="1">
      <alignment horizontal="right"/>
    </xf>
    <xf numFmtId="166" fontId="53" fillId="0" borderId="0" xfId="0" applyNumberFormat="1" applyFont="1" applyAlignment="1">
      <alignment horizontal="right"/>
    </xf>
    <xf numFmtId="0" fontId="34" fillId="0" borderId="0" xfId="0" applyFont="1"/>
    <xf numFmtId="1" fontId="34" fillId="0" borderId="0" xfId="0" applyNumberFormat="1" applyFont="1"/>
    <xf numFmtId="166" fontId="34" fillId="0" borderId="0" xfId="0" applyNumberFormat="1" applyFont="1"/>
    <xf numFmtId="0" fontId="7" fillId="0" borderId="0" xfId="0" applyFont="1" applyAlignment="1">
      <alignment horizontal="right"/>
    </xf>
    <xf numFmtId="1" fontId="23" fillId="5" borderId="0" xfId="0" applyNumberFormat="1" applyFont="1" applyFill="1"/>
    <xf numFmtId="176" fontId="0" fillId="0" borderId="0" xfId="0" applyNumberFormat="1" applyAlignment="1">
      <alignment horizontal="right"/>
    </xf>
    <xf numFmtId="177" fontId="0" fillId="0" borderId="0" xfId="0" applyNumberFormat="1" applyAlignment="1">
      <alignment horizontal="right"/>
    </xf>
    <xf numFmtId="175" fontId="23" fillId="6" borderId="0" xfId="0" applyNumberFormat="1" applyFont="1" applyFill="1"/>
    <xf numFmtId="175" fontId="23" fillId="7" borderId="0" xfId="0" applyNumberFormat="1" applyFont="1" applyFill="1"/>
    <xf numFmtId="175" fontId="0" fillId="0" borderId="0" xfId="0" applyNumberFormat="1"/>
    <xf numFmtId="175" fontId="5" fillId="0" borderId="0" xfId="0" applyNumberFormat="1" applyFont="1"/>
    <xf numFmtId="176" fontId="0" fillId="0" borderId="0" xfId="0" applyNumberFormat="1"/>
    <xf numFmtId="177" fontId="0" fillId="0" borderId="0" xfId="0" applyNumberFormat="1"/>
    <xf numFmtId="0" fontId="15" fillId="0" borderId="0" xfId="0" applyFont="1" applyAlignment="1">
      <alignment horizontal="right" vertical="center"/>
    </xf>
    <xf numFmtId="0" fontId="15" fillId="0" borderId="0" xfId="0" applyFont="1" applyAlignment="1">
      <alignment vertical="center"/>
    </xf>
    <xf numFmtId="0" fontId="60" fillId="0" borderId="0" xfId="0" applyFont="1" applyAlignment="1">
      <alignment vertical="center"/>
    </xf>
    <xf numFmtId="0" fontId="60" fillId="0" borderId="0" xfId="0" applyFont="1" applyAlignment="1">
      <alignment vertical="center"/>
    </xf>
    <xf numFmtId="0" fontId="60" fillId="0" borderId="0" xfId="0" applyFont="1" applyAlignment="1">
      <alignment horizontal="right" vertical="center"/>
    </xf>
    <xf numFmtId="0" fontId="60" fillId="0" borderId="0" xfId="0" applyFont="1" applyAlignment="1">
      <alignment horizontal="right" vertical="center"/>
    </xf>
    <xf numFmtId="0" fontId="15" fillId="0" borderId="3" xfId="0" applyFont="1" applyBorder="1" applyAlignment="1">
      <alignment vertical="center"/>
    </xf>
    <xf numFmtId="0" fontId="15" fillId="0" borderId="3" xfId="0" applyFont="1" applyBorder="1" applyAlignment="1">
      <alignment horizontal="right" vertical="center"/>
    </xf>
    <xf numFmtId="0" fontId="15" fillId="0" borderId="0" xfId="0" applyFont="1" applyAlignment="1">
      <alignment vertical="center"/>
    </xf>
    <xf numFmtId="0" fontId="60" fillId="0" borderId="3" xfId="0" applyFont="1" applyBorder="1" applyAlignment="1">
      <alignment vertical="center"/>
    </xf>
    <xf numFmtId="2" fontId="15" fillId="0" borderId="0" xfId="0" applyNumberFormat="1" applyFont="1" applyAlignment="1">
      <alignment horizontal="right" vertical="center"/>
    </xf>
    <xf numFmtId="49" fontId="63" fillId="0" borderId="0" xfId="0" applyNumberFormat="1" applyFont="1" applyAlignment="1">
      <alignment horizontal="left"/>
    </xf>
    <xf numFmtId="0" fontId="25" fillId="0" borderId="0" xfId="0" applyFont="1" applyAlignment="1">
      <alignment vertical="center"/>
    </xf>
    <xf numFmtId="167" fontId="15" fillId="0" borderId="0" xfId="0" applyNumberFormat="1" applyFont="1" applyAlignment="1">
      <alignment horizontal="right" vertical="center"/>
    </xf>
    <xf numFmtId="0" fontId="64" fillId="0" borderId="0" xfId="0" applyFont="1" applyAlignment="1">
      <alignment vertical="center"/>
    </xf>
    <xf numFmtId="0" fontId="64" fillId="0" borderId="0" xfId="0" applyFont="1" applyAlignment="1">
      <alignment horizontal="right" vertical="center"/>
    </xf>
    <xf numFmtId="0" fontId="64" fillId="0" borderId="0" xfId="0" applyFont="1" applyAlignment="1">
      <alignment vertical="center"/>
    </xf>
    <xf numFmtId="0" fontId="64" fillId="0" borderId="0" xfId="0" applyFont="1" applyAlignment="1">
      <alignment horizontal="right" vertical="center"/>
    </xf>
    <xf numFmtId="0" fontId="33" fillId="0" borderId="0" xfId="0" applyFont="1" applyAlignment="1">
      <alignment vertical="center"/>
    </xf>
    <xf numFmtId="0" fontId="33" fillId="0" borderId="3" xfId="0" applyFont="1" applyBorder="1" applyAlignment="1">
      <alignment vertical="center"/>
    </xf>
    <xf numFmtId="0" fontId="3" fillId="0" borderId="0" xfId="0" applyFont="1" applyAlignment="1">
      <alignment vertical="center"/>
    </xf>
    <xf numFmtId="0" fontId="15" fillId="0" borderId="4" xfId="0" applyFont="1" applyBorder="1" applyAlignment="1">
      <alignment vertical="center"/>
    </xf>
    <xf numFmtId="0" fontId="15" fillId="0" borderId="1" xfId="0" applyFont="1" applyBorder="1" applyAlignment="1">
      <alignment vertical="center"/>
    </xf>
    <xf numFmtId="0" fontId="15" fillId="0" borderId="4" xfId="0" applyFont="1" applyBorder="1" applyAlignment="1">
      <alignment vertical="center"/>
    </xf>
    <xf numFmtId="0" fontId="15" fillId="0" borderId="0" xfId="0" applyFont="1" applyAlignment="1">
      <alignment vertical="center"/>
    </xf>
    <xf numFmtId="0" fontId="37" fillId="0" borderId="0" xfId="0" applyFont="1"/>
    <xf numFmtId="0" fontId="37" fillId="0" borderId="3" xfId="0" applyFont="1" applyBorder="1"/>
    <xf numFmtId="0" fontId="2" fillId="0" borderId="0" xfId="0" applyFont="1" applyAlignment="1">
      <alignment horizontal="right"/>
    </xf>
    <xf numFmtId="0" fontId="3" fillId="0" borderId="0" xfId="0" applyFont="1"/>
    <xf numFmtId="0" fontId="2" fillId="2" borderId="0" xfId="0" applyFont="1" applyFill="1"/>
    <xf numFmtId="0" fontId="0" fillId="2" borderId="0" xfId="0" applyFill="1"/>
    <xf numFmtId="178" fontId="2" fillId="0" borderId="0" xfId="0" applyNumberFormat="1" applyFont="1" applyAlignment="1">
      <alignment horizontal="right"/>
    </xf>
    <xf numFmtId="178" fontId="3" fillId="0" borderId="0" xfId="0" applyNumberFormat="1" applyFont="1" applyAlignment="1">
      <alignment horizontal="right"/>
    </xf>
    <xf numFmtId="178" fontId="2" fillId="0" borderId="0" xfId="0" applyNumberFormat="1" applyFont="1"/>
    <xf numFmtId="166" fontId="2" fillId="0" borderId="0" xfId="0" applyNumberFormat="1" applyFont="1" applyAlignment="1">
      <alignment horizontal="right"/>
    </xf>
    <xf numFmtId="0" fontId="2" fillId="0" borderId="0" xfId="0" applyFont="1" applyAlignment="1">
      <alignment vertical="center"/>
    </xf>
    <xf numFmtId="0" fontId="2" fillId="0" borderId="0" xfId="0" applyFont="1" applyAlignment="1">
      <alignment horizontal="right"/>
    </xf>
    <xf numFmtId="0" fontId="2" fillId="0" borderId="0" xfId="0" applyFont="1"/>
    <xf numFmtId="178" fontId="3" fillId="0" borderId="0" xfId="0" applyNumberFormat="1" applyFont="1"/>
    <xf numFmtId="169" fontId="0" fillId="0" borderId="0" xfId="0" applyNumberFormat="1"/>
    <xf numFmtId="0" fontId="20" fillId="0" borderId="0" xfId="0" applyFont="1" applyAlignment="1">
      <alignment horizontal="left" indent="2"/>
    </xf>
    <xf numFmtId="0" fontId="16" fillId="0" borderId="0" xfId="0" applyFont="1" applyAlignment="1">
      <alignment horizontal="left" indent="2"/>
    </xf>
    <xf numFmtId="0" fontId="7" fillId="0" borderId="0" xfId="0" applyFont="1" applyAlignment="1">
      <alignment horizontal="left" indent="2"/>
    </xf>
    <xf numFmtId="0" fontId="23" fillId="8" borderId="0" xfId="0" applyFont="1" applyFill="1"/>
    <xf numFmtId="0" fontId="2" fillId="0" borderId="0" xfId="0" applyFont="1" applyAlignment="1">
      <alignment vertical="center"/>
    </xf>
    <xf numFmtId="166" fontId="2" fillId="0" borderId="0" xfId="0" applyNumberFormat="1" applyFont="1"/>
    <xf numFmtId="0" fontId="2" fillId="0" borderId="0" xfId="0" applyFont="1" applyAlignment="1">
      <alignment vertical="center"/>
    </xf>
    <xf numFmtId="1" fontId="2" fillId="0" borderId="0" xfId="0" applyNumberFormat="1" applyFont="1" applyAlignment="1">
      <alignment horizontal="right"/>
    </xf>
    <xf numFmtId="166" fontId="2" fillId="0" borderId="0" xfId="0" applyNumberFormat="1" applyFont="1" applyAlignment="1">
      <alignment horizontal="right"/>
    </xf>
    <xf numFmtId="0" fontId="2" fillId="0" borderId="0" xfId="0" applyFont="1" applyAlignment="1">
      <alignment vertical="center"/>
    </xf>
    <xf numFmtId="178" fontId="2" fillId="0" borderId="0" xfId="0" applyNumberFormat="1" applyFont="1" applyAlignment="1">
      <alignment horizontal="right"/>
    </xf>
    <xf numFmtId="0" fontId="3" fillId="0" borderId="3" xfId="0" applyFont="1" applyBorder="1" applyAlignment="1">
      <alignment vertical="center"/>
    </xf>
    <xf numFmtId="0" fontId="3" fillId="0" borderId="0" xfId="0" applyFont="1" applyAlignment="1">
      <alignment vertical="center"/>
    </xf>
    <xf numFmtId="43" fontId="2" fillId="0" borderId="0" xfId="0" applyNumberFormat="1" applyFont="1" applyAlignment="1">
      <alignment horizontal="right"/>
    </xf>
    <xf numFmtId="178" fontId="2" fillId="0" borderId="0" xfId="0" applyNumberFormat="1" applyFont="1" applyAlignment="1">
      <alignment horizontal="right"/>
    </xf>
    <xf numFmtId="0" fontId="2" fillId="0" borderId="0" xfId="0" applyFont="1" applyAlignment="1">
      <alignment vertical="center"/>
    </xf>
    <xf numFmtId="166" fontId="3" fillId="0" borderId="3" xfId="0" applyNumberFormat="1" applyFont="1" applyBorder="1" applyAlignment="1">
      <alignment horizontal="right" vertical="center"/>
    </xf>
    <xf numFmtId="0" fontId="2" fillId="0" borderId="0" xfId="0" applyFont="1" applyAlignment="1">
      <alignment vertical="center"/>
    </xf>
    <xf numFmtId="0" fontId="3" fillId="0" borderId="0" xfId="0" applyFont="1"/>
    <xf numFmtId="0" fontId="2" fillId="0" borderId="3" xfId="0" applyFont="1" applyBorder="1" applyAlignment="1">
      <alignment vertical="center"/>
    </xf>
    <xf numFmtId="175" fontId="3" fillId="0" borderId="0" xfId="0" applyNumberFormat="1" applyFont="1"/>
    <xf numFmtId="175" fontId="3" fillId="0" borderId="3" xfId="0" applyNumberFormat="1" applyFont="1" applyBorder="1"/>
    <xf numFmtId="176" fontId="3" fillId="0" borderId="3" xfId="0" applyNumberFormat="1" applyFont="1" applyBorder="1"/>
    <xf numFmtId="177" fontId="3" fillId="0" borderId="3" xfId="0" applyNumberFormat="1" applyFont="1" applyBorder="1"/>
    <xf numFmtId="176" fontId="23" fillId="6" borderId="0" xfId="0" applyNumberFormat="1" applyFont="1" applyFill="1"/>
    <xf numFmtId="177" fontId="23" fillId="6" borderId="0" xfId="0" applyNumberFormat="1" applyFont="1" applyFill="1"/>
    <xf numFmtId="176" fontId="23" fillId="7" borderId="0" xfId="0" applyNumberFormat="1" applyFont="1" applyFill="1"/>
    <xf numFmtId="177" fontId="23" fillId="7" borderId="0" xfId="0" applyNumberFormat="1" applyFont="1" applyFill="1"/>
    <xf numFmtId="0" fontId="2" fillId="0" borderId="0" xfId="0" applyFont="1" applyAlignment="1">
      <alignment horizontal="right"/>
    </xf>
    <xf numFmtId="175" fontId="23" fillId="11" borderId="0" xfId="0" applyNumberFormat="1" applyFont="1" applyFill="1"/>
    <xf numFmtId="165" fontId="3" fillId="0" borderId="3" xfId="0" applyNumberFormat="1" applyFont="1" applyBorder="1"/>
    <xf numFmtId="166" fontId="3" fillId="0" borderId="3" xfId="0" applyNumberFormat="1" applyFont="1" applyBorder="1"/>
    <xf numFmtId="2" fontId="2" fillId="0" borderId="0" xfId="0" applyNumberFormat="1" applyFont="1" applyAlignment="1">
      <alignment horizontal="right"/>
    </xf>
    <xf numFmtId="2" fontId="2" fillId="0" borderId="0" xfId="0" applyNumberFormat="1" applyFont="1" applyAlignment="1">
      <alignment horizontal="right"/>
    </xf>
    <xf numFmtId="2" fontId="2" fillId="0" borderId="0" xfId="0" applyNumberFormat="1" applyFont="1"/>
    <xf numFmtId="2" fontId="2" fillId="0" borderId="0" xfId="0" applyNumberFormat="1" applyFont="1"/>
    <xf numFmtId="2" fontId="2" fillId="0" borderId="3" xfId="0" applyNumberFormat="1" applyFont="1" applyBorder="1"/>
    <xf numFmtId="2" fontId="2" fillId="0" borderId="3" xfId="0" applyNumberFormat="1" applyFont="1" applyBorder="1"/>
    <xf numFmtId="0" fontId="40" fillId="0" borderId="0" xfId="0" applyFont="1"/>
    <xf numFmtId="0" fontId="7" fillId="0" borderId="3" xfId="0" applyFont="1" applyBorder="1"/>
    <xf numFmtId="0" fontId="7" fillId="0" borderId="0" xfId="0" applyFont="1" applyAlignment="1">
      <alignment horizontal="center" wrapText="1"/>
    </xf>
    <xf numFmtId="0" fontId="7" fillId="0" borderId="0" xfId="0" applyFont="1" applyAlignment="1">
      <alignment horizontal="left"/>
    </xf>
    <xf numFmtId="0" fontId="7" fillId="0" borderId="3" xfId="0" applyFont="1" applyBorder="1" applyAlignment="1">
      <alignment horizontal="right" wrapText="1"/>
    </xf>
    <xf numFmtId="1" fontId="3" fillId="0" borderId="0" xfId="0" applyNumberFormat="1" applyFont="1"/>
    <xf numFmtId="1" fontId="3" fillId="0" borderId="3" xfId="0" applyNumberFormat="1" applyFont="1" applyBorder="1"/>
    <xf numFmtId="166" fontId="23" fillId="5" borderId="0" xfId="0" applyNumberFormat="1" applyFont="1" applyFill="1"/>
    <xf numFmtId="2" fontId="2" fillId="0" borderId="0" xfId="0" applyNumberFormat="1" applyFont="1" applyAlignment="1">
      <alignment horizontal="right"/>
    </xf>
    <xf numFmtId="2" fontId="2" fillId="0" borderId="0" xfId="0" applyNumberFormat="1" applyFont="1" applyAlignment="1">
      <alignment horizontal="right"/>
    </xf>
    <xf numFmtId="0" fontId="2" fillId="0" borderId="3" xfId="0" applyFont="1" applyBorder="1" applyAlignment="1">
      <alignment horizontal="right"/>
    </xf>
    <xf numFmtId="0" fontId="2" fillId="0" borderId="3" xfId="0" applyFont="1" applyBorder="1" applyAlignment="1">
      <alignment horizontal="center" wrapText="1"/>
    </xf>
    <xf numFmtId="3" fontId="2" fillId="0" borderId="0" xfId="0" applyNumberFormat="1" applyFont="1" applyAlignment="1">
      <alignment horizontal="left"/>
    </xf>
    <xf numFmtId="0" fontId="3" fillId="0" borderId="0" xfId="0" applyFont="1"/>
    <xf numFmtId="0" fontId="23" fillId="4" borderId="0" xfId="0" applyFont="1" applyFill="1"/>
    <xf numFmtId="0" fontId="2" fillId="12" borderId="0" xfId="0" applyFont="1" applyFill="1"/>
    <xf numFmtId="0" fontId="0" fillId="12" borderId="0" xfId="0" applyFill="1"/>
    <xf numFmtId="165" fontId="3" fillId="0" borderId="13" xfId="0" applyNumberFormat="1" applyFont="1" applyBorder="1"/>
    <xf numFmtId="169" fontId="2" fillId="0" borderId="0" xfId="0" applyNumberFormat="1" applyFont="1"/>
    <xf numFmtId="169" fontId="2" fillId="0" borderId="0" xfId="0" applyNumberFormat="1" applyFont="1"/>
    <xf numFmtId="169" fontId="2" fillId="0" borderId="0" xfId="0" applyNumberFormat="1" applyFont="1" applyAlignment="1">
      <alignment horizontal="right"/>
    </xf>
    <xf numFmtId="1" fontId="2" fillId="0" borderId="0" xfId="0" applyNumberFormat="1" applyFont="1"/>
    <xf numFmtId="1" fontId="3" fillId="0" borderId="0" xfId="0" applyNumberFormat="1" applyFont="1"/>
    <xf numFmtId="166" fontId="2" fillId="0" borderId="0" xfId="0" applyNumberFormat="1" applyFont="1"/>
    <xf numFmtId="166" fontId="3" fillId="0" borderId="0" xfId="0" applyNumberFormat="1" applyFont="1"/>
    <xf numFmtId="1" fontId="2" fillId="0" borderId="0" xfId="0" applyNumberFormat="1" applyFont="1" applyAlignment="1">
      <alignment horizontal="right"/>
    </xf>
    <xf numFmtId="0" fontId="2" fillId="0" borderId="0" xfId="0" applyFont="1"/>
    <xf numFmtId="0" fontId="39" fillId="12" borderId="0" xfId="0" applyFont="1" applyFill="1"/>
    <xf numFmtId="0" fontId="2" fillId="12" borderId="3" xfId="0" applyFont="1" applyFill="1" applyBorder="1"/>
    <xf numFmtId="0" fontId="2" fillId="12" borderId="3" xfId="0" applyFont="1" applyFill="1" applyBorder="1" applyAlignment="1">
      <alignment horizontal="right"/>
    </xf>
    <xf numFmtId="0" fontId="2" fillId="12" borderId="0" xfId="0" applyFont="1" applyFill="1"/>
    <xf numFmtId="0" fontId="2" fillId="12" borderId="0" xfId="0" applyFont="1" applyFill="1" applyAlignment="1">
      <alignment horizontal="right"/>
    </xf>
    <xf numFmtId="17" fontId="2" fillId="12" borderId="0" xfId="0" applyNumberFormat="1" applyFont="1" applyFill="1" applyAlignment="1">
      <alignment horizontal="right"/>
    </xf>
    <xf numFmtId="2" fontId="0" fillId="12" borderId="0" xfId="0" applyNumberFormat="1" applyFill="1"/>
    <xf numFmtId="166" fontId="23" fillId="3" borderId="0" xfId="0" applyNumberFormat="1" applyFont="1" applyFill="1"/>
    <xf numFmtId="2" fontId="2" fillId="12" borderId="0" xfId="0" applyNumberFormat="1" applyFont="1" applyFill="1"/>
    <xf numFmtId="0" fontId="14" fillId="12" borderId="0" xfId="0" applyFont="1" applyFill="1"/>
    <xf numFmtId="2" fontId="2" fillId="12" borderId="0" xfId="0" applyNumberFormat="1" applyFont="1" applyFill="1"/>
    <xf numFmtId="2" fontId="2" fillId="12" borderId="3" xfId="0" applyNumberFormat="1" applyFont="1" applyFill="1" applyBorder="1" applyAlignment="1">
      <alignment horizontal="right"/>
    </xf>
    <xf numFmtId="0" fontId="2" fillId="0" borderId="0" xfId="0" applyFont="1" applyAlignment="1">
      <alignment horizontal="left"/>
    </xf>
    <xf numFmtId="0" fontId="7" fillId="12" borderId="0" xfId="0" applyFont="1" applyFill="1"/>
    <xf numFmtId="0" fontId="5" fillId="12" borderId="0" xfId="0" applyFont="1" applyFill="1" applyAlignment="1">
      <alignment horizontal="right"/>
    </xf>
    <xf numFmtId="173" fontId="5" fillId="12" borderId="0" xfId="0" applyNumberFormat="1" applyFont="1" applyFill="1" applyAlignment="1">
      <alignment horizontal="right"/>
    </xf>
    <xf numFmtId="0" fontId="7" fillId="12" borderId="0" xfId="0" applyFont="1" applyFill="1"/>
    <xf numFmtId="0" fontId="7" fillId="12" borderId="0" xfId="0" applyFont="1" applyFill="1" applyAlignment="1">
      <alignment horizontal="center"/>
    </xf>
    <xf numFmtId="2" fontId="2" fillId="12" borderId="0" xfId="0" applyNumberFormat="1" applyFont="1" applyFill="1"/>
    <xf numFmtId="165" fontId="2" fillId="12" borderId="0" xfId="0" applyNumberFormat="1" applyFont="1" applyFill="1" applyAlignment="1">
      <alignment horizontal="right"/>
    </xf>
    <xf numFmtId="2" fontId="2" fillId="0" borderId="0" xfId="0" applyNumberFormat="1" applyFont="1"/>
    <xf numFmtId="166" fontId="23" fillId="3" borderId="3" xfId="0" applyNumberFormat="1" applyFont="1" applyFill="1" applyBorder="1"/>
    <xf numFmtId="165" fontId="3" fillId="0" borderId="0" xfId="0" applyNumberFormat="1" applyFont="1"/>
    <xf numFmtId="165" fontId="3" fillId="0" borderId="3" xfId="0" applyNumberFormat="1" applyFont="1" applyBorder="1" applyAlignment="1">
      <alignment horizontal="right"/>
    </xf>
    <xf numFmtId="165" fontId="23" fillId="3" borderId="14" xfId="0" applyNumberFormat="1" applyFont="1" applyFill="1" applyBorder="1"/>
    <xf numFmtId="0" fontId="3" fillId="0" borderId="3" xfId="0" applyFont="1" applyBorder="1"/>
    <xf numFmtId="0" fontId="2" fillId="0" borderId="0" xfId="0" applyFont="1" applyAlignment="1">
      <alignment horizontal="right"/>
    </xf>
    <xf numFmtId="0" fontId="2" fillId="0" borderId="0" xfId="0" applyFont="1"/>
    <xf numFmtId="1" fontId="2" fillId="0" borderId="0" xfId="0" applyNumberFormat="1" applyFont="1"/>
    <xf numFmtId="1" fontId="16" fillId="0" borderId="0" xfId="0" applyNumberFormat="1" applyFont="1" applyAlignment="1">
      <alignment horizontal="right"/>
    </xf>
    <xf numFmtId="1" fontId="20" fillId="0" borderId="0" xfId="0" applyNumberFormat="1" applyFont="1" applyAlignment="1">
      <alignment horizontal="right"/>
    </xf>
    <xf numFmtId="165" fontId="65" fillId="0" borderId="0" xfId="0" applyNumberFormat="1" applyFont="1"/>
    <xf numFmtId="165" fontId="65" fillId="0" borderId="0" xfId="0" applyNumberFormat="1" applyFont="1"/>
    <xf numFmtId="0" fontId="2" fillId="0" borderId="0" xfId="0" applyFont="1" applyAlignment="1">
      <alignment horizontal="left"/>
    </xf>
    <xf numFmtId="1" fontId="2" fillId="0" borderId="0" xfId="0" applyNumberFormat="1" applyFont="1" applyAlignment="1">
      <alignment horizontal="right"/>
    </xf>
    <xf numFmtId="1" fontId="3" fillId="0" borderId="0" xfId="0" applyNumberFormat="1" applyFont="1" applyAlignment="1">
      <alignment horizontal="right"/>
    </xf>
    <xf numFmtId="166" fontId="2" fillId="0" borderId="0" xfId="0" applyNumberFormat="1" applyFont="1" applyAlignment="1">
      <alignment horizontal="right"/>
    </xf>
    <xf numFmtId="1" fontId="3" fillId="0" borderId="3" xfId="0" applyNumberFormat="1" applyFont="1" applyBorder="1" applyAlignment="1">
      <alignment horizontal="right"/>
    </xf>
    <xf numFmtId="166" fontId="3" fillId="0" borderId="3" xfId="0" applyNumberFormat="1" applyFont="1" applyBorder="1" applyAlignment="1">
      <alignment horizontal="right"/>
    </xf>
    <xf numFmtId="1" fontId="2" fillId="0" borderId="0" xfId="0" applyNumberFormat="1" applyFont="1" applyAlignment="1">
      <alignment horizontal="right"/>
    </xf>
    <xf numFmtId="1" fontId="3" fillId="0" borderId="0" xfId="0" applyNumberFormat="1" applyFont="1" applyAlignment="1">
      <alignment horizontal="right"/>
    </xf>
    <xf numFmtId="1" fontId="3" fillId="0" borderId="0" xfId="0" applyNumberFormat="1" applyFont="1" applyAlignment="1">
      <alignment horizontal="right"/>
    </xf>
    <xf numFmtId="1" fontId="3" fillId="0" borderId="0" xfId="0" applyNumberFormat="1" applyFont="1" applyAlignment="1">
      <alignment horizontal="right"/>
    </xf>
    <xf numFmtId="166" fontId="3" fillId="0" borderId="0" xfId="0" applyNumberFormat="1" applyFont="1" applyAlignment="1">
      <alignment horizontal="right"/>
    </xf>
    <xf numFmtId="0" fontId="2" fillId="0" borderId="0" xfId="0" applyFont="1" applyAlignment="1">
      <alignment horizontal="left"/>
    </xf>
    <xf numFmtId="0" fontId="3" fillId="0" borderId="3" xfId="0" applyFont="1" applyBorder="1"/>
    <xf numFmtId="0" fontId="3" fillId="0" borderId="0" xfId="0" applyFont="1"/>
    <xf numFmtId="1" fontId="2" fillId="0" borderId="0" xfId="0" applyNumberFormat="1" applyFont="1" applyAlignment="1">
      <alignment horizontal="right"/>
    </xf>
    <xf numFmtId="1" fontId="3" fillId="0" borderId="3" xfId="0" applyNumberFormat="1" applyFont="1" applyBorder="1" applyAlignment="1">
      <alignment horizontal="right"/>
    </xf>
    <xf numFmtId="1" fontId="20" fillId="0" borderId="3" xfId="0" applyNumberFormat="1" applyFont="1" applyBorder="1"/>
    <xf numFmtId="1" fontId="20" fillId="0" borderId="0" xfId="0" applyNumberFormat="1" applyFont="1"/>
    <xf numFmtId="166" fontId="3" fillId="0" borderId="3" xfId="0" applyNumberFormat="1" applyFont="1" applyBorder="1" applyAlignment="1">
      <alignment horizontal="right"/>
    </xf>
    <xf numFmtId="166" fontId="3" fillId="0" borderId="0" xfId="0" applyNumberFormat="1" applyFont="1" applyAlignment="1">
      <alignment horizontal="right"/>
    </xf>
    <xf numFmtId="178" fontId="2" fillId="0" borderId="0" xfId="0" applyNumberFormat="1" applyFont="1"/>
    <xf numFmtId="0" fontId="23" fillId="6" borderId="0" xfId="0" applyFont="1" applyFill="1"/>
    <xf numFmtId="0" fontId="3" fillId="0" borderId="0" xfId="0" applyFont="1" applyAlignment="1">
      <alignment horizontal="left" indent="2"/>
    </xf>
    <xf numFmtId="0" fontId="4" fillId="0" borderId="0" xfId="0" applyFont="1"/>
    <xf numFmtId="0" fontId="2" fillId="0" borderId="3" xfId="0" applyFont="1" applyBorder="1" applyAlignment="1">
      <alignment horizontal="right"/>
    </xf>
    <xf numFmtId="2" fontId="73" fillId="0" borderId="0" xfId="0" applyNumberFormat="1" applyFont="1"/>
    <xf numFmtId="2" fontId="2" fillId="0" borderId="0" xfId="0" applyNumberFormat="1" applyFont="1"/>
    <xf numFmtId="0" fontId="2" fillId="0" borderId="3" xfId="0" applyFont="1" applyBorder="1" applyAlignment="1">
      <alignment horizontal="left"/>
    </xf>
    <xf numFmtId="2" fontId="2" fillId="0" borderId="3" xfId="0" applyNumberFormat="1" applyFont="1" applyBorder="1"/>
    <xf numFmtId="2" fontId="74" fillId="0" borderId="0" xfId="0" applyNumberFormat="1" applyFont="1"/>
    <xf numFmtId="1" fontId="2" fillId="0" borderId="0" xfId="0" applyNumberFormat="1" applyFont="1"/>
    <xf numFmtId="1" fontId="2" fillId="0" borderId="0" xfId="0" applyNumberFormat="1" applyFont="1"/>
    <xf numFmtId="178" fontId="2" fillId="0" borderId="0" xfId="0" applyNumberFormat="1" applyFont="1" applyAlignment="1">
      <alignment horizontal="right"/>
    </xf>
    <xf numFmtId="1" fontId="2" fillId="0" borderId="0" xfId="0" applyNumberFormat="1" applyFont="1"/>
    <xf numFmtId="0" fontId="2" fillId="0" borderId="0" xfId="0" applyFont="1" applyAlignment="1">
      <alignment vertical="center"/>
    </xf>
    <xf numFmtId="1" fontId="2" fillId="0" borderId="0" xfId="0" applyNumberFormat="1" applyFont="1"/>
    <xf numFmtId="0" fontId="2" fillId="0" borderId="0" xfId="0" applyFont="1" applyAlignment="1">
      <alignment vertical="center"/>
    </xf>
    <xf numFmtId="1" fontId="2" fillId="0" borderId="0" xfId="0" applyNumberFormat="1" applyFont="1" applyAlignment="1">
      <alignment horizontal="right"/>
    </xf>
    <xf numFmtId="1" fontId="2" fillId="0" borderId="0" xfId="0" applyNumberFormat="1" applyFont="1" applyAlignment="1">
      <alignment horizontal="right"/>
    </xf>
    <xf numFmtId="1" fontId="3" fillId="0" borderId="3" xfId="0" applyNumberFormat="1" applyFont="1" applyBorder="1" applyAlignment="1">
      <alignment horizontal="right" vertical="center"/>
    </xf>
    <xf numFmtId="1" fontId="2" fillId="0" borderId="0" xfId="0" applyNumberFormat="1" applyFont="1" applyAlignment="1">
      <alignment horizontal="right"/>
    </xf>
    <xf numFmtId="1" fontId="2" fillId="0" borderId="0" xfId="0" applyNumberFormat="1" applyFont="1" applyAlignment="1">
      <alignment horizontal="right"/>
    </xf>
    <xf numFmtId="1" fontId="2" fillId="0" borderId="0" xfId="0" applyNumberFormat="1" applyFont="1" applyAlignment="1">
      <alignment horizontal="right"/>
    </xf>
    <xf numFmtId="1" fontId="2" fillId="0" borderId="0" xfId="0" applyNumberFormat="1" applyFont="1" applyAlignment="1">
      <alignment horizontal="right"/>
    </xf>
    <xf numFmtId="1" fontId="3" fillId="0" borderId="0" xfId="0" applyNumberFormat="1" applyFont="1" applyAlignment="1">
      <alignment horizontal="right" vertical="center"/>
    </xf>
    <xf numFmtId="1" fontId="3" fillId="0" borderId="0" xfId="0" applyNumberFormat="1" applyFont="1" applyAlignment="1">
      <alignment horizontal="right" vertical="center"/>
    </xf>
    <xf numFmtId="166" fontId="3" fillId="0" borderId="0" xfId="0" applyNumberFormat="1" applyFont="1" applyAlignment="1">
      <alignment horizontal="right" vertical="center"/>
    </xf>
    <xf numFmtId="1" fontId="3" fillId="0" borderId="3" xfId="0" applyNumberFormat="1" applyFont="1" applyBorder="1" applyAlignment="1">
      <alignment horizontal="right" vertical="center"/>
    </xf>
    <xf numFmtId="1" fontId="2" fillId="0" borderId="0" xfId="0" applyNumberFormat="1" applyFont="1" applyAlignment="1">
      <alignment horizontal="right"/>
    </xf>
    <xf numFmtId="165" fontId="0" fillId="0" borderId="14" xfId="0" applyNumberFormat="1" applyBorder="1"/>
    <xf numFmtId="0" fontId="23" fillId="3" borderId="0" xfId="0" applyFont="1" applyFill="1"/>
    <xf numFmtId="165" fontId="0" fillId="0" borderId="15" xfId="0" applyNumberFormat="1" applyBorder="1"/>
    <xf numFmtId="165" fontId="0" fillId="0" borderId="13" xfId="0" applyNumberFormat="1" applyBorder="1"/>
    <xf numFmtId="175" fontId="23" fillId="3" borderId="0" xfId="0" applyNumberFormat="1" applyFont="1" applyFill="1"/>
    <xf numFmtId="176" fontId="23" fillId="3" borderId="0" xfId="0" applyNumberFormat="1" applyFont="1" applyFill="1"/>
    <xf numFmtId="177" fontId="23" fillId="3" borderId="0" xfId="0" applyNumberFormat="1" applyFont="1" applyFill="1"/>
    <xf numFmtId="175" fontId="0" fillId="0" borderId="4" xfId="0" applyNumberFormat="1" applyBorder="1"/>
    <xf numFmtId="175" fontId="3" fillId="0" borderId="4" xfId="0" applyNumberFormat="1" applyFont="1" applyBorder="1"/>
    <xf numFmtId="177" fontId="0" fillId="0" borderId="4" xfId="0" applyNumberFormat="1" applyBorder="1"/>
    <xf numFmtId="1" fontId="3" fillId="0" borderId="0" xfId="0" applyNumberFormat="1" applyFont="1"/>
    <xf numFmtId="179" fontId="0" fillId="0" borderId="0" xfId="0" applyNumberFormat="1"/>
    <xf numFmtId="179" fontId="3" fillId="0" borderId="0" xfId="0" applyNumberFormat="1" applyFont="1"/>
    <xf numFmtId="179" fontId="3" fillId="0" borderId="3" xfId="0" applyNumberFormat="1" applyFont="1" applyBorder="1"/>
    <xf numFmtId="179" fontId="0" fillId="0" borderId="0" xfId="0" applyNumberFormat="1" applyAlignment="1">
      <alignment horizontal="right"/>
    </xf>
    <xf numFmtId="179" fontId="23" fillId="3" borderId="0" xfId="0" applyNumberFormat="1" applyFont="1" applyFill="1"/>
    <xf numFmtId="179" fontId="0" fillId="0" borderId="3" xfId="0" applyNumberFormat="1" applyBorder="1"/>
    <xf numFmtId="0" fontId="23" fillId="3" borderId="3" xfId="0" applyFont="1" applyFill="1" applyBorder="1"/>
    <xf numFmtId="0" fontId="23" fillId="3" borderId="3" xfId="0" applyFont="1" applyFill="1" applyBorder="1"/>
    <xf numFmtId="1" fontId="23" fillId="3" borderId="3" xfId="0" applyNumberFormat="1" applyFont="1" applyFill="1" applyBorder="1"/>
    <xf numFmtId="166" fontId="23" fillId="3" borderId="3" xfId="0" applyNumberFormat="1" applyFont="1" applyFill="1" applyBorder="1"/>
    <xf numFmtId="1" fontId="2" fillId="0" borderId="0" xfId="0" applyNumberFormat="1" applyFont="1"/>
    <xf numFmtId="1" fontId="3" fillId="0" borderId="0" xfId="0" applyNumberFormat="1" applyFont="1"/>
    <xf numFmtId="1" fontId="72" fillId="0" borderId="0" xfId="0" applyNumberFormat="1" applyFont="1" applyAlignment="1">
      <alignment horizontal="right"/>
    </xf>
    <xf numFmtId="169" fontId="3" fillId="0" borderId="3" xfId="0" applyNumberFormat="1" applyFont="1" applyBorder="1"/>
    <xf numFmtId="169" fontId="2" fillId="0" borderId="0" xfId="0" applyNumberFormat="1" applyFont="1"/>
    <xf numFmtId="169" fontId="3" fillId="0" borderId="0" xfId="0" applyNumberFormat="1" applyFont="1"/>
    <xf numFmtId="169" fontId="72" fillId="0" borderId="0" xfId="0" applyNumberFormat="1" applyFont="1"/>
    <xf numFmtId="169" fontId="2" fillId="0" borderId="0" xfId="0" applyNumberFormat="1" applyFont="1" applyAlignment="1">
      <alignment wrapText="1"/>
    </xf>
    <xf numFmtId="169" fontId="70" fillId="13" borderId="1" xfId="0" applyNumberFormat="1" applyFont="1" applyFill="1" applyBorder="1"/>
    <xf numFmtId="165" fontId="70" fillId="13" borderId="1" xfId="0" applyNumberFormat="1" applyFont="1" applyFill="1" applyBorder="1" applyAlignment="1">
      <alignment horizontal="right"/>
    </xf>
    <xf numFmtId="0" fontId="23" fillId="13" borderId="3" xfId="0" applyFont="1" applyFill="1" applyBorder="1"/>
    <xf numFmtId="169" fontId="2" fillId="0" borderId="0" xfId="0" applyNumberFormat="1" applyFont="1"/>
    <xf numFmtId="169" fontId="2" fillId="12" borderId="0" xfId="0" applyNumberFormat="1" applyFont="1" applyFill="1"/>
    <xf numFmtId="166" fontId="0" fillId="0" borderId="0" xfId="0" applyNumberFormat="1"/>
    <xf numFmtId="175" fontId="23" fillId="4" borderId="0" xfId="0" applyNumberFormat="1" applyFont="1" applyFill="1"/>
    <xf numFmtId="176" fontId="23" fillId="4" borderId="0" xfId="0" applyNumberFormat="1" applyFont="1" applyFill="1"/>
    <xf numFmtId="177" fontId="23" fillId="4" borderId="0" xfId="0" applyNumberFormat="1" applyFont="1" applyFill="1"/>
    <xf numFmtId="0" fontId="23" fillId="5" borderId="0" xfId="0" applyFont="1" applyFill="1"/>
    <xf numFmtId="180" fontId="2" fillId="0" borderId="0" xfId="0" applyNumberFormat="1" applyFont="1" applyAlignment="1">
      <alignment horizontal="center"/>
    </xf>
    <xf numFmtId="0" fontId="2" fillId="2" borderId="0" xfId="0" applyFont="1" applyFill="1"/>
    <xf numFmtId="0" fontId="23" fillId="11" borderId="0" xfId="0" applyFont="1" applyFill="1"/>
    <xf numFmtId="176" fontId="23" fillId="11" borderId="0" xfId="0" applyNumberFormat="1" applyFont="1" applyFill="1"/>
    <xf numFmtId="177" fontId="23" fillId="11" borderId="0" xfId="0" applyNumberFormat="1" applyFont="1" applyFill="1"/>
    <xf numFmtId="0" fontId="23" fillId="7" borderId="0" xfId="0" applyFont="1" applyFill="1"/>
    <xf numFmtId="0" fontId="2" fillId="0" borderId="0" xfId="0" applyFont="1" applyAlignment="1">
      <alignment horizontal="left" vertical="center"/>
    </xf>
    <xf numFmtId="0" fontId="3" fillId="0" borderId="0" xfId="0" applyFont="1" applyAlignment="1">
      <alignment vertical="center"/>
    </xf>
    <xf numFmtId="166" fontId="2" fillId="0" borderId="0" xfId="0" applyNumberFormat="1" applyFont="1" applyAlignment="1">
      <alignment horizontal="right" vertical="center"/>
    </xf>
    <xf numFmtId="1" fontId="2" fillId="0" borderId="0" xfId="0" applyNumberFormat="1" applyFont="1" applyAlignment="1">
      <alignment vertical="center"/>
    </xf>
    <xf numFmtId="178" fontId="2" fillId="0" borderId="16" xfId="0" applyNumberFormat="1" applyFont="1" applyBorder="1" applyAlignment="1">
      <alignment horizontal="right"/>
    </xf>
    <xf numFmtId="178" fontId="2" fillId="0" borderId="16" xfId="0" applyNumberFormat="1" applyFont="1" applyBorder="1"/>
    <xf numFmtId="1" fontId="2" fillId="0" borderId="16" xfId="0" applyNumberFormat="1" applyFont="1" applyBorder="1"/>
    <xf numFmtId="0" fontId="3" fillId="0" borderId="16" xfId="0" applyFont="1" applyBorder="1" applyAlignment="1">
      <alignment vertical="center"/>
    </xf>
    <xf numFmtId="0" fontId="3" fillId="0" borderId="17" xfId="0" applyFont="1" applyBorder="1" applyAlignment="1">
      <alignment vertical="center"/>
    </xf>
    <xf numFmtId="0" fontId="3" fillId="0" borderId="0" xfId="0" applyFont="1" applyAlignment="1">
      <alignment vertical="center"/>
    </xf>
    <xf numFmtId="0" fontId="3" fillId="0" borderId="16" xfId="0" applyFont="1" applyBorder="1" applyAlignment="1">
      <alignment vertical="center"/>
    </xf>
    <xf numFmtId="0" fontId="2" fillId="0" borderId="16" xfId="0" applyFont="1" applyBorder="1" applyAlignment="1">
      <alignment vertical="center"/>
    </xf>
    <xf numFmtId="178" fontId="70" fillId="14" borderId="0" xfId="0" applyNumberFormat="1" applyFont="1" applyFill="1" applyAlignment="1">
      <alignment horizontal="right"/>
    </xf>
    <xf numFmtId="171" fontId="70" fillId="14" borderId="0" xfId="0" applyNumberFormat="1" applyFont="1" applyFill="1" applyAlignment="1">
      <alignment horizontal="right"/>
    </xf>
    <xf numFmtId="1" fontId="70" fillId="14" borderId="0" xfId="0" applyNumberFormat="1" applyFont="1" applyFill="1" applyAlignment="1">
      <alignment horizontal="right"/>
    </xf>
    <xf numFmtId="1" fontId="2" fillId="0" borderId="0" xfId="0" applyNumberFormat="1" applyFont="1" applyAlignment="1">
      <alignment horizontal="right" vertical="center"/>
    </xf>
    <xf numFmtId="1" fontId="2" fillId="0" borderId="0" xfId="0" applyNumberFormat="1" applyFont="1" applyAlignment="1">
      <alignment horizontal="right" vertical="center"/>
    </xf>
    <xf numFmtId="1" fontId="2" fillId="0" borderId="3" xfId="0" applyNumberFormat="1" applyFont="1" applyBorder="1" applyAlignment="1">
      <alignment horizontal="right" vertical="center"/>
    </xf>
    <xf numFmtId="1" fontId="2" fillId="0" borderId="0" xfId="0" applyNumberFormat="1" applyFont="1" applyAlignment="1">
      <alignment horizontal="right" vertical="center"/>
    </xf>
    <xf numFmtId="1" fontId="3" fillId="0" borderId="0" xfId="0" applyNumberFormat="1" applyFont="1" applyAlignment="1">
      <alignment horizontal="right"/>
    </xf>
    <xf numFmtId="1" fontId="3" fillId="0" borderId="0" xfId="0" applyNumberFormat="1" applyFont="1" applyAlignment="1">
      <alignment horizontal="right"/>
    </xf>
    <xf numFmtId="0" fontId="3" fillId="0" borderId="16" xfId="0" applyFont="1" applyBorder="1" applyAlignment="1">
      <alignment vertical="center"/>
    </xf>
    <xf numFmtId="1" fontId="3" fillId="0" borderId="16" xfId="0" applyNumberFormat="1" applyFont="1" applyBorder="1" applyAlignment="1">
      <alignment horizontal="right"/>
    </xf>
    <xf numFmtId="166" fontId="3" fillId="0" borderId="16" xfId="0" applyNumberFormat="1" applyFont="1" applyBorder="1" applyAlignment="1">
      <alignment horizontal="right"/>
    </xf>
    <xf numFmtId="1" fontId="2" fillId="0" borderId="0" xfId="0" applyNumberFormat="1" applyFont="1" applyAlignment="1">
      <alignment horizontal="right" vertical="center"/>
    </xf>
    <xf numFmtId="1" fontId="3" fillId="0" borderId="16" xfId="0" applyNumberFormat="1" applyFont="1" applyBorder="1" applyAlignment="1">
      <alignment horizontal="right" vertical="center"/>
    </xf>
    <xf numFmtId="1" fontId="3" fillId="0" borderId="16" xfId="0" applyNumberFormat="1" applyFont="1" applyBorder="1" applyAlignment="1">
      <alignment horizontal="right" vertical="center"/>
    </xf>
    <xf numFmtId="166" fontId="3" fillId="0" borderId="16" xfId="0" applyNumberFormat="1" applyFont="1" applyBorder="1" applyAlignment="1">
      <alignment horizontal="right" vertical="center"/>
    </xf>
    <xf numFmtId="1" fontId="74" fillId="0" borderId="0" xfId="0" applyNumberFormat="1" applyFont="1"/>
    <xf numFmtId="166" fontId="2" fillId="0" borderId="17" xfId="0" applyNumberFormat="1" applyFont="1" applyBorder="1" applyAlignment="1">
      <alignment horizontal="right"/>
    </xf>
    <xf numFmtId="1" fontId="2" fillId="0" borderId="3" xfId="0" applyNumberFormat="1" applyFont="1" applyBorder="1" applyAlignment="1">
      <alignment horizontal="right" vertical="center"/>
    </xf>
    <xf numFmtId="166" fontId="2" fillId="0" borderId="3" xfId="0" applyNumberFormat="1" applyFont="1" applyBorder="1" applyAlignment="1">
      <alignment horizontal="right" vertical="center"/>
    </xf>
    <xf numFmtId="1" fontId="3" fillId="0" borderId="16" xfId="0" applyNumberFormat="1" applyFont="1" applyBorder="1" applyAlignment="1">
      <alignment horizontal="right"/>
    </xf>
    <xf numFmtId="166" fontId="3" fillId="0" borderId="16" xfId="0" applyNumberFormat="1" applyFont="1" applyBorder="1" applyAlignment="1">
      <alignment horizontal="right"/>
    </xf>
    <xf numFmtId="180" fontId="3" fillId="0" borderId="0" xfId="0" applyNumberFormat="1" applyFont="1" applyAlignment="1">
      <alignment horizontal="center"/>
    </xf>
    <xf numFmtId="180" fontId="3" fillId="0" borderId="16" xfId="0" applyNumberFormat="1" applyFont="1" applyBorder="1" applyAlignment="1">
      <alignment horizontal="center"/>
    </xf>
    <xf numFmtId="180" fontId="3" fillId="0" borderId="0" xfId="0" applyNumberFormat="1" applyFont="1" applyAlignment="1">
      <alignment horizontal="right"/>
    </xf>
    <xf numFmtId="180" fontId="3" fillId="0" borderId="0" xfId="0" applyNumberFormat="1" applyFont="1"/>
    <xf numFmtId="1" fontId="3" fillId="0" borderId="0" xfId="0" applyNumberFormat="1" applyFont="1" applyAlignment="1">
      <alignment horizontal="right"/>
    </xf>
    <xf numFmtId="175" fontId="23" fillId="8" borderId="0" xfId="0" applyNumberFormat="1" applyFont="1" applyFill="1"/>
    <xf numFmtId="176" fontId="23" fillId="8" borderId="0" xfId="0" applyNumberFormat="1" applyFont="1" applyFill="1"/>
    <xf numFmtId="177" fontId="23" fillId="8" borderId="0" xfId="0" applyNumberFormat="1" applyFont="1" applyFill="1"/>
    <xf numFmtId="0" fontId="23" fillId="9" borderId="0" xfId="0" applyFont="1" applyFill="1"/>
    <xf numFmtId="176" fontId="23" fillId="9" borderId="0" xfId="0" applyNumberFormat="1" applyFont="1" applyFill="1"/>
    <xf numFmtId="177" fontId="23" fillId="9" borderId="0" xfId="0" applyNumberFormat="1" applyFont="1" applyFill="1"/>
    <xf numFmtId="0" fontId="23" fillId="10" borderId="0" xfId="0" applyFont="1" applyFill="1"/>
    <xf numFmtId="176" fontId="23" fillId="10" borderId="0" xfId="0" applyNumberFormat="1" applyFont="1" applyFill="1"/>
    <xf numFmtId="177" fontId="23" fillId="10" borderId="0" xfId="0" applyNumberFormat="1" applyFont="1" applyFill="1"/>
    <xf numFmtId="0" fontId="2" fillId="0" borderId="0" xfId="0" applyFont="1"/>
    <xf numFmtId="0" fontId="20" fillId="0" borderId="0" xfId="0" applyFont="1"/>
    <xf numFmtId="0" fontId="2" fillId="0" borderId="0" xfId="0" applyFont="1" applyAlignment="1">
      <alignment horizontal="right"/>
    </xf>
    <xf numFmtId="0" fontId="2" fillId="0" borderId="0" xfId="0" applyFont="1" applyAlignment="1">
      <alignment horizontal="right"/>
    </xf>
    <xf numFmtId="0" fontId="3" fillId="0" borderId="3" xfId="0" applyFont="1" applyBorder="1" applyAlignment="1">
      <alignment horizontal="right"/>
    </xf>
    <xf numFmtId="0" fontId="3" fillId="0" borderId="3" xfId="0" applyFont="1" applyBorder="1" applyAlignment="1">
      <alignment horizontal="right"/>
    </xf>
    <xf numFmtId="0" fontId="3" fillId="0" borderId="0" xfId="0" applyFont="1" applyAlignment="1">
      <alignment horizontal="right"/>
    </xf>
    <xf numFmtId="0" fontId="3" fillId="0" borderId="0" xfId="0" applyFont="1" applyAlignment="1">
      <alignment horizontal="right"/>
    </xf>
    <xf numFmtId="0" fontId="3" fillId="0" borderId="3" xfId="0" applyFont="1" applyBorder="1"/>
    <xf numFmtId="0" fontId="70" fillId="14" borderId="0" xfId="0" applyFont="1" applyFill="1" applyAlignment="1">
      <alignment vertical="center"/>
    </xf>
    <xf numFmtId="1" fontId="70" fillId="14" borderId="0" xfId="0" applyNumberFormat="1" applyFont="1" applyFill="1" applyAlignment="1">
      <alignment horizontal="right"/>
    </xf>
    <xf numFmtId="166" fontId="70" fillId="14" borderId="0" xfId="0" applyNumberFormat="1" applyFont="1" applyFill="1" applyAlignment="1">
      <alignment horizontal="right"/>
    </xf>
    <xf numFmtId="0" fontId="5" fillId="0" borderId="0" xfId="0" applyFont="1"/>
    <xf numFmtId="0" fontId="7" fillId="2" borderId="0" xfId="0" applyFont="1" applyFill="1"/>
    <xf numFmtId="0" fontId="72" fillId="0" borderId="3" xfId="0" applyFont="1" applyBorder="1"/>
    <xf numFmtId="1" fontId="72" fillId="0" borderId="3" xfId="0" applyNumberFormat="1" applyFont="1" applyBorder="1"/>
    <xf numFmtId="166" fontId="72" fillId="0" borderId="3" xfId="0" applyNumberFormat="1" applyFont="1" applyBorder="1"/>
    <xf numFmtId="0" fontId="16" fillId="0" borderId="3" xfId="0" applyFont="1" applyBorder="1" applyAlignment="1">
      <alignment horizontal="right" wrapText="1"/>
    </xf>
    <xf numFmtId="0" fontId="7" fillId="12" borderId="0" xfId="0" applyFont="1" applyFill="1"/>
    <xf numFmtId="0" fontId="5" fillId="12" borderId="0" xfId="0" applyFont="1" applyFill="1" applyAlignment="1">
      <alignment horizontal="right"/>
    </xf>
    <xf numFmtId="0" fontId="7" fillId="12" borderId="3" xfId="0" applyFont="1" applyFill="1" applyBorder="1" applyAlignment="1">
      <alignment horizontal="right"/>
    </xf>
    <xf numFmtId="0" fontId="2" fillId="0" borderId="0" xfId="0" applyFont="1" applyAlignment="1">
      <alignment horizontal="right"/>
    </xf>
    <xf numFmtId="0" fontId="2" fillId="0" borderId="3" xfId="0" applyFont="1" applyBorder="1" applyAlignment="1">
      <alignment horizontal="left"/>
    </xf>
    <xf numFmtId="2" fontId="0" fillId="0" borderId="3" xfId="0" applyNumberFormat="1" applyBorder="1"/>
    <xf numFmtId="0" fontId="76" fillId="0" borderId="0" xfId="0" applyFont="1"/>
    <xf numFmtId="0" fontId="41" fillId="0" borderId="0" xfId="0" applyFont="1"/>
    <xf numFmtId="0" fontId="5" fillId="0" borderId="0" xfId="0" applyFont="1" applyAlignment="1">
      <alignment horizontal="center"/>
    </xf>
    <xf numFmtId="0" fontId="5" fillId="0" borderId="0" xfId="0" applyFont="1" applyAlignment="1">
      <alignment horizontal="right"/>
    </xf>
    <xf numFmtId="0" fontId="2" fillId="0" borderId="0" xfId="0" applyFont="1" applyAlignment="1">
      <alignment horizontal="center" wrapText="1"/>
    </xf>
    <xf numFmtId="0" fontId="2" fillId="0" borderId="0" xfId="0" applyFont="1" applyAlignment="1">
      <alignment horizontal="left"/>
    </xf>
    <xf numFmtId="2" fontId="2" fillId="0" borderId="0" xfId="0" applyNumberFormat="1" applyFont="1"/>
    <xf numFmtId="49" fontId="39" fillId="0" borderId="0" xfId="0" applyNumberFormat="1" applyFont="1" applyAlignment="1">
      <alignment horizontal="left"/>
    </xf>
    <xf numFmtId="0" fontId="2" fillId="0" borderId="0" xfId="0" applyFont="1" applyAlignment="1">
      <alignment vertical="center"/>
    </xf>
    <xf numFmtId="0" fontId="2" fillId="0" borderId="3" xfId="0" applyFont="1" applyBorder="1" applyAlignment="1">
      <alignment vertical="center"/>
    </xf>
    <xf numFmtId="165" fontId="15" fillId="0" borderId="3" xfId="0" applyNumberFormat="1" applyFont="1" applyBorder="1" applyAlignment="1">
      <alignment horizontal="right" vertical="center"/>
    </xf>
    <xf numFmtId="0" fontId="2" fillId="0" borderId="0" xfId="0" applyFont="1" applyAlignment="1">
      <alignment vertical="center"/>
    </xf>
    <xf numFmtId="49" fontId="77" fillId="0" borderId="0" xfId="0" applyNumberFormat="1" applyFont="1" applyAlignment="1">
      <alignment horizontal="left"/>
    </xf>
    <xf numFmtId="49" fontId="77" fillId="0" borderId="0" xfId="0" applyNumberFormat="1" applyFont="1" applyAlignment="1">
      <alignment horizontal="left"/>
    </xf>
    <xf numFmtId="0" fontId="77" fillId="0" borderId="0" xfId="0" applyFont="1" applyAlignment="1">
      <alignment vertical="center"/>
    </xf>
    <xf numFmtId="0" fontId="39" fillId="0" borderId="0" xfId="0" applyFont="1"/>
    <xf numFmtId="0" fontId="28" fillId="0" borderId="0" xfId="0" applyFont="1"/>
    <xf numFmtId="0" fontId="20" fillId="0" borderId="0" xfId="0" applyFont="1" applyAlignment="1">
      <alignment horizontal="left"/>
    </xf>
    <xf numFmtId="0" fontId="46" fillId="0" borderId="0" xfId="0" applyFont="1" applyAlignment="1">
      <alignment vertical="center"/>
    </xf>
    <xf numFmtId="0" fontId="7" fillId="0" borderId="0" xfId="0" applyFont="1" applyAlignment="1">
      <alignment horizontal="right"/>
    </xf>
    <xf numFmtId="0" fontId="7" fillId="0" borderId="0" xfId="0" applyFont="1"/>
    <xf numFmtId="0" fontId="5" fillId="0" borderId="0" xfId="0" applyFont="1" applyAlignment="1">
      <alignment horizontal="right"/>
    </xf>
    <xf numFmtId="0" fontId="7" fillId="0" borderId="0" xfId="0" applyFont="1" applyAlignment="1">
      <alignment horizontal="right"/>
    </xf>
    <xf numFmtId="0" fontId="2" fillId="0" borderId="0" xfId="0" applyFont="1" applyAlignment="1">
      <alignment horizontal="right"/>
    </xf>
    <xf numFmtId="0" fontId="46" fillId="0" borderId="0" xfId="0" applyFont="1"/>
    <xf numFmtId="0" fontId="5" fillId="0" borderId="0" xfId="0" applyFont="1" applyAlignment="1">
      <alignment horizontal="right"/>
    </xf>
    <xf numFmtId="0" fontId="2" fillId="0" borderId="0" xfId="0" applyFont="1"/>
    <xf numFmtId="166" fontId="2" fillId="0" borderId="0" xfId="0" applyNumberFormat="1" applyFont="1" applyAlignment="1">
      <alignment horizontal="right"/>
    </xf>
    <xf numFmtId="166" fontId="2" fillId="0" borderId="0" xfId="0" applyNumberFormat="1" applyFont="1" applyAlignment="1">
      <alignment horizontal="right"/>
    </xf>
    <xf numFmtId="166" fontId="3" fillId="0" borderId="0" xfId="0" applyNumberFormat="1" applyFont="1" applyAlignment="1">
      <alignment horizontal="right"/>
    </xf>
    <xf numFmtId="166" fontId="3" fillId="0" borderId="0" xfId="0" applyNumberFormat="1" applyFont="1" applyAlignment="1">
      <alignment horizontal="right"/>
    </xf>
    <xf numFmtId="1" fontId="3" fillId="0" borderId="0" xfId="0" applyNumberFormat="1" applyFont="1" applyAlignment="1">
      <alignment horizontal="right" vertical="center"/>
    </xf>
    <xf numFmtId="1" fontId="3" fillId="0" borderId="0" xfId="0" applyNumberFormat="1" applyFont="1" applyAlignment="1">
      <alignment horizontal="right" vertical="center"/>
    </xf>
    <xf numFmtId="180" fontId="2" fillId="0" borderId="0" xfId="0" applyNumberFormat="1" applyFont="1" applyAlignment="1">
      <alignment horizontal="right"/>
    </xf>
    <xf numFmtId="180" fontId="2" fillId="0" borderId="0" xfId="0" applyNumberFormat="1" applyFont="1"/>
    <xf numFmtId="0" fontId="46" fillId="0" borderId="0" xfId="0" applyFont="1" applyAlignment="1">
      <alignment vertical="center"/>
    </xf>
    <xf numFmtId="0" fontId="8" fillId="0" borderId="0" xfId="0" applyFont="1" applyAlignment="1">
      <alignment horizontal="right"/>
    </xf>
    <xf numFmtId="0" fontId="8" fillId="0" borderId="0" xfId="0" applyFont="1"/>
    <xf numFmtId="0" fontId="14" fillId="0" borderId="0" xfId="0" applyFont="1" applyAlignment="1">
      <alignment horizontal="right"/>
    </xf>
    <xf numFmtId="0" fontId="8" fillId="0" borderId="0" xfId="0" applyFont="1" applyAlignment="1">
      <alignment horizontal="right"/>
    </xf>
    <xf numFmtId="0" fontId="0" fillId="0" borderId="0" xfId="0" applyAlignment="1">
      <alignment horizontal="right"/>
    </xf>
    <xf numFmtId="0" fontId="14" fillId="0" borderId="0" xfId="0" applyFont="1" applyAlignment="1">
      <alignment horizontal="right"/>
    </xf>
    <xf numFmtId="166" fontId="2" fillId="0" borderId="3" xfId="0" applyNumberFormat="1" applyFont="1" applyBorder="1" applyAlignment="1">
      <alignment horizontal="right"/>
    </xf>
    <xf numFmtId="166" fontId="74" fillId="0" borderId="0" xfId="0" applyNumberFormat="1" applyFont="1" applyAlignment="1">
      <alignment horizontal="right"/>
    </xf>
    <xf numFmtId="180" fontId="3" fillId="0" borderId="3" xfId="0" applyNumberFormat="1" applyFont="1" applyBorder="1" applyAlignment="1">
      <alignment horizontal="center"/>
    </xf>
    <xf numFmtId="166" fontId="3" fillId="0" borderId="3" xfId="0" applyNumberFormat="1" applyFont="1" applyBorder="1" applyAlignment="1">
      <alignment horizontal="right"/>
    </xf>
    <xf numFmtId="166" fontId="3" fillId="0" borderId="17" xfId="0" applyNumberFormat="1" applyFont="1" applyBorder="1" applyAlignment="1">
      <alignment horizontal="right"/>
    </xf>
    <xf numFmtId="166" fontId="72" fillId="0" borderId="16" xfId="0" applyNumberFormat="1" applyFont="1" applyBorder="1" applyAlignment="1">
      <alignment horizontal="right" vertical="center"/>
    </xf>
    <xf numFmtId="166" fontId="72" fillId="0" borderId="17" xfId="0" applyNumberFormat="1" applyFont="1" applyBorder="1" applyAlignment="1">
      <alignment horizontal="right"/>
    </xf>
    <xf numFmtId="166" fontId="72" fillId="0" borderId="3" xfId="0" applyNumberFormat="1" applyFont="1" applyBorder="1" applyAlignment="1">
      <alignment horizontal="right" vertical="center"/>
    </xf>
    <xf numFmtId="166" fontId="72" fillId="0" borderId="3" xfId="0" applyNumberFormat="1" applyFont="1" applyBorder="1" applyAlignment="1">
      <alignment horizontal="right"/>
    </xf>
    <xf numFmtId="0" fontId="0" fillId="0" borderId="0" xfId="0" applyAlignment="1">
      <alignment horizontal="right"/>
    </xf>
    <xf numFmtId="178" fontId="3" fillId="0" borderId="3" xfId="0" applyNumberFormat="1" applyFont="1" applyBorder="1" applyAlignment="1">
      <alignment horizontal="right"/>
    </xf>
    <xf numFmtId="178" fontId="3" fillId="0" borderId="16" xfId="0" applyNumberFormat="1" applyFont="1" applyBorder="1" applyAlignment="1">
      <alignment horizontal="right"/>
    </xf>
    <xf numFmtId="1" fontId="3" fillId="0" borderId="3" xfId="0" applyNumberFormat="1" applyFont="1" applyBorder="1"/>
    <xf numFmtId="1" fontId="3" fillId="0" borderId="16" xfId="0" applyNumberFormat="1" applyFont="1" applyBorder="1"/>
    <xf numFmtId="178" fontId="3" fillId="0" borderId="16" xfId="0" applyNumberFormat="1" applyFont="1" applyBorder="1" applyAlignment="1">
      <alignment horizontal="right"/>
    </xf>
    <xf numFmtId="178" fontId="3" fillId="0" borderId="16" xfId="0" applyNumberFormat="1" applyFont="1" applyBorder="1"/>
    <xf numFmtId="1" fontId="3" fillId="0" borderId="16" xfId="0" applyNumberFormat="1" applyFont="1" applyBorder="1"/>
    <xf numFmtId="1" fontId="3" fillId="0" borderId="3" xfId="0" applyNumberFormat="1" applyFont="1" applyBorder="1"/>
    <xf numFmtId="178" fontId="3" fillId="0" borderId="17" xfId="0" applyNumberFormat="1" applyFont="1" applyBorder="1" applyAlignment="1">
      <alignment horizontal="right"/>
    </xf>
    <xf numFmtId="178" fontId="3" fillId="0" borderId="17" xfId="0" applyNumberFormat="1" applyFont="1" applyBorder="1"/>
    <xf numFmtId="1" fontId="3" fillId="0" borderId="17" xfId="0" applyNumberFormat="1" applyFont="1" applyBorder="1"/>
    <xf numFmtId="1" fontId="3" fillId="0" borderId="3" xfId="0" applyNumberFormat="1" applyFont="1" applyBorder="1" applyAlignment="1">
      <alignment horizontal="right"/>
    </xf>
    <xf numFmtId="166" fontId="70" fillId="14" borderId="0" xfId="0" applyNumberFormat="1" applyFont="1" applyFill="1" applyAlignment="1">
      <alignment horizontal="right"/>
    </xf>
    <xf numFmtId="0" fontId="3" fillId="0" borderId="0" xfId="0" applyFont="1" applyAlignment="1">
      <alignment horizontal="right"/>
    </xf>
    <xf numFmtId="1" fontId="3" fillId="0" borderId="0" xfId="0" applyNumberFormat="1" applyFont="1"/>
    <xf numFmtId="1" fontId="3" fillId="0" borderId="0" xfId="0" applyNumberFormat="1" applyFont="1"/>
    <xf numFmtId="1" fontId="3" fillId="0" borderId="0" xfId="0" applyNumberFormat="1" applyFont="1" applyAlignment="1">
      <alignment vertical="center"/>
    </xf>
    <xf numFmtId="1" fontId="3" fillId="0" borderId="0" xfId="0" applyNumberFormat="1" applyFont="1"/>
    <xf numFmtId="1" fontId="3" fillId="0" borderId="0" xfId="0" applyNumberFormat="1" applyFont="1"/>
    <xf numFmtId="1" fontId="3" fillId="0" borderId="0" xfId="0" applyNumberFormat="1" applyFont="1" applyAlignment="1">
      <alignment horizontal="right"/>
    </xf>
    <xf numFmtId="0" fontId="3" fillId="0" borderId="0" xfId="0" applyFont="1" applyAlignment="1">
      <alignment horizontal="right"/>
    </xf>
    <xf numFmtId="1" fontId="3" fillId="0" borderId="0" xfId="0" applyNumberFormat="1" applyFont="1" applyAlignment="1">
      <alignment horizontal="right"/>
    </xf>
    <xf numFmtId="1" fontId="3" fillId="0" borderId="0" xfId="0" applyNumberFormat="1" applyFont="1" applyAlignment="1">
      <alignment horizontal="right"/>
    </xf>
    <xf numFmtId="1" fontId="3" fillId="0" borderId="0" xfId="0" applyNumberFormat="1" applyFont="1" applyAlignment="1">
      <alignment horizontal="right"/>
    </xf>
    <xf numFmtId="1" fontId="3" fillId="0" borderId="3" xfId="0" applyNumberFormat="1" applyFont="1" applyBorder="1" applyAlignment="1">
      <alignment horizontal="right" vertical="center"/>
    </xf>
    <xf numFmtId="1" fontId="0" fillId="0" borderId="0" xfId="0" applyNumberFormat="1"/>
    <xf numFmtId="1" fontId="3" fillId="0" borderId="0" xfId="0" applyNumberFormat="1" applyFont="1"/>
    <xf numFmtId="166" fontId="0" fillId="0" borderId="0" xfId="0" applyNumberFormat="1"/>
    <xf numFmtId="166" fontId="0" fillId="0" borderId="0" xfId="0" applyNumberFormat="1" applyAlignment="1">
      <alignment horizontal="right"/>
    </xf>
    <xf numFmtId="1" fontId="3" fillId="0" borderId="3" xfId="0" applyNumberFormat="1" applyFont="1" applyBorder="1"/>
    <xf numFmtId="166" fontId="3" fillId="0" borderId="3" xfId="0" applyNumberFormat="1" applyFont="1" applyBorder="1"/>
    <xf numFmtId="1" fontId="2" fillId="0" borderId="0" xfId="0" applyNumberFormat="1" applyFont="1"/>
    <xf numFmtId="1" fontId="2" fillId="0" borderId="0" xfId="0" applyNumberFormat="1" applyFont="1"/>
    <xf numFmtId="1" fontId="2" fillId="0" borderId="3" xfId="0" applyNumberFormat="1" applyFont="1" applyBorder="1"/>
    <xf numFmtId="1" fontId="9" fillId="3" borderId="0" xfId="0" applyNumberFormat="1" applyFont="1" applyFill="1"/>
    <xf numFmtId="0" fontId="42" fillId="0" borderId="0" xfId="0" applyFont="1"/>
    <xf numFmtId="0" fontId="0" fillId="0" borderId="14" xfId="0" applyBorder="1"/>
    <xf numFmtId="165" fontId="3" fillId="0" borderId="3" xfId="0" applyNumberFormat="1" applyFont="1" applyBorder="1"/>
    <xf numFmtId="0" fontId="2" fillId="0" borderId="4" xfId="0" applyFont="1" applyBorder="1"/>
    <xf numFmtId="176" fontId="0" fillId="0" borderId="4" xfId="0" applyNumberFormat="1" applyBorder="1" applyAlignment="1">
      <alignment horizontal="right"/>
    </xf>
    <xf numFmtId="175" fontId="0" fillId="0" borderId="0" xfId="0" applyNumberFormat="1"/>
    <xf numFmtId="175" fontId="3" fillId="0" borderId="0" xfId="0" applyNumberFormat="1" applyFont="1"/>
    <xf numFmtId="176" fontId="0" fillId="0" borderId="0" xfId="0" applyNumberFormat="1" applyAlignment="1">
      <alignment horizontal="right"/>
    </xf>
    <xf numFmtId="177" fontId="0" fillId="0" borderId="0" xfId="0" applyNumberFormat="1"/>
    <xf numFmtId="176" fontId="0" fillId="0" borderId="0" xfId="0" applyNumberFormat="1"/>
    <xf numFmtId="175" fontId="3" fillId="0" borderId="3" xfId="0" applyNumberFormat="1" applyFont="1" applyBorder="1"/>
    <xf numFmtId="176" fontId="3" fillId="0" borderId="3" xfId="0" applyNumberFormat="1" applyFont="1" applyBorder="1"/>
    <xf numFmtId="177" fontId="3" fillId="0" borderId="3" xfId="0" applyNumberFormat="1" applyFont="1" applyBorder="1"/>
    <xf numFmtId="0" fontId="5" fillId="0" borderId="0" xfId="0" applyFont="1"/>
    <xf numFmtId="0" fontId="2" fillId="0" borderId="0" xfId="0" applyFont="1"/>
    <xf numFmtId="0" fontId="3" fillId="0" borderId="0" xfId="0" applyFont="1"/>
    <xf numFmtId="169" fontId="2" fillId="0" borderId="0" xfId="0" applyNumberFormat="1" applyFont="1"/>
    <xf numFmtId="179" fontId="0" fillId="0" borderId="0" xfId="0" applyNumberFormat="1"/>
    <xf numFmtId="179" fontId="3" fillId="0" borderId="0" xfId="0" applyNumberFormat="1" applyFont="1"/>
    <xf numFmtId="179" fontId="3" fillId="0" borderId="3" xfId="0" applyNumberFormat="1" applyFont="1" applyBorder="1"/>
    <xf numFmtId="1" fontId="0" fillId="0" borderId="0" xfId="0" applyNumberFormat="1"/>
    <xf numFmtId="1" fontId="5" fillId="0" borderId="0" xfId="0" applyNumberFormat="1" applyFont="1"/>
    <xf numFmtId="166" fontId="0" fillId="0" borderId="0" xfId="0" applyNumberFormat="1"/>
    <xf numFmtId="166" fontId="78" fillId="0" borderId="3" xfId="0" applyNumberFormat="1" applyFont="1" applyBorder="1" applyAlignment="1">
      <alignment horizontal="right"/>
    </xf>
    <xf numFmtId="0" fontId="2" fillId="0" borderId="0" xfId="0" applyFont="1" applyAlignment="1">
      <alignment horizontal="right"/>
    </xf>
    <xf numFmtId="166" fontId="2" fillId="0" borderId="0" xfId="0" applyNumberFormat="1" applyFont="1" applyAlignment="1">
      <alignment horizontal="right"/>
    </xf>
    <xf numFmtId="0" fontId="39" fillId="0" borderId="0" xfId="0" applyFont="1"/>
    <xf numFmtId="0" fontId="39" fillId="0" borderId="0" xfId="0" applyFont="1"/>
    <xf numFmtId="0" fontId="27" fillId="0" borderId="0" xfId="0" applyFont="1"/>
    <xf numFmtId="0" fontId="19" fillId="0" borderId="0" xfId="0" applyFont="1"/>
    <xf numFmtId="169" fontId="19" fillId="0" borderId="0" xfId="0" applyNumberFormat="1" applyFont="1"/>
    <xf numFmtId="169" fontId="27" fillId="0" borderId="0" xfId="0" applyNumberFormat="1" applyFont="1"/>
    <xf numFmtId="169" fontId="27" fillId="0" borderId="0" xfId="0" applyNumberFormat="1" applyFont="1"/>
    <xf numFmtId="169" fontId="2" fillId="0" borderId="0" xfId="0" applyNumberFormat="1" applyFont="1" applyAlignment="1">
      <alignment vertical="top" wrapText="1"/>
    </xf>
    <xf numFmtId="0" fontId="2" fillId="0" borderId="0" xfId="0" applyFont="1" applyAlignment="1">
      <alignment horizontal="center" vertical="top" wrapText="1"/>
    </xf>
    <xf numFmtId="0" fontId="2" fillId="0" borderId="4" xfId="0" applyFont="1" applyBorder="1" applyAlignment="1">
      <alignment vertical="top" wrapText="1"/>
    </xf>
    <xf numFmtId="169" fontId="2" fillId="0" borderId="4" xfId="0" applyNumberFormat="1" applyFont="1" applyBorder="1" applyAlignment="1">
      <alignment horizontal="right" wrapText="1"/>
    </xf>
    <xf numFmtId="169" fontId="3" fillId="0" borderId="4" xfId="0" applyNumberFormat="1" applyFont="1" applyBorder="1" applyAlignment="1">
      <alignment horizontal="right" wrapText="1"/>
    </xf>
    <xf numFmtId="169" fontId="2" fillId="0" borderId="0" xfId="0" applyNumberFormat="1" applyFont="1" applyAlignment="1">
      <alignment wrapText="1"/>
    </xf>
    <xf numFmtId="169" fontId="3" fillId="0" borderId="3" xfId="0" applyNumberFormat="1" applyFont="1" applyBorder="1"/>
    <xf numFmtId="169" fontId="2" fillId="0" borderId="3" xfId="0" applyNumberFormat="1" applyFont="1" applyBorder="1"/>
    <xf numFmtId="169" fontId="2" fillId="0" borderId="0" xfId="0" applyNumberFormat="1" applyFont="1"/>
    <xf numFmtId="169" fontId="39" fillId="0" borderId="0" xfId="0" applyNumberFormat="1" applyFont="1"/>
    <xf numFmtId="169" fontId="3" fillId="0" borderId="0" xfId="0" applyNumberFormat="1" applyFont="1" applyAlignment="1">
      <alignment horizontal="left"/>
    </xf>
    <xf numFmtId="169" fontId="3" fillId="0" borderId="0" xfId="0" applyNumberFormat="1" applyFont="1"/>
    <xf numFmtId="169" fontId="2" fillId="0" borderId="0" xfId="0" applyNumberFormat="1" applyFont="1" applyAlignment="1">
      <alignment horizontal="right"/>
    </xf>
    <xf numFmtId="169" fontId="2" fillId="0" borderId="3" xfId="0" applyNumberFormat="1" applyFont="1" applyBorder="1"/>
    <xf numFmtId="169" fontId="2" fillId="0" borderId="3" xfId="0" applyNumberFormat="1" applyFont="1" applyBorder="1" applyAlignment="1">
      <alignment horizontal="right"/>
    </xf>
    <xf numFmtId="0" fontId="70" fillId="15" borderId="0" xfId="0" applyFont="1" applyFill="1"/>
    <xf numFmtId="169" fontId="3" fillId="0" borderId="3" xfId="0" applyNumberFormat="1" applyFont="1" applyBorder="1" applyAlignment="1">
      <alignment horizontal="center" vertical="top" wrapText="1"/>
    </xf>
    <xf numFmtId="0" fontId="3" fillId="0" borderId="3" xfId="0" applyFont="1" applyBorder="1"/>
    <xf numFmtId="0" fontId="3" fillId="0" borderId="3" xfId="0" applyFont="1" applyBorder="1" applyAlignment="1">
      <alignment horizontal="center"/>
    </xf>
    <xf numFmtId="169" fontId="3" fillId="0" borderId="0" xfId="0" applyNumberFormat="1" applyFont="1" applyAlignment="1">
      <alignment horizontal="centerContinuous"/>
    </xf>
    <xf numFmtId="169" fontId="2" fillId="0" borderId="0" xfId="0" applyNumberFormat="1" applyFont="1"/>
    <xf numFmtId="165" fontId="70" fillId="13" borderId="9" xfId="0" applyNumberFormat="1" applyFont="1" applyFill="1" applyBorder="1" applyAlignment="1">
      <alignment horizontal="right"/>
    </xf>
    <xf numFmtId="165" fontId="70" fillId="13" borderId="11" xfId="0" applyNumberFormat="1" applyFont="1" applyFill="1" applyBorder="1" applyAlignment="1">
      <alignment horizontal="right"/>
    </xf>
    <xf numFmtId="182" fontId="2" fillId="0" borderId="0" xfId="0" applyNumberFormat="1" applyFont="1" applyAlignment="1">
      <alignment horizontal="right"/>
    </xf>
    <xf numFmtId="169" fontId="3" fillId="0" borderId="0" xfId="0" applyNumberFormat="1" applyFont="1"/>
    <xf numFmtId="169" fontId="2" fillId="0" borderId="0" xfId="0" applyNumberFormat="1" applyFont="1"/>
    <xf numFmtId="169" fontId="2" fillId="0" borderId="0" xfId="0" applyNumberFormat="1" applyFont="1"/>
    <xf numFmtId="169" fontId="2" fillId="0" borderId="0" xfId="0" applyNumberFormat="1" applyFont="1"/>
    <xf numFmtId="170" fontId="2" fillId="0" borderId="0" xfId="0" applyNumberFormat="1" applyFont="1"/>
    <xf numFmtId="1" fontId="2" fillId="0" borderId="0" xfId="0" applyNumberFormat="1" applyFont="1"/>
    <xf numFmtId="170" fontId="2" fillId="0" borderId="3" xfId="0" applyNumberFormat="1" applyFont="1" applyBorder="1"/>
    <xf numFmtId="1" fontId="2" fillId="0" borderId="3" xfId="0" applyNumberFormat="1" applyFont="1" applyBorder="1"/>
    <xf numFmtId="170" fontId="70" fillId="15" borderId="3" xfId="0" applyNumberFormat="1" applyFont="1" applyFill="1" applyBorder="1"/>
    <xf numFmtId="1" fontId="70" fillId="15" borderId="3" xfId="0" applyNumberFormat="1" applyFont="1" applyFill="1" applyBorder="1"/>
    <xf numFmtId="1" fontId="70" fillId="15" borderId="1" xfId="0" applyNumberFormat="1" applyFont="1" applyFill="1" applyBorder="1"/>
    <xf numFmtId="0" fontId="74" fillId="0" borderId="0" xfId="0" applyFont="1"/>
    <xf numFmtId="0" fontId="72" fillId="0" borderId="0" xfId="0" applyFont="1" applyAlignment="1">
      <alignment horizontal="right"/>
    </xf>
    <xf numFmtId="0" fontId="74" fillId="0" borderId="0" xfId="0" applyFont="1" applyAlignment="1">
      <alignment horizontal="right"/>
    </xf>
    <xf numFmtId="0" fontId="74" fillId="0" borderId="0" xfId="0" applyFont="1"/>
    <xf numFmtId="0" fontId="74" fillId="0" borderId="0" xfId="0" applyFont="1" applyAlignment="1">
      <alignment horizontal="right"/>
    </xf>
    <xf numFmtId="0" fontId="74" fillId="0" borderId="3" xfId="0" applyFont="1" applyBorder="1"/>
    <xf numFmtId="0" fontId="74" fillId="0" borderId="3" xfId="0" applyFont="1" applyBorder="1" applyAlignment="1">
      <alignment horizontal="right"/>
    </xf>
    <xf numFmtId="0" fontId="74" fillId="0" borderId="14" xfId="0" applyFont="1" applyBorder="1"/>
    <xf numFmtId="165" fontId="74" fillId="0" borderId="0" xfId="0" applyNumberFormat="1" applyFont="1"/>
    <xf numFmtId="0" fontId="32" fillId="12" borderId="0" xfId="0" applyFont="1" applyFill="1"/>
    <xf numFmtId="0" fontId="0" fillId="12" borderId="0" xfId="0" applyFill="1" applyAlignment="1">
      <alignment horizontal="right"/>
    </xf>
    <xf numFmtId="0" fontId="3" fillId="12" borderId="0" xfId="0" applyFont="1" applyFill="1"/>
    <xf numFmtId="175" fontId="0" fillId="12" borderId="0" xfId="0" applyNumberFormat="1" applyFill="1"/>
    <xf numFmtId="175" fontId="3" fillId="12" borderId="0" xfId="0" applyNumberFormat="1" applyFont="1" applyFill="1"/>
    <xf numFmtId="176" fontId="0" fillId="12" borderId="0" xfId="0" applyNumberFormat="1" applyFill="1"/>
    <xf numFmtId="177" fontId="0" fillId="12" borderId="0" xfId="0" applyNumberFormat="1" applyFill="1"/>
    <xf numFmtId="176" fontId="0" fillId="12" borderId="0" xfId="0" applyNumberFormat="1" applyFill="1" applyAlignment="1">
      <alignment horizontal="right"/>
    </xf>
    <xf numFmtId="0" fontId="3" fillId="12" borderId="3" xfId="0" applyFont="1" applyFill="1" applyBorder="1"/>
    <xf numFmtId="175" fontId="3" fillId="12" borderId="3" xfId="0" applyNumberFormat="1" applyFont="1" applyFill="1" applyBorder="1"/>
    <xf numFmtId="176" fontId="3" fillId="12" borderId="3" xfId="0" applyNumberFormat="1" applyFont="1" applyFill="1" applyBorder="1"/>
    <xf numFmtId="177" fontId="3" fillId="12" borderId="3" xfId="0" applyNumberFormat="1" applyFont="1" applyFill="1" applyBorder="1"/>
    <xf numFmtId="0" fontId="79" fillId="0" borderId="0" xfId="0" applyFont="1"/>
    <xf numFmtId="0" fontId="71" fillId="12" borderId="0" xfId="0" applyFont="1" applyFill="1" applyAlignment="1">
      <alignment horizontal="right"/>
    </xf>
    <xf numFmtId="0" fontId="71" fillId="12" borderId="0" xfId="0" applyFont="1" applyFill="1"/>
    <xf numFmtId="0" fontId="32" fillId="12" borderId="0" xfId="0" applyFont="1" applyFill="1"/>
    <xf numFmtId="0" fontId="0" fillId="12" borderId="0" xfId="0" applyFill="1"/>
    <xf numFmtId="0" fontId="3" fillId="12" borderId="0" xfId="0" applyFont="1" applyFill="1"/>
    <xf numFmtId="0" fontId="3" fillId="12" borderId="3" xfId="0" applyFont="1" applyFill="1" applyBorder="1" applyAlignment="1">
      <alignment horizontal="center" wrapText="1"/>
    </xf>
    <xf numFmtId="0" fontId="16" fillId="12" borderId="0" xfId="0" applyFont="1" applyFill="1"/>
    <xf numFmtId="0" fontId="2" fillId="0" borderId="22" xfId="0" applyFont="1" applyBorder="1" applyAlignment="1">
      <alignment horizontal="right"/>
    </xf>
    <xf numFmtId="180" fontId="3" fillId="12" borderId="10" xfId="0" applyNumberFormat="1" applyFont="1" applyFill="1" applyBorder="1"/>
    <xf numFmtId="180" fontId="2" fillId="12" borderId="0" xfId="0" applyNumberFormat="1" applyFont="1" applyFill="1" applyAlignment="1">
      <alignment horizontal="center"/>
    </xf>
    <xf numFmtId="180" fontId="2" fillId="12" borderId="8" xfId="0" applyNumberFormat="1" applyFont="1" applyFill="1" applyBorder="1" applyAlignment="1">
      <alignment horizontal="center"/>
    </xf>
    <xf numFmtId="180" fontId="67" fillId="12" borderId="1" xfId="0" applyNumberFormat="1" applyFont="1" applyFill="1" applyBorder="1" applyAlignment="1">
      <alignment horizontal="center"/>
    </xf>
    <xf numFmtId="180" fontId="67" fillId="12" borderId="9" xfId="0" applyNumberFormat="1" applyFont="1" applyFill="1" applyBorder="1" applyAlignment="1">
      <alignment horizontal="center"/>
    </xf>
    <xf numFmtId="180" fontId="69" fillId="12" borderId="11" xfId="0" applyNumberFormat="1" applyFont="1" applyFill="1" applyBorder="1" applyAlignment="1">
      <alignment horizontal="center"/>
    </xf>
    <xf numFmtId="180" fontId="2" fillId="12" borderId="8" xfId="0" applyNumberFormat="1" applyFont="1" applyFill="1" applyBorder="1" applyAlignment="1">
      <alignment horizontal="right"/>
    </xf>
    <xf numFmtId="180" fontId="2" fillId="12" borderId="0" xfId="0" applyNumberFormat="1" applyFont="1" applyFill="1" applyAlignment="1">
      <alignment horizontal="right"/>
    </xf>
    <xf numFmtId="164" fontId="2" fillId="12" borderId="0" xfId="0" applyNumberFormat="1" applyFont="1" applyFill="1" applyAlignment="1">
      <alignment horizontal="center"/>
    </xf>
    <xf numFmtId="180" fontId="69" fillId="12" borderId="11" xfId="0" applyNumberFormat="1" applyFont="1" applyFill="1" applyBorder="1"/>
    <xf numFmtId="180" fontId="69" fillId="12" borderId="1" xfId="0" applyNumberFormat="1" applyFont="1" applyFill="1" applyBorder="1"/>
    <xf numFmtId="180" fontId="69" fillId="12" borderId="9" xfId="0" applyNumberFormat="1" applyFont="1" applyFill="1" applyBorder="1"/>
    <xf numFmtId="0" fontId="2" fillId="12" borderId="3" xfId="0" applyFont="1" applyFill="1" applyBorder="1" applyAlignment="1">
      <alignment horizontal="center" wrapText="1"/>
    </xf>
    <xf numFmtId="0" fontId="16" fillId="0" borderId="0" xfId="0" applyFont="1" applyAlignment="1">
      <alignment horizontal="left" vertical="top"/>
    </xf>
    <xf numFmtId="181" fontId="16" fillId="0" borderId="0" xfId="0" applyNumberFormat="1" applyFont="1" applyAlignment="1">
      <alignment horizontal="left" vertical="top"/>
    </xf>
    <xf numFmtId="181" fontId="16" fillId="12" borderId="0" xfId="0" applyNumberFormat="1" applyFont="1" applyFill="1" applyAlignment="1">
      <alignment horizontal="left" vertical="top"/>
    </xf>
    <xf numFmtId="0" fontId="73" fillId="0" borderId="0" xfId="0" applyFont="1"/>
    <xf numFmtId="0" fontId="36" fillId="12" borderId="0" xfId="0" applyFont="1" applyFill="1"/>
    <xf numFmtId="0" fontId="36" fillId="12" borderId="0" xfId="0" applyFont="1" applyFill="1"/>
    <xf numFmtId="0" fontId="33" fillId="12" borderId="0" xfId="0" applyFont="1" applyFill="1"/>
    <xf numFmtId="0" fontId="5" fillId="12" borderId="0" xfId="0" applyFont="1" applyFill="1" applyAlignment="1">
      <alignment horizontal="center"/>
    </xf>
    <xf numFmtId="164" fontId="15" fillId="12" borderId="0" xfId="0" applyNumberFormat="1" applyFont="1" applyFill="1" applyAlignment="1">
      <alignment horizontal="left"/>
    </xf>
    <xf numFmtId="0" fontId="8" fillId="12" borderId="0" xfId="0" applyFont="1" applyFill="1"/>
    <xf numFmtId="0" fontId="5" fillId="12" borderId="0" xfId="0" applyFont="1" applyFill="1"/>
    <xf numFmtId="0" fontId="2" fillId="12" borderId="0" xfId="0" applyFont="1" applyFill="1"/>
    <xf numFmtId="0" fontId="3" fillId="12" borderId="0" xfId="0" applyFont="1" applyFill="1"/>
    <xf numFmtId="0" fontId="3" fillId="12" borderId="0" xfId="0" applyFont="1" applyFill="1"/>
    <xf numFmtId="0" fontId="3" fillId="12" borderId="3" xfId="0" applyFont="1" applyFill="1" applyBorder="1" applyAlignment="1">
      <alignment horizontal="center"/>
    </xf>
    <xf numFmtId="164" fontId="3" fillId="12" borderId="0" xfId="0" applyNumberFormat="1" applyFont="1" applyFill="1" applyAlignment="1">
      <alignment horizontal="center" vertical="top"/>
    </xf>
    <xf numFmtId="0" fontId="16" fillId="12" borderId="3" xfId="0" applyFont="1" applyFill="1" applyBorder="1" applyAlignment="1">
      <alignment horizontal="center" vertical="top"/>
    </xf>
    <xf numFmtId="0" fontId="16" fillId="12" borderId="3" xfId="0" applyFont="1" applyFill="1" applyBorder="1" applyAlignment="1">
      <alignment horizontal="center" vertical="top" wrapText="1"/>
    </xf>
    <xf numFmtId="0" fontId="20" fillId="12" borderId="3" xfId="0" applyFont="1" applyFill="1" applyBorder="1" applyAlignment="1">
      <alignment horizontal="center" vertical="top"/>
    </xf>
    <xf numFmtId="0" fontId="69" fillId="0" borderId="3" xfId="0" applyFont="1" applyBorder="1" applyAlignment="1">
      <alignment horizontal="left" vertical="top"/>
    </xf>
    <xf numFmtId="181" fontId="69" fillId="0" borderId="3" xfId="0" applyNumberFormat="1" applyFont="1" applyBorder="1" applyAlignment="1">
      <alignment horizontal="left" vertical="top"/>
    </xf>
    <xf numFmtId="0" fontId="67" fillId="0" borderId="1" xfId="0" applyFont="1" applyBorder="1" applyAlignment="1">
      <alignment horizontal="left" vertical="top"/>
    </xf>
    <xf numFmtId="181" fontId="67" fillId="0" borderId="1" xfId="0" applyNumberFormat="1" applyFont="1" applyBorder="1" applyAlignment="1">
      <alignment horizontal="left" vertical="top"/>
    </xf>
    <xf numFmtId="0" fontId="67" fillId="0" borderId="3" xfId="0" applyFont="1" applyBorder="1" applyAlignment="1">
      <alignment horizontal="left" vertical="top"/>
    </xf>
    <xf numFmtId="181" fontId="67" fillId="0" borderId="3" xfId="0" applyNumberFormat="1" applyFont="1" applyBorder="1" applyAlignment="1">
      <alignment horizontal="left" vertical="top"/>
    </xf>
    <xf numFmtId="181" fontId="67" fillId="12" borderId="1" xfId="0" applyNumberFormat="1" applyFont="1" applyFill="1" applyBorder="1" applyAlignment="1">
      <alignment horizontal="left" vertical="top"/>
    </xf>
    <xf numFmtId="181" fontId="16" fillId="0" borderId="7" xfId="0" applyNumberFormat="1" applyFont="1" applyBorder="1" applyAlignment="1">
      <alignment horizontal="left" vertical="top"/>
    </xf>
    <xf numFmtId="181" fontId="16" fillId="0" borderId="8" xfId="0" applyNumberFormat="1" applyFont="1" applyBorder="1" applyAlignment="1">
      <alignment horizontal="left" vertical="top"/>
    </xf>
    <xf numFmtId="181" fontId="67" fillId="0" borderId="9" xfId="0" applyNumberFormat="1" applyFont="1" applyBorder="1" applyAlignment="1">
      <alignment horizontal="left" vertical="top"/>
    </xf>
    <xf numFmtId="181" fontId="16" fillId="12" borderId="8" xfId="0" applyNumberFormat="1" applyFont="1" applyFill="1" applyBorder="1" applyAlignment="1">
      <alignment horizontal="left" vertical="top"/>
    </xf>
    <xf numFmtId="181" fontId="67" fillId="12" borderId="9" xfId="0" applyNumberFormat="1" applyFont="1" applyFill="1" applyBorder="1" applyAlignment="1">
      <alignment horizontal="left" vertical="top"/>
    </xf>
    <xf numFmtId="181" fontId="67" fillId="0" borderId="5" xfId="0" applyNumberFormat="1" applyFont="1" applyBorder="1" applyAlignment="1">
      <alignment horizontal="left" vertical="top"/>
    </xf>
    <xf numFmtId="181" fontId="69" fillId="0" borderId="5" xfId="0" applyNumberFormat="1" applyFont="1" applyBorder="1" applyAlignment="1">
      <alignment horizontal="left" vertical="top"/>
    </xf>
    <xf numFmtId="181" fontId="20" fillId="0" borderId="12" xfId="0" applyNumberFormat="1" applyFont="1" applyBorder="1" applyAlignment="1">
      <alignment horizontal="left" vertical="top"/>
    </xf>
    <xf numFmtId="181" fontId="20" fillId="0" borderId="10" xfId="0" applyNumberFormat="1" applyFont="1" applyBorder="1" applyAlignment="1">
      <alignment horizontal="left" vertical="top"/>
    </xf>
    <xf numFmtId="181" fontId="69" fillId="0" borderId="11" xfId="0" applyNumberFormat="1" applyFont="1" applyBorder="1" applyAlignment="1">
      <alignment horizontal="left" vertical="top"/>
    </xf>
    <xf numFmtId="181" fontId="20" fillId="12" borderId="10" xfId="0" applyNumberFormat="1" applyFont="1" applyFill="1" applyBorder="1" applyAlignment="1">
      <alignment horizontal="left" vertical="top"/>
    </xf>
    <xf numFmtId="181" fontId="69" fillId="12" borderId="11" xfId="0" applyNumberFormat="1" applyFont="1" applyFill="1" applyBorder="1" applyAlignment="1">
      <alignment horizontal="left" vertical="top"/>
    </xf>
    <xf numFmtId="181" fontId="69" fillId="0" borderId="6" xfId="0" applyNumberFormat="1" applyFont="1" applyBorder="1" applyAlignment="1">
      <alignment horizontal="left" vertical="top"/>
    </xf>
    <xf numFmtId="180" fontId="67" fillId="12" borderId="9" xfId="0" applyNumberFormat="1" applyFont="1" applyFill="1" applyBorder="1" applyAlignment="1">
      <alignment horizontal="right"/>
    </xf>
    <xf numFmtId="180" fontId="74" fillId="12" borderId="7" xfId="0" applyNumberFormat="1" applyFont="1" applyFill="1" applyBorder="1" applyAlignment="1">
      <alignment horizontal="right"/>
    </xf>
    <xf numFmtId="180" fontId="69" fillId="0" borderId="21" xfId="0" applyNumberFormat="1" applyFont="1" applyBorder="1"/>
    <xf numFmtId="0" fontId="2" fillId="0" borderId="18" xfId="0" applyFont="1" applyBorder="1"/>
    <xf numFmtId="0" fontId="2" fillId="0" borderId="19" xfId="0" applyFont="1" applyBorder="1"/>
    <xf numFmtId="181" fontId="2" fillId="12" borderId="0" xfId="0" applyNumberFormat="1" applyFont="1" applyFill="1" applyAlignment="1">
      <alignment horizontal="right"/>
    </xf>
    <xf numFmtId="181" fontId="2" fillId="12" borderId="0" xfId="0" applyNumberFormat="1" applyFont="1" applyFill="1"/>
    <xf numFmtId="181" fontId="2" fillId="0" borderId="0" xfId="0" applyNumberFormat="1" applyFont="1" applyAlignment="1">
      <alignment horizontal="right"/>
    </xf>
    <xf numFmtId="0" fontId="68" fillId="0" borderId="0" xfId="0" applyFont="1"/>
    <xf numFmtId="0" fontId="61" fillId="0" borderId="0" xfId="0" applyFont="1"/>
    <xf numFmtId="0" fontId="3" fillId="0" borderId="0" xfId="0" applyFont="1"/>
    <xf numFmtId="181" fontId="2" fillId="0" borderId="0" xfId="0" applyNumberFormat="1" applyFont="1"/>
    <xf numFmtId="0" fontId="2" fillId="0" borderId="23" xfId="0" applyFont="1" applyBorder="1"/>
    <xf numFmtId="181" fontId="2" fillId="12" borderId="3" xfId="0" applyNumberFormat="1" applyFont="1" applyFill="1" applyBorder="1" applyAlignment="1">
      <alignment horizontal="right"/>
    </xf>
    <xf numFmtId="181" fontId="2" fillId="0" borderId="3" xfId="0" applyNumberFormat="1" applyFont="1" applyBorder="1"/>
    <xf numFmtId="181" fontId="2" fillId="0" borderId="3" xfId="0" applyNumberFormat="1" applyFont="1" applyBorder="1"/>
    <xf numFmtId="181" fontId="2" fillId="0" borderId="3" xfId="0" applyNumberFormat="1" applyFont="1" applyBorder="1" applyAlignment="1">
      <alignment horizontal="right"/>
    </xf>
    <xf numFmtId="0" fontId="2" fillId="0" borderId="24" xfId="0" applyFont="1" applyBorder="1"/>
    <xf numFmtId="181" fontId="2" fillId="0" borderId="4" xfId="0" applyNumberFormat="1" applyFont="1" applyBorder="1" applyAlignment="1">
      <alignment horizontal="right"/>
    </xf>
    <xf numFmtId="181" fontId="2" fillId="0" borderId="4" xfId="0" applyNumberFormat="1" applyFont="1" applyBorder="1"/>
    <xf numFmtId="0" fontId="69" fillId="0" borderId="20" xfId="0" applyFont="1" applyBorder="1"/>
    <xf numFmtId="181" fontId="69" fillId="0" borderId="1" xfId="0" applyNumberFormat="1" applyFont="1" applyBorder="1" applyAlignment="1">
      <alignment horizontal="right"/>
    </xf>
    <xf numFmtId="0" fontId="2" fillId="0" borderId="7" xfId="0" applyFont="1" applyBorder="1"/>
    <xf numFmtId="0" fontId="2" fillId="0" borderId="8" xfId="0" applyFont="1" applyBorder="1"/>
    <xf numFmtId="0" fontId="2" fillId="0" borderId="5" xfId="0" applyFont="1" applyBorder="1"/>
    <xf numFmtId="0" fontId="67" fillId="0" borderId="9" xfId="0" applyFont="1" applyBorder="1"/>
    <xf numFmtId="181" fontId="2" fillId="12" borderId="7" xfId="0" applyNumberFormat="1" applyFont="1" applyFill="1" applyBorder="1" applyAlignment="1">
      <alignment horizontal="right"/>
    </xf>
    <xf numFmtId="181" fontId="2" fillId="12" borderId="8" xfId="0" applyNumberFormat="1" applyFont="1" applyFill="1" applyBorder="1" applyAlignment="1">
      <alignment horizontal="right"/>
    </xf>
    <xf numFmtId="181" fontId="2" fillId="12" borderId="5" xfId="0" applyNumberFormat="1" applyFont="1" applyFill="1" applyBorder="1" applyAlignment="1">
      <alignment horizontal="right"/>
    </xf>
    <xf numFmtId="181" fontId="2" fillId="12" borderId="8" xfId="0" applyNumberFormat="1" applyFont="1" applyFill="1" applyBorder="1" applyAlignment="1">
      <alignment horizontal="center"/>
    </xf>
    <xf numFmtId="181" fontId="2" fillId="0" borderId="8" xfId="0" applyNumberFormat="1" applyFont="1" applyBorder="1" applyAlignment="1">
      <alignment horizontal="right"/>
    </xf>
    <xf numFmtId="181" fontId="2" fillId="0" borderId="5" xfId="0" applyNumberFormat="1" applyFont="1" applyBorder="1" applyAlignment="1">
      <alignment horizontal="right"/>
    </xf>
    <xf numFmtId="181" fontId="2" fillId="0" borderId="5" xfId="0" applyNumberFormat="1" applyFont="1" applyBorder="1" applyAlignment="1">
      <alignment horizontal="center"/>
    </xf>
    <xf numFmtId="181" fontId="2" fillId="0" borderId="8" xfId="0" applyNumberFormat="1" applyFont="1" applyBorder="1" applyAlignment="1">
      <alignment horizontal="center"/>
    </xf>
    <xf numFmtId="181" fontId="2" fillId="0" borderId="7" xfId="0" applyNumberFormat="1" applyFont="1" applyBorder="1" applyAlignment="1">
      <alignment horizontal="center"/>
    </xf>
    <xf numFmtId="181" fontId="69" fillId="0" borderId="9" xfId="0" applyNumberFormat="1" applyFont="1" applyBorder="1" applyAlignment="1">
      <alignment horizontal="right"/>
    </xf>
    <xf numFmtId="181" fontId="2" fillId="12" borderId="3" xfId="0" applyNumberFormat="1" applyFont="1" applyFill="1" applyBorder="1"/>
    <xf numFmtId="181" fontId="2" fillId="0" borderId="7" xfId="0" applyNumberFormat="1" applyFont="1" applyBorder="1" applyAlignment="1">
      <alignment horizontal="right"/>
    </xf>
    <xf numFmtId="175" fontId="23" fillId="5" borderId="0" xfId="0" applyNumberFormat="1" applyFont="1" applyFill="1"/>
    <xf numFmtId="176" fontId="23" fillId="5" borderId="0" xfId="0" applyNumberFormat="1" applyFont="1" applyFill="1"/>
    <xf numFmtId="177" fontId="23" fillId="5" borderId="0" xfId="0" applyNumberFormat="1" applyFont="1" applyFill="1"/>
    <xf numFmtId="0" fontId="0" fillId="0" borderId="0" xfId="0" applyAlignment="1">
      <alignment wrapText="1"/>
    </xf>
    <xf numFmtId="0" fontId="62" fillId="0" borderId="0" xfId="0" applyFont="1"/>
    <xf numFmtId="0" fontId="47" fillId="0" borderId="0" xfId="0" applyFont="1"/>
    <xf numFmtId="0" fontId="46" fillId="0" borderId="0" xfId="0" applyFont="1"/>
    <xf numFmtId="176" fontId="3" fillId="0" borderId="3" xfId="0" applyNumberFormat="1" applyFont="1" applyBorder="1" applyAlignment="1">
      <alignment horizontal="right"/>
    </xf>
    <xf numFmtId="175" fontId="3" fillId="0" borderId="0" xfId="0" applyNumberFormat="1" applyFont="1"/>
    <xf numFmtId="0" fontId="29" fillId="0" borderId="0" xfId="0" applyFont="1"/>
    <xf numFmtId="0" fontId="0" fillId="0" borderId="0" xfId="0" applyAlignment="1">
      <alignment horizontal="center" vertical="top" wrapText="1"/>
    </xf>
    <xf numFmtId="0" fontId="3" fillId="0" borderId="0" xfId="0" applyFont="1" applyAlignment="1">
      <alignment horizontal="center" vertical="top" wrapText="1"/>
    </xf>
    <xf numFmtId="0" fontId="38" fillId="0" borderId="0" xfId="0" applyFont="1"/>
    <xf numFmtId="0" fontId="44" fillId="0" borderId="0" xfId="0" applyFont="1"/>
    <xf numFmtId="166" fontId="0" fillId="0" borderId="0" xfId="0" applyNumberFormat="1"/>
    <xf numFmtId="165" fontId="2" fillId="0" borderId="0" xfId="0" applyNumberFormat="1" applyFont="1"/>
    <xf numFmtId="0" fontId="2" fillId="0" borderId="25" xfId="0" applyFont="1" applyBorder="1"/>
    <xf numFmtId="165" fontId="2" fillId="0" borderId="25" xfId="0" applyNumberFormat="1" applyFont="1" applyBorder="1"/>
    <xf numFmtId="1" fontId="23" fillId="6" borderId="0" xfId="0" applyNumberFormat="1" applyFont="1" applyFill="1" applyAlignment="1">
      <alignment horizontal="right"/>
    </xf>
    <xf numFmtId="166" fontId="23" fillId="6" borderId="0" xfId="0" applyNumberFormat="1" applyFont="1" applyFill="1" applyAlignment="1">
      <alignment horizontal="right"/>
    </xf>
    <xf numFmtId="0" fontId="46" fillId="0" borderId="0" xfId="0" applyFont="1" applyAlignment="1">
      <alignment horizontal="left"/>
    </xf>
    <xf numFmtId="0" fontId="55" fillId="0" borderId="0" xfId="0" applyFont="1" applyAlignment="1">
      <alignment horizontal="left"/>
    </xf>
    <xf numFmtId="0" fontId="48" fillId="0" borderId="0" xfId="0" applyFont="1" applyAlignment="1">
      <alignment horizontal="left"/>
    </xf>
    <xf numFmtId="0" fontId="2" fillId="0" borderId="0" xfId="0" applyFont="1" applyAlignment="1">
      <alignment horizontal="right"/>
    </xf>
    <xf numFmtId="0" fontId="49" fillId="0" borderId="0" xfId="0" applyFont="1" applyAlignment="1">
      <alignment horizontal="right"/>
    </xf>
    <xf numFmtId="0" fontId="16" fillId="0" borderId="0" xfId="0" applyFont="1"/>
    <xf numFmtId="0" fontId="16" fillId="0" borderId="0" xfId="0" applyFont="1"/>
    <xf numFmtId="0" fontId="16" fillId="0" borderId="0" xfId="0" applyFont="1"/>
    <xf numFmtId="0" fontId="52" fillId="0" borderId="0" xfId="0" applyFont="1"/>
    <xf numFmtId="165" fontId="2" fillId="0" borderId="0" xfId="0" applyNumberFormat="1" applyFont="1"/>
    <xf numFmtId="166" fontId="2" fillId="0" borderId="0" xfId="0" applyNumberFormat="1" applyFont="1"/>
    <xf numFmtId="1" fontId="23" fillId="6" borderId="0" xfId="0" applyNumberFormat="1" applyFont="1" applyFill="1"/>
    <xf numFmtId="166" fontId="23" fillId="6" borderId="0" xfId="0" applyNumberFormat="1" applyFont="1" applyFill="1" applyAlignment="1">
      <alignment horizontal="right"/>
    </xf>
    <xf numFmtId="0" fontId="46" fillId="0" borderId="0" xfId="0" applyFont="1" applyAlignment="1">
      <alignment horizontal="left"/>
    </xf>
    <xf numFmtId="0" fontId="48" fillId="0" borderId="0" xfId="0" applyFont="1" applyAlignment="1">
      <alignment horizontal="left"/>
    </xf>
    <xf numFmtId="0" fontId="66" fillId="0" borderId="0" xfId="0" applyFont="1"/>
    <xf numFmtId="0" fontId="55" fillId="0" borderId="0" xfId="0" applyFont="1" applyAlignment="1">
      <alignment horizontal="left"/>
    </xf>
    <xf numFmtId="0" fontId="59" fillId="0" borderId="0" xfId="0" applyFont="1" applyAlignment="1">
      <alignment horizontal="left"/>
    </xf>
    <xf numFmtId="166" fontId="2" fillId="0" borderId="0" xfId="0" applyNumberFormat="1" applyFont="1" applyAlignment="1">
      <alignment horizontal="right"/>
    </xf>
    <xf numFmtId="0" fontId="57" fillId="0" borderId="0" xfId="0" applyFont="1" applyAlignment="1">
      <alignment horizontal="right"/>
    </xf>
    <xf numFmtId="0" fontId="57" fillId="0" borderId="3" xfId="0" applyFont="1" applyBorder="1" applyAlignment="1">
      <alignment horizontal="right"/>
    </xf>
    <xf numFmtId="1" fontId="57" fillId="0" borderId="0" xfId="0" applyNumberFormat="1" applyFont="1" applyAlignment="1">
      <alignment horizontal="right"/>
    </xf>
    <xf numFmtId="1" fontId="57" fillId="0" borderId="3" xfId="0" applyNumberFormat="1" applyFont="1" applyBorder="1" applyAlignment="1">
      <alignment horizontal="right"/>
    </xf>
    <xf numFmtId="0" fontId="53" fillId="6" borderId="0" xfId="0" applyFont="1" applyFill="1" applyAlignment="1">
      <alignment horizontal="right"/>
    </xf>
    <xf numFmtId="1" fontId="53" fillId="6" borderId="0" xfId="0" applyNumberFormat="1" applyFont="1" applyFill="1" applyAlignment="1">
      <alignment horizontal="right"/>
    </xf>
    <xf numFmtId="0" fontId="46" fillId="0" borderId="0" xfId="0" applyFont="1"/>
    <xf numFmtId="0" fontId="2" fillId="0" borderId="0" xfId="0" applyFont="1"/>
    <xf numFmtId="0" fontId="55" fillId="0" borderId="0" xfId="0" applyFont="1"/>
    <xf numFmtId="0" fontId="2" fillId="12" borderId="0" xfId="0" applyFont="1" applyFill="1" applyAlignment="1">
      <alignment horizontal="left"/>
    </xf>
    <xf numFmtId="0" fontId="67" fillId="12" borderId="0" xfId="0" applyFont="1" applyFill="1" applyAlignment="1">
      <alignment horizontal="left"/>
    </xf>
    <xf numFmtId="0" fontId="69" fillId="12" borderId="3" xfId="0" applyFont="1" applyFill="1" applyBorder="1" applyAlignment="1">
      <alignment horizontal="left"/>
    </xf>
    <xf numFmtId="0" fontId="67" fillId="12" borderId="1" xfId="0" applyFont="1" applyFill="1" applyBorder="1" applyAlignment="1">
      <alignment horizontal="left"/>
    </xf>
    <xf numFmtId="166" fontId="0" fillId="0" borderId="0" xfId="0" applyNumberFormat="1"/>
    <xf numFmtId="166" fontId="3" fillId="0" borderId="3" xfId="0" applyNumberFormat="1" applyFont="1" applyBorder="1"/>
    <xf numFmtId="166" fontId="12" fillId="0" borderId="0" xfId="0" applyNumberFormat="1" applyFont="1" applyAlignment="1">
      <alignment horizontal="right"/>
    </xf>
    <xf numFmtId="166" fontId="0" fillId="0" borderId="3" xfId="0" applyNumberFormat="1" applyBorder="1"/>
    <xf numFmtId="0" fontId="70" fillId="4" borderId="1" xfId="0" applyFont="1" applyFill="1" applyBorder="1"/>
    <xf numFmtId="165" fontId="70" fillId="4" borderId="0" xfId="0" applyNumberFormat="1" applyFont="1" applyFill="1"/>
    <xf numFmtId="165" fontId="70" fillId="4" borderId="14" xfId="0" applyNumberFormat="1" applyFont="1" applyFill="1" applyBorder="1"/>
    <xf numFmtId="166" fontId="70" fillId="4" borderId="0" xfId="0" applyNumberFormat="1" applyFont="1" applyFill="1"/>
    <xf numFmtId="165" fontId="70" fillId="16" borderId="0" xfId="0" applyNumberFormat="1" applyFont="1" applyFill="1"/>
    <xf numFmtId="165" fontId="74" fillId="0" borderId="3" xfId="0" applyNumberFormat="1" applyFont="1" applyBorder="1"/>
    <xf numFmtId="176" fontId="0" fillId="0" borderId="0" xfId="0" applyNumberFormat="1"/>
    <xf numFmtId="176" fontId="0" fillId="0" borderId="3" xfId="0" applyNumberFormat="1" applyBorder="1"/>
    <xf numFmtId="177" fontId="0" fillId="0" borderId="0" xfId="0" applyNumberFormat="1"/>
    <xf numFmtId="177" fontId="0" fillId="0" borderId="3" xfId="0" applyNumberFormat="1" applyBorder="1"/>
    <xf numFmtId="175" fontId="0" fillId="0" borderId="3" xfId="0" applyNumberFormat="1" applyBorder="1"/>
    <xf numFmtId="0" fontId="70" fillId="16" borderId="0" xfId="0" applyFont="1" applyFill="1"/>
    <xf numFmtId="175" fontId="70" fillId="16" borderId="0" xfId="0" applyNumberFormat="1" applyFont="1" applyFill="1"/>
    <xf numFmtId="176" fontId="70" fillId="16" borderId="0" xfId="0" applyNumberFormat="1" applyFont="1" applyFill="1"/>
    <xf numFmtId="175" fontId="0" fillId="0" borderId="0" xfId="0" applyNumberFormat="1" applyAlignment="1">
      <alignment horizontal="right"/>
    </xf>
    <xf numFmtId="177" fontId="70" fillId="16" borderId="0" xfId="0" applyNumberFormat="1" applyFont="1" applyFill="1"/>
    <xf numFmtId="175" fontId="0" fillId="0" borderId="0" xfId="0" applyNumberFormat="1"/>
    <xf numFmtId="0" fontId="0" fillId="0" borderId="3" xfId="0" applyBorder="1"/>
    <xf numFmtId="177" fontId="74" fillId="17" borderId="0" xfId="0" applyNumberFormat="1" applyFont="1" applyFill="1"/>
    <xf numFmtId="177" fontId="74" fillId="17" borderId="3" xfId="0" applyNumberFormat="1" applyFont="1" applyFill="1" applyBorder="1"/>
    <xf numFmtId="176" fontId="0" fillId="17" borderId="0" xfId="0" applyNumberFormat="1" applyFill="1"/>
    <xf numFmtId="176" fontId="0" fillId="12" borderId="0" xfId="0" applyNumberFormat="1" applyFill="1"/>
    <xf numFmtId="176" fontId="3" fillId="17" borderId="3" xfId="0" applyNumberFormat="1" applyFont="1" applyFill="1" applyBorder="1"/>
    <xf numFmtId="177" fontId="0" fillId="12" borderId="3" xfId="0" applyNumberFormat="1" applyFill="1" applyBorder="1"/>
    <xf numFmtId="175" fontId="0" fillId="12" borderId="3" xfId="0" applyNumberFormat="1" applyFill="1" applyBorder="1"/>
    <xf numFmtId="176" fontId="0" fillId="12" borderId="3" xfId="0" applyNumberFormat="1" applyFill="1" applyBorder="1"/>
    <xf numFmtId="176" fontId="70" fillId="16" borderId="0" xfId="0" applyNumberFormat="1" applyFont="1" applyFill="1"/>
    <xf numFmtId="177" fontId="70" fillId="16" borderId="0" xfId="0" applyNumberFormat="1" applyFont="1" applyFill="1"/>
    <xf numFmtId="165" fontId="0" fillId="0" borderId="14" xfId="0" applyNumberFormat="1" applyBorder="1" applyAlignment="1">
      <alignment horizontal="right"/>
    </xf>
    <xf numFmtId="1" fontId="2" fillId="0" borderId="0" xfId="0" applyNumberFormat="1" applyFont="1"/>
    <xf numFmtId="170" fontId="70" fillId="15" borderId="1" xfId="0" applyNumberFormat="1" applyFont="1" applyFill="1" applyBorder="1"/>
    <xf numFmtId="170" fontId="2" fillId="0" borderId="7" xfId="0" applyNumberFormat="1" applyFont="1" applyBorder="1"/>
    <xf numFmtId="170" fontId="2" fillId="0" borderId="8" xfId="0" applyNumberFormat="1" applyFont="1" applyBorder="1"/>
    <xf numFmtId="170" fontId="70" fillId="15" borderId="9" xfId="0" applyNumberFormat="1" applyFont="1" applyFill="1" applyBorder="1"/>
    <xf numFmtId="182" fontId="80" fillId="0" borderId="3" xfId="0" applyNumberFormat="1" applyFont="1" applyBorder="1" applyAlignment="1">
      <alignment horizontal="right"/>
    </xf>
    <xf numFmtId="169" fontId="80" fillId="0" borderId="3" xfId="0" applyNumberFormat="1" applyFont="1" applyBorder="1" applyAlignment="1">
      <alignment horizontal="right"/>
    </xf>
    <xf numFmtId="1" fontId="3" fillId="0" borderId="3" xfId="0" applyNumberFormat="1" applyFont="1" applyBorder="1" applyAlignment="1">
      <alignment horizontal="right"/>
    </xf>
    <xf numFmtId="169" fontId="74" fillId="12" borderId="0" xfId="0" applyNumberFormat="1" applyFont="1" applyFill="1"/>
    <xf numFmtId="169" fontId="81" fillId="12" borderId="0" xfId="0" applyNumberFormat="1" applyFont="1" applyFill="1" applyAlignment="1">
      <alignment horizontal="right"/>
    </xf>
    <xf numFmtId="183" fontId="74" fillId="12" borderId="0" xfId="0" applyNumberFormat="1" applyFont="1" applyFill="1" applyAlignment="1">
      <alignment horizontal="right"/>
    </xf>
    <xf numFmtId="183" fontId="74" fillId="12" borderId="7" xfId="0" applyNumberFormat="1" applyFont="1" applyFill="1" applyBorder="1" applyAlignment="1">
      <alignment horizontal="right"/>
    </xf>
    <xf numFmtId="183" fontId="74" fillId="12" borderId="12" xfId="0" applyNumberFormat="1" applyFont="1" applyFill="1" applyBorder="1" applyAlignment="1">
      <alignment horizontal="right"/>
    </xf>
    <xf numFmtId="165" fontId="74" fillId="12" borderId="12" xfId="0" applyNumberFormat="1" applyFont="1" applyFill="1" applyBorder="1" applyAlignment="1">
      <alignment horizontal="right"/>
    </xf>
    <xf numFmtId="165" fontId="74" fillId="12" borderId="0" xfId="0" applyNumberFormat="1" applyFont="1" applyFill="1" applyAlignment="1">
      <alignment horizontal="right"/>
    </xf>
    <xf numFmtId="165" fontId="72" fillId="12" borderId="0" xfId="0" applyNumberFormat="1" applyFont="1" applyFill="1" applyAlignment="1">
      <alignment horizontal="right"/>
    </xf>
    <xf numFmtId="169" fontId="81" fillId="12" borderId="0" xfId="0" applyNumberFormat="1" applyFont="1" applyFill="1" applyAlignment="1">
      <alignment horizontal="right"/>
    </xf>
    <xf numFmtId="183" fontId="74" fillId="12" borderId="10" xfId="0" applyNumberFormat="1" applyFont="1" applyFill="1" applyBorder="1" applyAlignment="1">
      <alignment horizontal="right"/>
    </xf>
    <xf numFmtId="165" fontId="74" fillId="12" borderId="10" xfId="0" applyNumberFormat="1" applyFont="1" applyFill="1" applyBorder="1" applyAlignment="1">
      <alignment horizontal="right"/>
    </xf>
    <xf numFmtId="169" fontId="81" fillId="12" borderId="8" xfId="0" applyNumberFormat="1" applyFont="1" applyFill="1" applyBorder="1" applyAlignment="1">
      <alignment horizontal="right"/>
    </xf>
    <xf numFmtId="165" fontId="74" fillId="12" borderId="8" xfId="0" applyNumberFormat="1" applyFont="1" applyFill="1" applyBorder="1" applyAlignment="1">
      <alignment horizontal="right"/>
    </xf>
    <xf numFmtId="165" fontId="81" fillId="12" borderId="10" xfId="0" applyNumberFormat="1" applyFont="1" applyFill="1" applyBorder="1" applyAlignment="1">
      <alignment horizontal="right"/>
    </xf>
    <xf numFmtId="183" fontId="74" fillId="12" borderId="8" xfId="0" applyNumberFormat="1" applyFont="1" applyFill="1" applyBorder="1" applyAlignment="1">
      <alignment horizontal="right"/>
    </xf>
    <xf numFmtId="169" fontId="81" fillId="12" borderId="10" xfId="0" applyNumberFormat="1" applyFont="1" applyFill="1" applyBorder="1" applyAlignment="1">
      <alignment horizontal="right"/>
    </xf>
    <xf numFmtId="169" fontId="81" fillId="12" borderId="5" xfId="0" applyNumberFormat="1" applyFont="1" applyFill="1" applyBorder="1" applyAlignment="1">
      <alignment horizontal="right"/>
    </xf>
    <xf numFmtId="182" fontId="81" fillId="12" borderId="0" xfId="0" applyNumberFormat="1" applyFont="1" applyFill="1" applyAlignment="1">
      <alignment horizontal="right"/>
    </xf>
    <xf numFmtId="182" fontId="81" fillId="12" borderId="8" xfId="0" applyNumberFormat="1" applyFont="1" applyFill="1" applyBorder="1" applyAlignment="1">
      <alignment horizontal="right"/>
    </xf>
    <xf numFmtId="182" fontId="81" fillId="12" borderId="10" xfId="0" applyNumberFormat="1" applyFont="1" applyFill="1" applyBorder="1" applyAlignment="1">
      <alignment horizontal="right"/>
    </xf>
    <xf numFmtId="1" fontId="72" fillId="12" borderId="0" xfId="0" applyNumberFormat="1" applyFont="1" applyFill="1" applyAlignment="1">
      <alignment horizontal="right"/>
    </xf>
    <xf numFmtId="182" fontId="74" fillId="12" borderId="0" xfId="0" applyNumberFormat="1" applyFont="1" applyFill="1" applyAlignment="1">
      <alignment horizontal="right"/>
    </xf>
    <xf numFmtId="182" fontId="74" fillId="12" borderId="10" xfId="0" applyNumberFormat="1" applyFont="1" applyFill="1" applyBorder="1" applyAlignment="1">
      <alignment horizontal="right"/>
    </xf>
    <xf numFmtId="182" fontId="81" fillId="12" borderId="0" xfId="0" applyNumberFormat="1" applyFont="1" applyFill="1" applyAlignment="1">
      <alignment horizontal="right"/>
    </xf>
    <xf numFmtId="182" fontId="74" fillId="12" borderId="8" xfId="0" applyNumberFormat="1" applyFont="1" applyFill="1" applyBorder="1" applyAlignment="1">
      <alignment horizontal="right"/>
    </xf>
    <xf numFmtId="182" fontId="74" fillId="12" borderId="0" xfId="0" applyNumberFormat="1" applyFont="1" applyFill="1" applyAlignment="1">
      <alignment horizontal="right"/>
    </xf>
    <xf numFmtId="182" fontId="81" fillId="12" borderId="3" xfId="0" applyNumberFormat="1" applyFont="1" applyFill="1" applyBorder="1" applyAlignment="1">
      <alignment horizontal="right"/>
    </xf>
    <xf numFmtId="182" fontId="74" fillId="12" borderId="6" xfId="0" applyNumberFormat="1" applyFont="1" applyFill="1" applyBorder="1" applyAlignment="1">
      <alignment horizontal="right"/>
    </xf>
    <xf numFmtId="169" fontId="70" fillId="15" borderId="1" xfId="0" applyNumberFormat="1" applyFont="1" applyFill="1" applyBorder="1"/>
    <xf numFmtId="1" fontId="70" fillId="15" borderId="1" xfId="0" applyNumberFormat="1" applyFont="1" applyFill="1" applyBorder="1" applyAlignment="1">
      <alignment horizontal="right"/>
    </xf>
    <xf numFmtId="1" fontId="70" fillId="15" borderId="3" xfId="0" applyNumberFormat="1" applyFont="1" applyFill="1" applyBorder="1" applyAlignment="1">
      <alignment horizontal="right"/>
    </xf>
    <xf numFmtId="1" fontId="70" fillId="15" borderId="9" xfId="0" applyNumberFormat="1" applyFont="1" applyFill="1" applyBorder="1" applyAlignment="1">
      <alignment horizontal="right"/>
    </xf>
    <xf numFmtId="1" fontId="70" fillId="15" borderId="11" xfId="0" applyNumberFormat="1" applyFont="1" applyFill="1" applyBorder="1" applyAlignment="1">
      <alignment horizontal="right"/>
    </xf>
    <xf numFmtId="169" fontId="70" fillId="12" borderId="0" xfId="0" applyNumberFormat="1" applyFont="1" applyFill="1"/>
    <xf numFmtId="165" fontId="70" fillId="12" borderId="0" xfId="0" applyNumberFormat="1" applyFont="1" applyFill="1" applyAlignment="1">
      <alignment horizontal="right"/>
    </xf>
    <xf numFmtId="169" fontId="70" fillId="12" borderId="0" xfId="0" applyNumberFormat="1" applyFont="1" applyFill="1"/>
    <xf numFmtId="182" fontId="80" fillId="0" borderId="0" xfId="0" applyNumberFormat="1" applyFont="1" applyAlignment="1">
      <alignment horizontal="right"/>
    </xf>
    <xf numFmtId="0" fontId="3" fillId="0" borderId="3" xfId="0" applyFont="1" applyBorder="1" applyAlignment="1">
      <alignment horizontal="center" vertical="center"/>
    </xf>
    <xf numFmtId="0" fontId="15" fillId="0" borderId="3" xfId="0" applyFont="1" applyBorder="1" applyAlignment="1">
      <alignment horizontal="center" vertical="center"/>
    </xf>
  </cellXfs>
  <cellStyles count="18">
    <cellStyle name="06_per cent" xfId="1"/>
    <cellStyle name="07_Bold table text" xfId="2"/>
    <cellStyle name="C01_Main head" xfId="3"/>
    <cellStyle name="C02_Column heads" xfId="4"/>
    <cellStyle name="C03_Sub head bold" xfId="5"/>
    <cellStyle name="C03a_Sub head" xfId="6"/>
    <cellStyle name="C04_Total text white bold" xfId="7"/>
    <cellStyle name="C04a_Total text black with rule" xfId="8"/>
    <cellStyle name="C05_Main text" xfId="9"/>
    <cellStyle name="C06_Figs" xfId="10"/>
    <cellStyle name="C07_Figs 1 dec percent" xfId="11"/>
    <cellStyle name="C08_Figs 1 decimal" xfId="12"/>
    <cellStyle name="C09_Notes" xfId="13"/>
    <cellStyle name="Comma 3 2" xfId="17"/>
    <cellStyle name="Comma 5" xfId="14"/>
    <cellStyle name="Normal" xfId="0" builtinId="0"/>
    <cellStyle name="Normal 3" xfId="15"/>
    <cellStyle name="Normal 3 2" xfId="16"/>
  </cellStyles>
  <dxfs count="104">
    <dxf>
      <fill>
        <patternFill>
          <bgColor rgb="FFFFFF00"/>
        </patternFill>
      </fill>
    </dxf>
    <dxf>
      <fill>
        <patternFill>
          <bgColor indexed="41"/>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rgb="FF00B0F0"/>
        </patternFill>
      </fill>
    </dxf>
    <dxf>
      <fill>
        <patternFill>
          <bgColor theme="3" tint="0.79998168889431442"/>
        </patternFill>
      </fill>
    </dxf>
    <dxf>
      <fill>
        <patternFill>
          <bgColor theme="3" tint="0.79998168889431442"/>
        </patternFill>
      </fill>
    </dxf>
    <dxf>
      <fill>
        <patternFill>
          <bgColor rgb="FFCCFFCC"/>
        </patternFill>
      </fill>
    </dxf>
    <dxf>
      <fill>
        <patternFill>
          <bgColor indexed="42"/>
        </patternFill>
      </fill>
    </dxf>
    <dxf>
      <fill>
        <patternFill>
          <bgColor indexed="41"/>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s>
  <tableStyles count="0" defaultTableStyle="TableStyleMedium2" defaultPivotStyle="PivotStyleLight16"/>
  <colors>
    <mruColors>
      <color rgb="FF006600"/>
      <color rgb="FF008000"/>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theme" Target="theme/theme1.xml"/><Relationship Id="rId58" Type="http://schemas.openxmlformats.org/officeDocument/2006/relationships/styles" Target="styles.xml"/><Relationship Id="rId59" Type="http://schemas.openxmlformats.org/officeDocument/2006/relationships/sharedStrings" Target="sharedStrings.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p.com/statisticalre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79"/>
  <sheetViews>
    <sheetView showGridLines="0" zoomScale="148" zoomScaleNormal="148" zoomScalePageLayoutView="148" workbookViewId="0"/>
  </sheetViews>
  <sheetFormatPr baseColWidth="10" defaultColWidth="10.796875" defaultRowHeight="10" x14ac:dyDescent="0"/>
  <cols>
    <col min="1" max="1" width="45.796875" style="28" customWidth="1"/>
    <col min="2" max="10" width="10.796875" style="28" customWidth="1"/>
    <col min="11" max="11" width="17.796875" style="28" customWidth="1"/>
    <col min="12" max="12" width="10.796875" style="28" customWidth="1"/>
    <col min="13" max="16384" width="10.796875" style="28"/>
  </cols>
  <sheetData>
    <row r="1" spans="1:12" ht="13.25" customHeight="1">
      <c r="A1" s="24"/>
      <c r="B1" s="40"/>
      <c r="C1" s="40"/>
      <c r="D1" s="40"/>
      <c r="E1" s="40"/>
      <c r="F1" s="40"/>
      <c r="G1" s="40"/>
      <c r="H1" s="40"/>
      <c r="I1" s="40"/>
      <c r="J1" s="40"/>
      <c r="K1" s="40"/>
    </row>
    <row r="2" spans="1:12" s="45" customFormat="1" ht="20.5" customHeight="1">
      <c r="A2" s="150" t="s">
        <v>625</v>
      </c>
      <c r="B2" s="65"/>
      <c r="C2" s="65"/>
      <c r="D2" s="65"/>
      <c r="E2" s="65"/>
      <c r="F2" s="65"/>
      <c r="G2" s="65"/>
      <c r="H2" s="65"/>
    </row>
    <row r="3" spans="1:12" ht="13.25" customHeight="1">
      <c r="A3" s="66"/>
      <c r="B3" s="65"/>
      <c r="C3" s="65"/>
      <c r="D3" s="65"/>
      <c r="E3" s="65"/>
      <c r="F3" s="65"/>
      <c r="G3" s="65"/>
      <c r="H3" s="65"/>
      <c r="I3" s="41"/>
      <c r="J3" s="41"/>
      <c r="K3" s="41"/>
      <c r="L3" s="41"/>
    </row>
    <row r="4" spans="1:12" s="45" customFormat="1" ht="13.25" customHeight="1">
      <c r="A4" s="351" t="s">
        <v>626</v>
      </c>
      <c r="B4" s="65"/>
      <c r="C4" s="65"/>
      <c r="D4" s="65"/>
      <c r="E4" s="65"/>
      <c r="F4" s="65"/>
      <c r="G4" s="65"/>
      <c r="H4" s="65"/>
    </row>
    <row r="5" spans="1:12" s="45" customFormat="1" ht="13.25" customHeight="1">
      <c r="A5" s="66" t="s">
        <v>146</v>
      </c>
      <c r="B5" s="65"/>
      <c r="C5" s="65"/>
      <c r="D5" s="65"/>
      <c r="E5" s="65"/>
      <c r="F5" s="65"/>
      <c r="G5" s="65"/>
      <c r="H5" s="65"/>
    </row>
    <row r="6" spans="1:12" s="45" customFormat="1" ht="13.25" customHeight="1">
      <c r="A6" s="66" t="s">
        <v>130</v>
      </c>
      <c r="B6" s="65"/>
      <c r="C6" s="65"/>
      <c r="D6" s="65"/>
      <c r="E6" s="65"/>
      <c r="F6" s="65"/>
      <c r="G6" s="65"/>
      <c r="H6" s="65"/>
    </row>
    <row r="7" spans="1:12" ht="13.25" customHeight="1">
      <c r="A7" s="42"/>
      <c r="B7" s="41"/>
      <c r="C7" s="41"/>
      <c r="D7" s="41"/>
      <c r="E7" s="41"/>
      <c r="F7" s="41"/>
      <c r="G7" s="41"/>
      <c r="H7" s="41"/>
      <c r="I7" s="41"/>
      <c r="J7" s="41"/>
      <c r="K7" s="41"/>
      <c r="L7" s="41"/>
    </row>
    <row r="8" spans="1:12">
      <c r="A8" s="43" t="s">
        <v>274</v>
      </c>
      <c r="B8" s="133"/>
      <c r="C8" s="41"/>
      <c r="D8" s="41"/>
      <c r="E8" s="41"/>
      <c r="F8" s="41"/>
      <c r="G8" s="41"/>
      <c r="H8" s="41"/>
      <c r="I8" s="41"/>
      <c r="J8" s="41"/>
      <c r="K8" s="41"/>
      <c r="L8" s="41"/>
    </row>
    <row r="9" spans="1:12" ht="13.25" customHeight="1">
      <c r="A9" s="42"/>
      <c r="B9" s="41"/>
      <c r="C9" s="41"/>
      <c r="D9" s="41"/>
      <c r="E9" s="41"/>
      <c r="F9" s="41"/>
      <c r="G9" s="41"/>
      <c r="H9" s="41"/>
      <c r="I9" s="41"/>
      <c r="J9" s="41"/>
      <c r="K9" s="41"/>
      <c r="L9" s="41"/>
    </row>
    <row r="10" spans="1:12" s="65" customFormat="1" ht="13.25" customHeight="1">
      <c r="A10" s="66" t="s">
        <v>275</v>
      </c>
    </row>
    <row r="11" spans="1:12" ht="13.25" customHeight="1">
      <c r="A11" s="42"/>
      <c r="B11" s="41"/>
      <c r="C11" s="41"/>
      <c r="D11" s="41"/>
      <c r="E11" s="41"/>
      <c r="F11" s="41"/>
      <c r="G11" s="41"/>
      <c r="H11" s="41"/>
      <c r="I11" s="41"/>
      <c r="J11" s="41"/>
      <c r="K11" s="41"/>
      <c r="L11" s="41"/>
    </row>
    <row r="12" spans="1:12">
      <c r="A12" s="43" t="s">
        <v>48</v>
      </c>
      <c r="B12" s="41"/>
      <c r="C12" s="41"/>
      <c r="D12" s="41"/>
      <c r="E12" s="41"/>
      <c r="F12" s="41"/>
      <c r="G12" s="41"/>
      <c r="H12" s="41"/>
      <c r="I12" s="41"/>
      <c r="J12" s="41"/>
      <c r="K12" s="41"/>
      <c r="L12" s="41"/>
    </row>
    <row r="13" spans="1:12">
      <c r="A13" s="43" t="s">
        <v>724</v>
      </c>
      <c r="B13" s="41"/>
      <c r="C13" s="41"/>
      <c r="D13" s="41"/>
      <c r="E13" s="41"/>
      <c r="F13" s="41"/>
      <c r="G13" s="41"/>
      <c r="H13" s="41"/>
      <c r="I13" s="41"/>
      <c r="J13" s="41"/>
      <c r="K13" s="41"/>
      <c r="L13" s="41"/>
    </row>
    <row r="14" spans="1:12">
      <c r="A14" s="43" t="s">
        <v>723</v>
      </c>
      <c r="B14" s="41"/>
      <c r="C14" s="41"/>
      <c r="D14" s="41"/>
      <c r="E14" s="41"/>
      <c r="F14" s="41"/>
      <c r="G14" s="41"/>
      <c r="H14" s="41"/>
      <c r="I14" s="41"/>
      <c r="J14" s="41"/>
      <c r="K14" s="41"/>
      <c r="L14" s="41"/>
    </row>
    <row r="15" spans="1:12">
      <c r="A15" s="43" t="s">
        <v>721</v>
      </c>
      <c r="B15" s="41"/>
      <c r="C15" s="41"/>
      <c r="D15" s="41"/>
      <c r="E15" s="41"/>
      <c r="F15" s="41"/>
      <c r="G15" s="41"/>
      <c r="H15" s="41"/>
      <c r="I15" s="41"/>
      <c r="J15" s="41"/>
      <c r="K15" s="41"/>
      <c r="L15" s="41"/>
    </row>
    <row r="16" spans="1:12">
      <c r="A16" s="43" t="s">
        <v>722</v>
      </c>
      <c r="B16" s="41"/>
      <c r="C16" s="41"/>
      <c r="D16" s="41"/>
      <c r="E16" s="41"/>
      <c r="F16" s="41"/>
      <c r="G16" s="41"/>
      <c r="H16" s="41"/>
      <c r="I16" s="41"/>
      <c r="J16" s="41"/>
      <c r="K16" s="41"/>
      <c r="L16" s="41"/>
    </row>
    <row r="17" spans="1:12">
      <c r="A17" s="43" t="s">
        <v>720</v>
      </c>
      <c r="B17" s="41"/>
      <c r="C17" s="41"/>
      <c r="D17" s="41"/>
      <c r="E17" s="41"/>
      <c r="F17" s="41"/>
      <c r="G17" s="41"/>
      <c r="H17" s="41"/>
      <c r="I17" s="41"/>
      <c r="J17" s="41"/>
      <c r="K17" s="41"/>
      <c r="L17" s="41"/>
    </row>
    <row r="18" spans="1:12">
      <c r="A18" s="43" t="s">
        <v>132</v>
      </c>
      <c r="B18" s="41"/>
      <c r="C18" s="41"/>
      <c r="D18" s="41"/>
      <c r="E18" s="41"/>
      <c r="F18" s="41"/>
      <c r="G18" s="41"/>
      <c r="H18" s="41"/>
      <c r="I18" s="41"/>
      <c r="J18" s="41"/>
      <c r="K18" s="41"/>
      <c r="L18" s="41"/>
    </row>
    <row r="19" spans="1:12">
      <c r="A19" s="43" t="s">
        <v>131</v>
      </c>
      <c r="B19" s="41"/>
      <c r="C19" s="41"/>
      <c r="D19" s="41"/>
      <c r="E19" s="41"/>
      <c r="F19" s="41"/>
      <c r="G19" s="41"/>
      <c r="H19" s="41"/>
      <c r="I19" s="41"/>
      <c r="J19" s="41"/>
      <c r="K19" s="41"/>
      <c r="L19" s="41"/>
    </row>
    <row r="20" spans="1:12">
      <c r="A20" s="43" t="s">
        <v>214</v>
      </c>
      <c r="B20" s="41"/>
      <c r="C20" s="41"/>
      <c r="D20" s="41"/>
      <c r="E20" s="41"/>
      <c r="F20" s="41"/>
      <c r="G20" s="41"/>
      <c r="H20" s="41"/>
      <c r="I20" s="41"/>
      <c r="J20" s="41"/>
      <c r="K20" s="41"/>
      <c r="L20" s="41"/>
    </row>
    <row r="21" spans="1:12">
      <c r="A21" s="43" t="s">
        <v>133</v>
      </c>
      <c r="B21" s="41"/>
      <c r="C21" s="41"/>
      <c r="D21" s="41"/>
      <c r="E21" s="41"/>
      <c r="F21" s="41"/>
      <c r="G21" s="41"/>
      <c r="H21" s="41"/>
      <c r="I21" s="41"/>
      <c r="J21" s="41"/>
      <c r="K21" s="41"/>
      <c r="L21" s="41"/>
    </row>
    <row r="22" spans="1:12">
      <c r="A22" s="43" t="s">
        <v>134</v>
      </c>
      <c r="B22" s="41"/>
      <c r="C22" s="41"/>
      <c r="D22" s="41"/>
      <c r="E22" s="41"/>
      <c r="F22" s="41"/>
      <c r="G22" s="41"/>
      <c r="H22" s="41"/>
      <c r="I22" s="41"/>
      <c r="J22" s="41"/>
      <c r="K22" s="41"/>
      <c r="L22" s="41"/>
    </row>
    <row r="23" spans="1:12">
      <c r="A23" s="67" t="s">
        <v>281</v>
      </c>
      <c r="B23" s="41"/>
      <c r="C23" s="41"/>
      <c r="D23" s="41"/>
      <c r="E23" s="41"/>
      <c r="F23" s="41"/>
      <c r="G23" s="41"/>
      <c r="H23" s="41"/>
      <c r="I23" s="41"/>
      <c r="J23" s="41"/>
      <c r="K23" s="41"/>
      <c r="L23" s="41"/>
    </row>
    <row r="24" spans="1:12">
      <c r="A24" s="43" t="s">
        <v>267</v>
      </c>
      <c r="B24" s="41"/>
      <c r="C24" s="41"/>
      <c r="D24" s="41"/>
      <c r="E24" s="41"/>
      <c r="F24" s="41"/>
      <c r="G24" s="41"/>
      <c r="H24" s="41"/>
      <c r="I24" s="41"/>
      <c r="J24" s="41"/>
      <c r="K24" s="41"/>
      <c r="L24" s="41"/>
    </row>
    <row r="25" spans="1:12">
      <c r="A25" s="43" t="s">
        <v>11</v>
      </c>
      <c r="B25" s="41"/>
      <c r="C25" s="41"/>
      <c r="D25" s="41"/>
      <c r="E25" s="41"/>
      <c r="F25" s="41"/>
      <c r="G25" s="41"/>
      <c r="H25" s="41"/>
      <c r="I25" s="41"/>
      <c r="J25" s="41"/>
      <c r="K25" s="41"/>
      <c r="L25" s="41"/>
    </row>
    <row r="26" spans="1:12">
      <c r="A26" s="43" t="s">
        <v>135</v>
      </c>
      <c r="B26" s="41"/>
      <c r="C26" s="41"/>
      <c r="D26" s="41"/>
      <c r="E26" s="41"/>
      <c r="F26" s="41"/>
      <c r="G26" s="41"/>
      <c r="H26" s="41"/>
      <c r="I26" s="41"/>
      <c r="J26" s="41"/>
      <c r="K26" s="41"/>
      <c r="L26" s="41"/>
    </row>
    <row r="27" spans="1:12" ht="13.25" customHeight="1">
      <c r="A27" s="44"/>
      <c r="B27" s="41"/>
      <c r="C27" s="41"/>
      <c r="D27" s="41"/>
      <c r="E27" s="41"/>
      <c r="F27" s="41"/>
      <c r="G27" s="41"/>
      <c r="H27" s="41"/>
      <c r="I27" s="41"/>
      <c r="J27" s="41"/>
      <c r="K27" s="41"/>
      <c r="L27" s="41"/>
    </row>
    <row r="28" spans="1:12">
      <c r="A28" s="43" t="s">
        <v>136</v>
      </c>
      <c r="B28" s="41"/>
      <c r="C28" s="41"/>
      <c r="D28" s="41"/>
      <c r="E28" s="41"/>
      <c r="F28" s="41"/>
      <c r="G28" s="41"/>
      <c r="H28" s="41"/>
      <c r="I28" s="41"/>
      <c r="J28" s="41"/>
      <c r="K28" s="41"/>
      <c r="L28" s="41"/>
    </row>
    <row r="29" spans="1:12">
      <c r="A29" s="43" t="s">
        <v>714</v>
      </c>
      <c r="B29" s="41"/>
      <c r="C29" s="41"/>
      <c r="D29" s="41"/>
      <c r="E29" s="41"/>
      <c r="F29" s="41"/>
      <c r="G29" s="41"/>
      <c r="H29" s="41"/>
      <c r="I29" s="41"/>
      <c r="J29" s="41"/>
      <c r="K29" s="41"/>
      <c r="L29" s="41"/>
    </row>
    <row r="30" spans="1:12">
      <c r="A30" s="43" t="s">
        <v>715</v>
      </c>
      <c r="B30" s="41"/>
      <c r="C30" s="41"/>
      <c r="D30" s="41"/>
      <c r="E30" s="41"/>
      <c r="F30" s="41"/>
      <c r="G30" s="41"/>
      <c r="H30" s="41"/>
      <c r="I30" s="41"/>
      <c r="J30" s="41"/>
      <c r="K30" s="41"/>
      <c r="L30" s="41"/>
    </row>
    <row r="31" spans="1:12">
      <c r="A31" s="43" t="s">
        <v>716</v>
      </c>
      <c r="G31" s="41"/>
      <c r="H31" s="41"/>
      <c r="I31" s="41"/>
      <c r="J31" s="41"/>
      <c r="K31" s="41"/>
      <c r="L31" s="41"/>
    </row>
    <row r="32" spans="1:12">
      <c r="A32" s="43" t="s">
        <v>145</v>
      </c>
      <c r="B32" s="41"/>
      <c r="C32" s="41"/>
      <c r="D32" s="41"/>
      <c r="E32" s="41"/>
      <c r="F32" s="41"/>
      <c r="G32" s="41"/>
      <c r="H32" s="41"/>
      <c r="I32" s="41"/>
      <c r="J32" s="41"/>
      <c r="K32" s="41"/>
      <c r="L32" s="41"/>
    </row>
    <row r="33" spans="1:12">
      <c r="A33" s="43" t="s">
        <v>717</v>
      </c>
      <c r="B33" s="41"/>
      <c r="C33" s="41"/>
      <c r="D33" s="41"/>
      <c r="E33" s="41"/>
      <c r="F33" s="41"/>
      <c r="G33" s="41"/>
      <c r="H33" s="41"/>
      <c r="I33" s="41"/>
      <c r="J33" s="41"/>
      <c r="K33" s="41"/>
      <c r="L33" s="41"/>
    </row>
    <row r="34" spans="1:12">
      <c r="A34" s="43" t="s">
        <v>718</v>
      </c>
      <c r="G34" s="41"/>
      <c r="H34" s="41"/>
      <c r="I34" s="41"/>
      <c r="J34" s="41"/>
      <c r="K34" s="41"/>
      <c r="L34" s="41"/>
    </row>
    <row r="35" spans="1:12">
      <c r="A35" s="43" t="s">
        <v>144</v>
      </c>
    </row>
    <row r="36" spans="1:12">
      <c r="A36" s="43" t="s">
        <v>726</v>
      </c>
    </row>
    <row r="37" spans="1:12">
      <c r="A37" s="43" t="s">
        <v>138</v>
      </c>
      <c r="B37" s="41"/>
      <c r="C37" s="41"/>
      <c r="D37" s="41"/>
      <c r="E37" s="41"/>
      <c r="F37" s="41"/>
      <c r="G37" s="41"/>
      <c r="H37" s="41"/>
      <c r="I37" s="41"/>
      <c r="J37" s="41"/>
      <c r="K37" s="41"/>
      <c r="L37" s="41"/>
    </row>
    <row r="38" spans="1:12">
      <c r="A38" s="43" t="s">
        <v>725</v>
      </c>
      <c r="B38" s="41"/>
      <c r="C38" s="41"/>
      <c r="D38" s="41"/>
      <c r="E38" s="41"/>
      <c r="F38" s="41"/>
      <c r="G38" s="41"/>
      <c r="H38" s="41"/>
      <c r="I38" s="41"/>
      <c r="J38" s="41"/>
      <c r="K38" s="41"/>
      <c r="L38" s="41"/>
    </row>
    <row r="39" spans="1:12">
      <c r="A39" s="43" t="s">
        <v>137</v>
      </c>
      <c r="B39" s="41"/>
      <c r="C39" s="41"/>
      <c r="D39" s="41"/>
      <c r="E39" s="41"/>
      <c r="F39" s="41"/>
      <c r="G39" s="41"/>
      <c r="H39" s="41"/>
      <c r="I39" s="41"/>
      <c r="J39" s="41"/>
      <c r="K39" s="41"/>
      <c r="L39" s="41"/>
    </row>
    <row r="40" spans="1:12" ht="13.25" customHeight="1">
      <c r="A40" s="42"/>
      <c r="B40" s="41"/>
      <c r="C40" s="41"/>
      <c r="D40" s="41"/>
      <c r="E40" s="41"/>
      <c r="F40" s="41"/>
      <c r="G40" s="41"/>
      <c r="H40" s="41"/>
      <c r="I40" s="41"/>
      <c r="J40" s="41"/>
      <c r="K40" s="41"/>
      <c r="L40" s="41"/>
    </row>
    <row r="41" spans="1:12">
      <c r="A41" s="43" t="s">
        <v>139</v>
      </c>
      <c r="B41" s="41"/>
      <c r="C41" s="41"/>
      <c r="D41" s="41"/>
      <c r="E41" s="41"/>
      <c r="F41" s="41"/>
      <c r="G41" s="41"/>
      <c r="H41" s="41"/>
      <c r="I41" s="41"/>
      <c r="J41" s="41"/>
      <c r="K41" s="41"/>
      <c r="L41" s="41"/>
    </row>
    <row r="42" spans="1:12">
      <c r="A42" s="43" t="s">
        <v>128</v>
      </c>
      <c r="B42" s="41"/>
      <c r="C42" s="41"/>
      <c r="D42" s="41"/>
      <c r="E42" s="41"/>
      <c r="F42" s="41"/>
      <c r="G42" s="41"/>
      <c r="H42" s="41"/>
      <c r="I42" s="41"/>
      <c r="J42" s="41"/>
      <c r="K42" s="41"/>
      <c r="L42" s="41"/>
    </row>
    <row r="43" spans="1:12">
      <c r="A43" s="43" t="s">
        <v>719</v>
      </c>
      <c r="B43" s="41"/>
      <c r="C43" s="41"/>
      <c r="D43" s="41"/>
      <c r="E43" s="41"/>
      <c r="F43" s="41"/>
      <c r="G43" s="41"/>
      <c r="H43" s="41"/>
      <c r="I43" s="41"/>
      <c r="J43" s="41"/>
      <c r="K43" s="41"/>
      <c r="L43" s="41"/>
    </row>
    <row r="44" spans="1:12">
      <c r="A44" s="43" t="s">
        <v>142</v>
      </c>
      <c r="B44" s="41"/>
      <c r="C44" s="41"/>
      <c r="D44" s="41"/>
      <c r="E44" s="41"/>
      <c r="F44" s="41"/>
      <c r="G44" s="41"/>
      <c r="H44" s="41"/>
      <c r="I44" s="41"/>
      <c r="J44" s="41"/>
      <c r="K44" s="41"/>
      <c r="L44" s="41"/>
    </row>
    <row r="45" spans="1:12">
      <c r="A45" s="43" t="s">
        <v>143</v>
      </c>
      <c r="B45" s="41"/>
      <c r="C45" s="41"/>
      <c r="D45" s="41"/>
      <c r="E45" s="41"/>
      <c r="F45" s="41"/>
      <c r="G45" s="41"/>
      <c r="H45" s="41"/>
      <c r="I45" s="41"/>
      <c r="J45" s="41"/>
      <c r="K45" s="41"/>
      <c r="L45" s="41"/>
    </row>
    <row r="47" spans="1:12">
      <c r="A47" s="43" t="s">
        <v>727</v>
      </c>
      <c r="B47" s="41"/>
      <c r="C47" s="41"/>
      <c r="D47" s="41"/>
      <c r="E47" s="41"/>
      <c r="F47" s="41"/>
      <c r="G47" s="41"/>
      <c r="H47" s="41"/>
      <c r="I47" s="41"/>
      <c r="J47" s="41"/>
      <c r="K47" s="41"/>
      <c r="L47" s="41"/>
    </row>
    <row r="48" spans="1:12">
      <c r="A48" s="43" t="s">
        <v>728</v>
      </c>
      <c r="B48" s="41"/>
      <c r="C48" s="41"/>
      <c r="D48" s="41"/>
      <c r="E48" s="41"/>
      <c r="F48" s="41"/>
      <c r="G48" s="41"/>
      <c r="H48" s="41"/>
      <c r="I48" s="41"/>
      <c r="J48" s="41"/>
      <c r="K48" s="41"/>
      <c r="L48" s="41"/>
    </row>
    <row r="49" spans="1:12">
      <c r="A49" s="43" t="s">
        <v>704</v>
      </c>
      <c r="B49" s="41"/>
      <c r="C49" s="41"/>
      <c r="D49" s="41"/>
      <c r="E49" s="41"/>
      <c r="F49" s="41"/>
      <c r="G49" s="41"/>
      <c r="H49" s="41"/>
      <c r="I49" s="41"/>
      <c r="J49" s="41"/>
      <c r="K49" s="41"/>
      <c r="L49" s="41"/>
    </row>
    <row r="50" spans="1:12">
      <c r="A50" s="43" t="s">
        <v>729</v>
      </c>
      <c r="B50" s="41"/>
      <c r="C50" s="41"/>
      <c r="D50" s="41"/>
      <c r="E50" s="41"/>
      <c r="F50" s="41"/>
      <c r="G50" s="41"/>
      <c r="H50" s="41"/>
      <c r="I50" s="41"/>
      <c r="J50" s="41"/>
      <c r="K50" s="41"/>
      <c r="L50" s="41"/>
    </row>
    <row r="51" spans="1:12">
      <c r="A51" s="43"/>
      <c r="B51" s="41"/>
      <c r="C51" s="41"/>
      <c r="D51" s="41"/>
      <c r="E51" s="41"/>
      <c r="F51" s="41"/>
      <c r="G51" s="41"/>
      <c r="H51" s="41"/>
      <c r="I51" s="41"/>
      <c r="J51" s="41"/>
      <c r="K51" s="41"/>
      <c r="L51" s="41"/>
    </row>
    <row r="52" spans="1:12">
      <c r="A52" s="43" t="s">
        <v>705</v>
      </c>
      <c r="B52" s="41"/>
      <c r="C52" s="41"/>
      <c r="D52" s="41"/>
      <c r="E52" s="41"/>
      <c r="F52" s="41"/>
      <c r="G52" s="41"/>
      <c r="H52" s="41"/>
      <c r="I52" s="41"/>
      <c r="J52" s="41"/>
      <c r="K52" s="41"/>
      <c r="L52" s="41"/>
    </row>
    <row r="53" spans="1:12">
      <c r="A53" s="43" t="s">
        <v>706</v>
      </c>
      <c r="B53" s="41"/>
      <c r="C53" s="41"/>
      <c r="D53" s="41"/>
      <c r="E53" s="41"/>
      <c r="F53" s="41"/>
      <c r="G53" s="41"/>
      <c r="H53" s="41"/>
      <c r="I53" s="41"/>
      <c r="J53" s="41"/>
      <c r="K53" s="41"/>
      <c r="L53" s="41"/>
    </row>
    <row r="54" spans="1:12">
      <c r="A54" s="43" t="s">
        <v>699</v>
      </c>
      <c r="B54" s="41"/>
      <c r="C54" s="41"/>
      <c r="D54" s="41"/>
      <c r="E54" s="41"/>
      <c r="F54" s="41"/>
      <c r="G54" s="41"/>
      <c r="H54" s="41"/>
      <c r="I54" s="41"/>
      <c r="J54" s="41"/>
      <c r="K54" s="41"/>
      <c r="L54" s="41"/>
    </row>
    <row r="55" spans="1:12">
      <c r="A55" s="43" t="s">
        <v>700</v>
      </c>
      <c r="B55" s="41"/>
      <c r="C55" s="41"/>
      <c r="D55" s="41"/>
      <c r="E55" s="41"/>
      <c r="F55" s="41"/>
      <c r="G55" s="41"/>
      <c r="H55" s="41"/>
      <c r="I55" s="41"/>
      <c r="J55" s="41"/>
      <c r="K55" s="41"/>
      <c r="L55" s="41"/>
    </row>
    <row r="56" spans="1:12">
      <c r="A56" s="43" t="s">
        <v>707</v>
      </c>
      <c r="B56" s="41"/>
      <c r="C56" s="41"/>
      <c r="D56" s="41"/>
      <c r="E56" s="41"/>
      <c r="F56" s="41"/>
      <c r="G56" s="41"/>
      <c r="H56" s="41"/>
      <c r="I56" s="41"/>
      <c r="J56" s="41"/>
      <c r="K56" s="41"/>
      <c r="L56" s="41"/>
    </row>
    <row r="57" spans="1:12">
      <c r="A57" s="43" t="s">
        <v>708</v>
      </c>
      <c r="B57" s="41"/>
      <c r="C57" s="41"/>
      <c r="D57" s="41"/>
      <c r="E57" s="41"/>
      <c r="F57" s="41"/>
      <c r="G57" s="41"/>
      <c r="H57" s="41"/>
      <c r="I57" s="41"/>
      <c r="J57" s="41"/>
      <c r="K57" s="41"/>
      <c r="L57" s="41"/>
    </row>
    <row r="58" spans="1:12">
      <c r="A58" s="43" t="s">
        <v>709</v>
      </c>
      <c r="B58" s="41"/>
      <c r="C58" s="41"/>
      <c r="D58" s="41"/>
      <c r="E58" s="41"/>
      <c r="F58" s="41"/>
      <c r="G58" s="41"/>
      <c r="H58" s="41"/>
      <c r="I58" s="41"/>
      <c r="J58" s="41"/>
      <c r="K58" s="41"/>
      <c r="L58" s="41"/>
    </row>
    <row r="59" spans="1:12">
      <c r="A59" s="43" t="s">
        <v>710</v>
      </c>
      <c r="B59" s="41"/>
      <c r="C59" s="41"/>
      <c r="D59" s="41"/>
      <c r="E59" s="41"/>
      <c r="F59" s="41"/>
      <c r="G59" s="41"/>
      <c r="H59" s="41"/>
      <c r="I59" s="41"/>
      <c r="J59" s="41"/>
      <c r="K59" s="41"/>
      <c r="L59" s="41"/>
    </row>
    <row r="60" spans="1:12">
      <c r="A60" s="43" t="s">
        <v>701</v>
      </c>
      <c r="B60" s="41"/>
      <c r="C60" s="41"/>
      <c r="D60" s="41"/>
      <c r="E60" s="41"/>
      <c r="F60" s="41"/>
      <c r="G60" s="41"/>
      <c r="H60" s="41"/>
      <c r="I60" s="41"/>
      <c r="J60" s="41"/>
      <c r="K60" s="41"/>
      <c r="L60" s="41"/>
    </row>
    <row r="61" spans="1:12">
      <c r="A61" s="43" t="s">
        <v>702</v>
      </c>
      <c r="B61" s="41"/>
      <c r="C61" s="41"/>
      <c r="D61" s="41"/>
      <c r="E61" s="41"/>
      <c r="F61" s="41"/>
      <c r="G61" s="41"/>
      <c r="H61" s="41"/>
      <c r="I61" s="41"/>
      <c r="J61" s="41"/>
      <c r="K61" s="41"/>
      <c r="L61" s="41"/>
    </row>
    <row r="62" spans="1:12" ht="13.25" customHeight="1">
      <c r="A62" s="42"/>
      <c r="B62" s="41"/>
      <c r="C62" s="41"/>
      <c r="D62" s="41"/>
      <c r="E62" s="41"/>
      <c r="F62" s="41"/>
      <c r="G62" s="41"/>
      <c r="H62" s="41"/>
      <c r="I62" s="41"/>
      <c r="J62" s="41"/>
      <c r="K62" s="41"/>
      <c r="L62" s="41"/>
    </row>
    <row r="63" spans="1:12">
      <c r="A63" s="43" t="s">
        <v>711</v>
      </c>
      <c r="B63" s="41"/>
      <c r="C63" s="41"/>
      <c r="D63" s="41"/>
      <c r="E63" s="41"/>
      <c r="F63" s="41"/>
      <c r="G63" s="41"/>
      <c r="H63" s="41"/>
      <c r="I63" s="41"/>
      <c r="J63" s="41"/>
      <c r="K63" s="41"/>
      <c r="L63" s="41"/>
    </row>
    <row r="64" spans="1:12" ht="13.25" customHeight="1">
      <c r="A64" s="43" t="s">
        <v>712</v>
      </c>
      <c r="B64" s="44"/>
      <c r="C64" s="41"/>
      <c r="D64" s="41"/>
      <c r="E64" s="41"/>
      <c r="F64" s="41"/>
      <c r="G64" s="41"/>
      <c r="H64" s="41"/>
      <c r="I64" s="41"/>
      <c r="J64" s="41"/>
      <c r="K64" s="41"/>
      <c r="L64" s="41"/>
    </row>
    <row r="65" spans="1:12" ht="13.25" customHeight="1">
      <c r="A65" s="42"/>
      <c r="B65" s="44"/>
      <c r="C65" s="41"/>
      <c r="D65" s="41"/>
      <c r="E65" s="41"/>
      <c r="F65" s="41"/>
      <c r="G65" s="41"/>
      <c r="H65" s="41"/>
      <c r="I65" s="41"/>
      <c r="J65" s="41"/>
      <c r="K65" s="41"/>
      <c r="L65" s="41"/>
    </row>
    <row r="66" spans="1:12">
      <c r="A66" s="43" t="s">
        <v>713</v>
      </c>
      <c r="E66" s="41"/>
      <c r="F66" s="41"/>
      <c r="G66" s="41"/>
      <c r="H66" s="41"/>
      <c r="I66" s="41"/>
      <c r="J66" s="41"/>
      <c r="K66" s="41"/>
      <c r="L66" s="41"/>
    </row>
    <row r="67" spans="1:12">
      <c r="A67" s="43"/>
      <c r="E67" s="41"/>
      <c r="F67" s="41"/>
      <c r="G67" s="41"/>
      <c r="H67" s="41"/>
      <c r="I67" s="41"/>
      <c r="J67" s="41"/>
      <c r="K67" s="41"/>
      <c r="L67" s="41"/>
    </row>
    <row r="68" spans="1:12">
      <c r="A68" s="43" t="s">
        <v>703</v>
      </c>
      <c r="E68" s="41"/>
      <c r="F68" s="41"/>
      <c r="G68" s="41"/>
      <c r="H68" s="41"/>
      <c r="I68" s="41"/>
      <c r="J68" s="41"/>
      <c r="K68" s="41"/>
      <c r="L68" s="41"/>
    </row>
    <row r="69" spans="1:12">
      <c r="A69" s="43"/>
      <c r="E69" s="41"/>
      <c r="F69" s="41"/>
      <c r="G69" s="41"/>
      <c r="H69" s="41"/>
      <c r="I69" s="41"/>
      <c r="J69" s="41"/>
      <c r="K69" s="41"/>
      <c r="L69" s="41"/>
    </row>
    <row r="70" spans="1:12">
      <c r="A70" s="43" t="s">
        <v>524</v>
      </c>
      <c r="B70" s="41"/>
      <c r="C70" s="41"/>
      <c r="D70" s="41"/>
      <c r="E70" s="41"/>
      <c r="F70" s="41"/>
      <c r="G70" s="41"/>
      <c r="H70" s="41"/>
      <c r="I70" s="41"/>
      <c r="J70" s="41"/>
      <c r="K70" s="41"/>
      <c r="L70" s="41"/>
    </row>
    <row r="71" spans="1:12">
      <c r="A71" s="43" t="s">
        <v>522</v>
      </c>
      <c r="B71" s="40"/>
      <c r="C71" s="40"/>
      <c r="D71" s="40"/>
      <c r="E71" s="40"/>
      <c r="F71" s="40"/>
      <c r="G71" s="40"/>
      <c r="H71" s="40"/>
      <c r="I71" s="40"/>
      <c r="J71" s="40"/>
      <c r="K71" s="40"/>
    </row>
    <row r="72" spans="1:12">
      <c r="A72" s="43" t="s">
        <v>523</v>
      </c>
      <c r="B72" s="41"/>
      <c r="C72" s="41"/>
      <c r="D72" s="41"/>
      <c r="E72" s="41"/>
      <c r="F72" s="41"/>
      <c r="G72" s="41"/>
      <c r="H72" s="41"/>
      <c r="I72" s="41"/>
      <c r="J72" s="41"/>
      <c r="K72" s="41"/>
      <c r="L72" s="41"/>
    </row>
    <row r="73" spans="1:12">
      <c r="A73" s="43"/>
      <c r="B73" s="41"/>
      <c r="C73" s="41"/>
      <c r="D73" s="41"/>
      <c r="E73" s="41"/>
      <c r="F73" s="41"/>
      <c r="G73" s="41"/>
      <c r="H73" s="41"/>
      <c r="I73" s="41"/>
      <c r="J73" s="41"/>
      <c r="K73" s="41"/>
      <c r="L73" s="41"/>
    </row>
    <row r="74" spans="1:12">
      <c r="A74" s="67" t="s">
        <v>93</v>
      </c>
      <c r="B74" s="41"/>
      <c r="C74" s="41"/>
      <c r="D74" s="41"/>
      <c r="E74" s="41"/>
      <c r="F74" s="41"/>
      <c r="G74" s="41"/>
      <c r="H74" s="41"/>
      <c r="I74" s="41"/>
      <c r="J74" s="41"/>
      <c r="K74" s="41"/>
      <c r="L74" s="41"/>
    </row>
    <row r="75" spans="1:12" ht="13.25" customHeight="1">
      <c r="A75" s="44"/>
      <c r="B75" s="41"/>
      <c r="C75" s="41"/>
      <c r="D75" s="41"/>
      <c r="E75" s="41"/>
      <c r="F75" s="41"/>
      <c r="G75" s="41"/>
      <c r="H75" s="41"/>
      <c r="I75" s="41"/>
      <c r="J75" s="41"/>
      <c r="K75" s="41"/>
      <c r="L75" s="41"/>
    </row>
    <row r="76" spans="1:12">
      <c r="A76" s="43" t="s">
        <v>286</v>
      </c>
      <c r="B76" s="41"/>
      <c r="C76" s="41"/>
      <c r="D76" s="41"/>
      <c r="E76" s="41"/>
      <c r="F76" s="41"/>
      <c r="G76" s="41"/>
      <c r="H76" s="41"/>
      <c r="I76" s="41"/>
      <c r="J76" s="41"/>
      <c r="K76" s="41"/>
      <c r="L76" s="41"/>
    </row>
    <row r="77" spans="1:12">
      <c r="A77" s="43"/>
      <c r="B77" s="41"/>
      <c r="C77" s="41"/>
      <c r="D77" s="41"/>
      <c r="E77" s="41"/>
      <c r="F77" s="41"/>
      <c r="G77" s="41"/>
      <c r="H77" s="41"/>
      <c r="I77" s="41"/>
      <c r="J77" s="41"/>
      <c r="K77" s="41"/>
      <c r="L77" s="41"/>
    </row>
    <row r="78" spans="1:12">
      <c r="A78" s="40"/>
      <c r="B78" s="40"/>
      <c r="C78" s="40"/>
      <c r="D78" s="40"/>
      <c r="E78" s="40"/>
      <c r="F78" s="40"/>
      <c r="G78" s="40"/>
      <c r="H78" s="40"/>
      <c r="I78" s="40"/>
      <c r="J78" s="40"/>
      <c r="K78" s="40"/>
    </row>
    <row r="79" spans="1:12">
      <c r="A79" s="40"/>
      <c r="B79" s="40"/>
      <c r="C79" s="40"/>
      <c r="D79" s="40"/>
      <c r="E79" s="40"/>
      <c r="F79" s="40"/>
      <c r="G79" s="40"/>
      <c r="H79" s="40"/>
      <c r="I79" s="40"/>
      <c r="J79" s="40"/>
      <c r="K79" s="40"/>
    </row>
  </sheetData>
  <phoneticPr fontId="2" type="noConversion"/>
  <hyperlinks>
    <hyperlink ref="A8" r:id="rId1"/>
    <hyperlink ref="A12" location="'Oil – Proved reserves'!A1" display="Oil: Proved reserves"/>
    <hyperlink ref="A13" location="'Oil - proved reserves history'!A1" display="Oil: Proved reserves - barrels (from 1980)"/>
    <hyperlink ref="A14" location="'Oil Production – barrels'!A1" display="Oil: Production – barrels (from 1965)"/>
    <hyperlink ref="A15" location="'Oil Production – tonnes'!A1" display="Oil: Production – tonnes (from 1965)"/>
    <hyperlink ref="A16" location="'Oil Consumption – barrels'!A1" display="Oil: Consumption – barrels (from 1965)"/>
    <hyperlink ref="A17" location="'Oil Consumption – tonnes'!A1" display="Oil: Consumption – tonnes (from 1965)"/>
    <hyperlink ref="A18" location="'Oil - Regional consumption '!A1" display="Oil: Regional consumption – by product group (from 1965)"/>
    <hyperlink ref="A19" location="'Oil –  Spot crude prices'!A1" display="Oil: Spot crude prices "/>
    <hyperlink ref="A20" location="'Oil - crude prices since 1861'!A1" display="Oil: Crude prices since 1861"/>
    <hyperlink ref="A21" location="'Oil - Refinery capacities'!A1" display="Oil: Refinery capacities (from 1965)"/>
    <hyperlink ref="A22" location="'Oil - Refinery throughputs'!A1" display="Oil: Refinery throughputs (from 1980)"/>
    <hyperlink ref="A24" location="'Oil - Trade movements'!A1" display="Oil: Trade movements (from 1980)"/>
    <hyperlink ref="A25" location="'Oil - Inter-area movements '!A1" display="Oil: Inter-area movements "/>
    <hyperlink ref="A28" location="'Gas – Proved reserves'!A1" display="Gas: Proved reserves"/>
    <hyperlink ref="A30" location="'Gas Production – bcm'!A1" display="Gas: Production – bcm (from 1970)"/>
    <hyperlink ref="A31" location="'Gas Production – bcf'!A1" display="Gas: Production – bcf (from 1970)"/>
    <hyperlink ref="A32" location="'Gas Production – tonnes'!A1" display="Gas: Production – Mtoe (from 1970)"/>
    <hyperlink ref="A33" location="'Gas Consumption – bcm'!A1" display="Gas: Consumption – bcm (from 1965)"/>
    <hyperlink ref="A34" location="'Gas Consumption – bcf'!A1" display="Gas: Consumption – bcf (from 1965)"/>
    <hyperlink ref="A35" location="'Gas Consumption – tonnes'!A1" display="Gas: Consumption – Mtoe (from 1965)"/>
    <hyperlink ref="A37" location="'Gas – Trade movements LNG'!A1" display="Gas: Trade movements LNG"/>
    <hyperlink ref="A39" location="'Gas - Prices '!A1" display="Gas: Prices "/>
    <hyperlink ref="A41" location="'Coal - Reserves'!A1" display="Coal: Reserves"/>
    <hyperlink ref="A43" location="'Coal Production - tonnes'!A1" display="Coal: Production - Tonnes (from 1981)"/>
    <hyperlink ref="A44" location="' Coal Production - Mtoe'!A1" display="Coal: Production - Mtoe (from 1981)"/>
    <hyperlink ref="A45" location="'Coal Consumption -  Mtoe'!A1" display="Coal: Consumption - Mtoe (from 1965)"/>
    <hyperlink ref="A42" location="'Coal - Prices'!A1" display="Coal: Prices"/>
    <hyperlink ref="A47" location="'Nuclear Consumption - TWh'!A1" display="Nuclear Energy – Consumption - TWh (from 1965)"/>
    <hyperlink ref="A49" location="'Hydro Consumption - TWh'!A1" display="Hydroelectricity – Consumption - TWh (from 1965)"/>
    <hyperlink ref="A50" location="' Hydro Consumption - Mtoe'!A1" display="Hydroelectricity – Consumption Mtoe (from 1965)"/>
    <hyperlink ref="A63" location="'Primary Energy Consumption '!A1" display="Primary Energy: Consumption - Mtoe (from 1965)"/>
    <hyperlink ref="A64" location="'Primary Energy - Cons by fuel'!A1" display="Primary Energy: Consumption by fuel type - Mtoe (2012-2013)"/>
    <hyperlink ref="A66" location="'Electricity Generation '!A1" display="Electricity Generation - TWh (from 1985)"/>
    <hyperlink ref="A74" location="'Approximate conversion factors'!A1" display="Approximate conversion factors"/>
    <hyperlink ref="A23" location="'Oil - Regional refining margins'!A1" display="Oil: Regional refining margins"/>
    <hyperlink ref="A76" location="Definitions!A1" display="Definitions"/>
    <hyperlink ref="A48" location="'Nuclear Consumption - Mtoe'!A1" display="Nuclear Energy – Consumption - Mtoe (from 1965)"/>
    <hyperlink ref="A36" location="'Gas - Trade - pipeline'!A1" display="Gas: Trade movements  pipeline"/>
    <hyperlink ref="A26" location="'Oil - Imports and exports'!A1" display="Oil: Imports and exports "/>
    <hyperlink ref="A29" location="'Gas - Proved reserves history '!A1" display="Gas: Proved reserves - bcm (from 1980)"/>
    <hyperlink ref="A68" location="'Carbon Dioxide Emissions'!A1" display="Carbon Dioxide Emissions (from 1965)"/>
    <hyperlink ref="A52" location="'Other renewables -TWh'!A1" display="Renewables - Other renewables consumption -Twh (from 1965)"/>
    <hyperlink ref="A61" location="'Biofuels Production - Ktoe'!A1" display="Renewables - Biofuels production - Ktoe (from 1965)"/>
    <hyperlink ref="A70" location="'Geothermal capacity'!A1" display="Renewable Energy - Geothermal (Installed capacity)"/>
    <hyperlink ref="A72" location="'Wind capacity'!A1" display="Renewable Energy - Wind  (Installed capacity)"/>
    <hyperlink ref="A71" location="'Solar capacity'!A1" display="Renewable Energy - Solar (Installed capacity)"/>
    <hyperlink ref="A60" location="'Biofuels Production - Kboed'!A1" display="Renewables - Biofuels production - Kboe/d (from 1965)"/>
    <hyperlink ref="A38" location="'Gas - Trade 2012-2013'!A1" display="Gas: Trade 2012-2013"/>
    <hyperlink ref="A58" location="'Geo Biomass Other - TWh'!A1" display="Renewables - Geothermal, Biomass and Other - TWh  (from 1965)"/>
    <hyperlink ref="A56" location="'Wind Consumption - TWh '!A1" display="Renewables - Wind consumption - TWh (from 1965)"/>
    <hyperlink ref="A54" location="'Solar Consumption - TWh'!A1" display="Renewables - Solar consumption - TWh (from 1965)"/>
    <hyperlink ref="A53" location="'Other renewables - Mtoe'!A1" display="Renewables - Other renewables consumption - Mtoe (from 1965)"/>
    <hyperlink ref="A55" location="'Solar Consumption - Mtoe'!A1" display="Renewables - Solar consumption - Mtoe (from 1965)"/>
    <hyperlink ref="A57" location="'Wind Consumption - Mtoe'!A1" display="Renewables - Wind consumption - Mtoe (from 1965)"/>
    <hyperlink ref="A59" location="'Geo Biomass Other - Mtoe'!A1" display="Renewables - Geothermal, Biomass and Other - Mtoe  (from 1965)"/>
  </hyperlinks>
  <pageMargins left="0.55118110236220474" right="0.43307086614173229" top="0.98425196850393704" bottom="0.98425196850393704" header="0.51181102362204722" footer="0.51181102362204722"/>
  <pageSetup paperSize="9" scale="84" orientation="portrait"/>
  <headerFooter alignWithMargins="0">
    <oddHeader>&amp;CBP Statistical Review of World Energy 2014</oddHead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161"/>
  <sheetViews>
    <sheetView showGridLines="0" zoomScale="105" zoomScaleNormal="105" zoomScalePageLayoutView="105" workbookViewId="0">
      <pane ySplit="4" topLeftCell="A5" activePane="bottomLeft" state="frozen"/>
      <selection pane="bottomLeft"/>
    </sheetView>
  </sheetViews>
  <sheetFormatPr baseColWidth="10" defaultColWidth="13.19921875" defaultRowHeight="10" x14ac:dyDescent="0"/>
  <cols>
    <col min="1" max="1" width="25.796875" style="20" customWidth="1"/>
    <col min="2" max="3" width="21.796875" style="21" customWidth="1"/>
    <col min="4" max="4" width="13.19921875" style="20" customWidth="1"/>
    <col min="5" max="16384" width="13.19921875" style="20"/>
  </cols>
  <sheetData>
    <row r="1" spans="1:3" s="283" customFormat="1" ht="13.25" customHeight="1">
      <c r="A1" s="295" t="s">
        <v>630</v>
      </c>
      <c r="B1" s="303"/>
      <c r="C1" s="303"/>
    </row>
    <row r="2" spans="1:3" s="283" customFormat="1" ht="13.25" customHeight="1">
      <c r="A2" s="304"/>
      <c r="B2" s="303"/>
      <c r="C2" s="303"/>
    </row>
    <row r="3" spans="1:3" s="283" customFormat="1">
      <c r="A3" s="298" t="s">
        <v>205</v>
      </c>
      <c r="B3" s="305"/>
      <c r="C3" s="305"/>
    </row>
    <row r="4" spans="1:3" s="283" customFormat="1">
      <c r="A4" s="297" t="s">
        <v>212</v>
      </c>
      <c r="B4" s="306" t="s">
        <v>213</v>
      </c>
      <c r="C4" s="306" t="s">
        <v>631</v>
      </c>
    </row>
    <row r="5" spans="1:3" s="283" customFormat="1">
      <c r="A5" s="283">
        <v>1861</v>
      </c>
      <c r="B5" s="353">
        <v>0.49</v>
      </c>
      <c r="C5" s="265">
        <v>12.653066443709999</v>
      </c>
    </row>
    <row r="6" spans="1:3" s="283" customFormat="1">
      <c r="A6" s="283">
        <v>1862</v>
      </c>
      <c r="B6" s="353">
        <v>1.05</v>
      </c>
      <c r="C6" s="265">
        <v>24.402342427154998</v>
      </c>
    </row>
    <row r="7" spans="1:3" s="283" customFormat="1">
      <c r="A7" s="283">
        <v>1863</v>
      </c>
      <c r="B7" s="353">
        <v>3.15</v>
      </c>
      <c r="C7" s="265">
        <v>59.3570491471338</v>
      </c>
    </row>
    <row r="8" spans="1:3" s="283" customFormat="1">
      <c r="A8" s="283">
        <v>1864</v>
      </c>
      <c r="B8" s="353">
        <v>8.06</v>
      </c>
      <c r="C8" s="265">
        <v>119.564060767702</v>
      </c>
    </row>
    <row r="9" spans="1:3" s="283" customFormat="1">
      <c r="A9" s="283">
        <v>1865</v>
      </c>
      <c r="B9" s="353">
        <v>6.59</v>
      </c>
      <c r="C9" s="265">
        <v>99.882879872640601</v>
      </c>
    </row>
    <row r="10" spans="1:3" s="283" customFormat="1">
      <c r="A10" s="283">
        <v>1866</v>
      </c>
      <c r="B10" s="353">
        <v>3.74</v>
      </c>
      <c r="C10" s="265">
        <v>59.262831608805001</v>
      </c>
    </row>
    <row r="11" spans="1:3" s="283" customFormat="1">
      <c r="A11" s="283">
        <v>1867</v>
      </c>
      <c r="B11" s="353">
        <v>2.41</v>
      </c>
      <c r="C11" s="265">
        <v>40.0065613941793</v>
      </c>
    </row>
    <row r="12" spans="1:3" s="283" customFormat="1">
      <c r="A12" s="283">
        <v>1868</v>
      </c>
      <c r="B12" s="353">
        <v>3.63</v>
      </c>
      <c r="C12" s="265">
        <v>63.271787864694701</v>
      </c>
    </row>
    <row r="13" spans="1:3" s="13" customFormat="1">
      <c r="A13" s="13">
        <v>1869</v>
      </c>
      <c r="B13" s="353">
        <v>3.64</v>
      </c>
      <c r="C13" s="265">
        <v>63.446090310602997</v>
      </c>
    </row>
    <row r="14" spans="1:3" s="13" customFormat="1">
      <c r="A14" s="13">
        <v>1870</v>
      </c>
      <c r="B14" s="353">
        <v>3.86</v>
      </c>
      <c r="C14" s="265">
        <v>70.821835916404694</v>
      </c>
    </row>
    <row r="15" spans="1:3" s="13" customFormat="1">
      <c r="A15" s="13">
        <v>1871</v>
      </c>
      <c r="B15" s="353">
        <v>4.34</v>
      </c>
      <c r="C15" s="265">
        <v>84.052512804644905</v>
      </c>
    </row>
    <row r="16" spans="1:3" s="13" customFormat="1">
      <c r="A16" s="13">
        <v>1872</v>
      </c>
      <c r="B16" s="353">
        <v>3.64</v>
      </c>
      <c r="C16" s="265">
        <v>70.495655900670002</v>
      </c>
    </row>
    <row r="17" spans="1:3" s="13" customFormat="1">
      <c r="A17" s="13">
        <v>1873</v>
      </c>
      <c r="B17" s="353">
        <v>1.83</v>
      </c>
      <c r="C17" s="265">
        <v>35.4414973346775</v>
      </c>
    </row>
    <row r="18" spans="1:3" s="13" customFormat="1">
      <c r="A18" s="13">
        <v>1874</v>
      </c>
      <c r="B18" s="353">
        <v>1.17</v>
      </c>
      <c r="C18" s="265">
        <v>23.992219025017899</v>
      </c>
    </row>
    <row r="19" spans="1:3" s="13" customFormat="1">
      <c r="A19" s="13">
        <v>1875</v>
      </c>
      <c r="B19" s="353">
        <v>1.35</v>
      </c>
      <c r="C19" s="265">
        <v>28.522218421350001</v>
      </c>
    </row>
    <row r="20" spans="1:3" s="13" customFormat="1">
      <c r="A20" s="13">
        <v>1876</v>
      </c>
      <c r="B20" s="353">
        <v>2.56</v>
      </c>
      <c r="C20" s="265">
        <v>55.776782690639997</v>
      </c>
    </row>
    <row r="21" spans="1:3" s="13" customFormat="1">
      <c r="A21" s="13">
        <v>1877</v>
      </c>
      <c r="B21" s="353">
        <v>2.42</v>
      </c>
      <c r="C21" s="265">
        <v>52.726489887245599</v>
      </c>
    </row>
    <row r="22" spans="1:3" s="13" customFormat="1">
      <c r="A22" s="13">
        <v>1878</v>
      </c>
      <c r="B22" s="353">
        <v>1.19</v>
      </c>
      <c r="C22" s="265">
        <v>28.609642845629999</v>
      </c>
    </row>
    <row r="23" spans="1:3" s="13" customFormat="1">
      <c r="A23" s="13">
        <v>1879</v>
      </c>
      <c r="B23" s="353">
        <v>0.86</v>
      </c>
      <c r="C23" s="265">
        <v>21.414300497299301</v>
      </c>
    </row>
    <row r="24" spans="1:3" s="13" customFormat="1">
      <c r="A24" s="13">
        <v>1880</v>
      </c>
      <c r="B24" s="353">
        <v>0.95</v>
      </c>
      <c r="C24" s="265">
        <v>22.839630843150001</v>
      </c>
    </row>
    <row r="25" spans="1:3" s="13" customFormat="1">
      <c r="A25" s="13">
        <v>1881</v>
      </c>
      <c r="B25" s="353">
        <v>0.86</v>
      </c>
      <c r="C25" s="265">
        <v>20.67587634222</v>
      </c>
    </row>
    <row r="26" spans="1:3" s="13" customFormat="1">
      <c r="A26" s="13">
        <v>1882</v>
      </c>
      <c r="B26" s="353">
        <v>0.78</v>
      </c>
      <c r="C26" s="265">
        <v>18.752539008060001</v>
      </c>
    </row>
    <row r="27" spans="1:3" s="13" customFormat="1">
      <c r="A27" s="13">
        <v>1883</v>
      </c>
      <c r="B27" s="353">
        <v>1</v>
      </c>
      <c r="C27" s="265">
        <v>24.900349415464301</v>
      </c>
    </row>
    <row r="28" spans="1:3" s="13" customFormat="1">
      <c r="A28" s="13">
        <v>1884</v>
      </c>
      <c r="B28" s="353">
        <v>0.84</v>
      </c>
      <c r="C28" s="265">
        <v>21.690971046360001</v>
      </c>
    </row>
    <row r="29" spans="1:3" s="13" customFormat="1">
      <c r="A29" s="13">
        <v>1885</v>
      </c>
      <c r="B29" s="353">
        <v>0.88</v>
      </c>
      <c r="C29" s="265">
        <v>22.723874429519999</v>
      </c>
    </row>
    <row r="30" spans="1:3" s="13" customFormat="1">
      <c r="A30" s="13">
        <v>1886</v>
      </c>
      <c r="B30" s="353">
        <v>0.71</v>
      </c>
      <c r="C30" s="265">
        <v>18.334035051090002</v>
      </c>
    </row>
    <row r="31" spans="1:3" s="13" customFormat="1">
      <c r="A31" s="13">
        <v>1887</v>
      </c>
      <c r="B31" s="353">
        <v>0.67</v>
      </c>
      <c r="C31" s="265">
        <v>17.301131667930001</v>
      </c>
    </row>
    <row r="32" spans="1:3" s="13" customFormat="1">
      <c r="A32" s="13">
        <v>1888</v>
      </c>
      <c r="B32" s="353">
        <v>0.88</v>
      </c>
      <c r="C32" s="265">
        <v>22.723874429519999</v>
      </c>
    </row>
    <row r="33" spans="1:3" s="13" customFormat="1">
      <c r="A33" s="13">
        <v>1889</v>
      </c>
      <c r="B33" s="353">
        <v>0.94</v>
      </c>
      <c r="C33" s="265">
        <v>24.273229504260001</v>
      </c>
    </row>
    <row r="34" spans="1:3" s="13" customFormat="1">
      <c r="A34" s="13">
        <v>1890</v>
      </c>
      <c r="B34" s="353">
        <v>0.87</v>
      </c>
      <c r="C34" s="265">
        <v>22.465648583730001</v>
      </c>
    </row>
    <row r="35" spans="1:3" s="13" customFormat="1">
      <c r="A35" s="13">
        <v>1891</v>
      </c>
      <c r="B35" s="353">
        <v>0.67</v>
      </c>
      <c r="C35" s="265">
        <v>17.301131667930001</v>
      </c>
    </row>
    <row r="36" spans="1:3" s="13" customFormat="1">
      <c r="A36" s="13">
        <v>1892</v>
      </c>
      <c r="B36" s="353">
        <v>0.56000000000000005</v>
      </c>
      <c r="C36" s="265">
        <v>14.46064736424</v>
      </c>
    </row>
    <row r="37" spans="1:3" s="13" customFormat="1">
      <c r="A37" s="13">
        <v>1893</v>
      </c>
      <c r="B37" s="353">
        <v>0.64</v>
      </c>
      <c r="C37" s="265">
        <v>16.526454130560001</v>
      </c>
    </row>
    <row r="38" spans="1:3" s="13" customFormat="1">
      <c r="A38" s="13">
        <v>1894</v>
      </c>
      <c r="B38" s="353">
        <v>0.84</v>
      </c>
      <c r="C38" s="265">
        <v>22.525239163527701</v>
      </c>
    </row>
    <row r="39" spans="1:3" s="13" customFormat="1">
      <c r="A39" s="13">
        <v>1895</v>
      </c>
      <c r="B39" s="353">
        <v>1.36</v>
      </c>
      <c r="C39" s="265">
        <v>37.9282122296352</v>
      </c>
    </row>
    <row r="40" spans="1:3" s="13" customFormat="1">
      <c r="A40" s="13">
        <v>1896</v>
      </c>
      <c r="B40" s="353">
        <v>1.18</v>
      </c>
      <c r="C40" s="265">
        <v>32.908301787477598</v>
      </c>
    </row>
    <row r="41" spans="1:3" s="13" customFormat="1">
      <c r="A41" s="13">
        <v>1897</v>
      </c>
      <c r="B41" s="353">
        <v>0.79</v>
      </c>
      <c r="C41" s="265">
        <v>22.031829162802801</v>
      </c>
    </row>
    <row r="42" spans="1:3" s="13" customFormat="1">
      <c r="A42" s="13">
        <v>1898</v>
      </c>
      <c r="B42" s="353">
        <v>0.91</v>
      </c>
      <c r="C42" s="265">
        <v>25.378436124241201</v>
      </c>
    </row>
    <row r="43" spans="1:3" s="13" customFormat="1">
      <c r="A43" s="13">
        <v>1899</v>
      </c>
      <c r="B43" s="353">
        <v>1.29</v>
      </c>
      <c r="C43" s="265">
        <v>35.976024835462802</v>
      </c>
    </row>
    <row r="44" spans="1:3" s="13" customFormat="1">
      <c r="A44" s="13">
        <v>1900</v>
      </c>
      <c r="B44" s="353">
        <v>1.19</v>
      </c>
      <c r="C44" s="265">
        <v>33.187185700930797</v>
      </c>
    </row>
    <row r="45" spans="1:3" s="13" customFormat="1">
      <c r="A45" s="13">
        <v>1901</v>
      </c>
      <c r="B45" s="353">
        <v>0.96</v>
      </c>
      <c r="C45" s="265">
        <v>26.7728556915072</v>
      </c>
    </row>
    <row r="46" spans="1:3" s="13" customFormat="1">
      <c r="A46" s="13">
        <v>1902</v>
      </c>
      <c r="B46" s="353">
        <v>0.8</v>
      </c>
      <c r="C46" s="265">
        <v>21.452608727169199</v>
      </c>
    </row>
    <row r="47" spans="1:3" s="13" customFormat="1">
      <c r="A47" s="13">
        <v>1903</v>
      </c>
      <c r="B47" s="353">
        <v>0.94</v>
      </c>
      <c r="C47" s="265">
        <v>24.273229504260001</v>
      </c>
    </row>
    <row r="48" spans="1:3" s="13" customFormat="1">
      <c r="A48" s="13">
        <v>1904</v>
      </c>
      <c r="B48" s="353">
        <v>0.86</v>
      </c>
      <c r="C48" s="265">
        <v>22.20742273794</v>
      </c>
    </row>
    <row r="49" spans="1:3" s="13" customFormat="1">
      <c r="A49" s="13">
        <v>1905</v>
      </c>
      <c r="B49" s="353">
        <v>0.62</v>
      </c>
      <c r="C49" s="265">
        <v>16.010002438979999</v>
      </c>
    </row>
    <row r="50" spans="1:3" s="13" customFormat="1">
      <c r="A50" s="13">
        <v>1906</v>
      </c>
      <c r="B50" s="353">
        <v>0.73</v>
      </c>
      <c r="C50" s="265">
        <v>18.85048674267</v>
      </c>
    </row>
    <row r="51" spans="1:3" s="13" customFormat="1">
      <c r="A51" s="13">
        <v>1907</v>
      </c>
      <c r="B51" s="353">
        <v>0.72</v>
      </c>
      <c r="C51" s="265">
        <v>17.928251579134301</v>
      </c>
    </row>
    <row r="52" spans="1:3" s="13" customFormat="1">
      <c r="A52" s="13">
        <v>1908</v>
      </c>
      <c r="B52" s="353">
        <v>0.72</v>
      </c>
      <c r="C52" s="265">
        <v>18.592260896879999</v>
      </c>
    </row>
    <row r="53" spans="1:3" s="13" customFormat="1">
      <c r="A53" s="13">
        <v>1909</v>
      </c>
      <c r="B53" s="353">
        <v>0.7</v>
      </c>
      <c r="C53" s="265">
        <v>18.075809205300001</v>
      </c>
    </row>
    <row r="54" spans="1:3" s="13" customFormat="1">
      <c r="A54" s="13">
        <v>1910</v>
      </c>
      <c r="B54" s="353">
        <v>0.61</v>
      </c>
      <c r="C54" s="265">
        <v>15.1892131434332</v>
      </c>
    </row>
    <row r="55" spans="1:3" s="13" customFormat="1">
      <c r="A55" s="13">
        <v>1911</v>
      </c>
      <c r="B55" s="353">
        <v>0.61</v>
      </c>
      <c r="C55" s="265">
        <v>15.1892131434332</v>
      </c>
    </row>
    <row r="56" spans="1:3" s="13" customFormat="1">
      <c r="A56" s="13">
        <v>1912</v>
      </c>
      <c r="B56" s="353">
        <v>0.74</v>
      </c>
      <c r="C56" s="265">
        <v>17.79087034098</v>
      </c>
    </row>
    <row r="57" spans="1:3" s="13" customFormat="1">
      <c r="A57" s="13">
        <v>1913</v>
      </c>
      <c r="B57" s="353">
        <v>0.95</v>
      </c>
      <c r="C57" s="265">
        <v>22.301323045499998</v>
      </c>
    </row>
    <row r="58" spans="1:3" s="13" customFormat="1">
      <c r="A58" s="13">
        <v>1914</v>
      </c>
      <c r="B58" s="353">
        <v>0.81</v>
      </c>
      <c r="C58" s="265">
        <v>18.760073801400001</v>
      </c>
    </row>
    <row r="59" spans="1:3" s="13" customFormat="1">
      <c r="A59" s="13">
        <v>1915</v>
      </c>
      <c r="B59" s="353">
        <v>0.64</v>
      </c>
      <c r="C59" s="265">
        <v>14.675172806400001</v>
      </c>
    </row>
    <row r="60" spans="1:3" s="13" customFormat="1">
      <c r="A60" s="13">
        <v>1916</v>
      </c>
      <c r="B60" s="353">
        <v>1.1000000000000001</v>
      </c>
      <c r="C60" s="265">
        <v>23.452247104000001</v>
      </c>
    </row>
    <row r="61" spans="1:3" s="13" customFormat="1">
      <c r="A61" s="13">
        <v>1917</v>
      </c>
      <c r="B61" s="353">
        <v>1.56</v>
      </c>
      <c r="C61" s="265">
        <v>28.320768855600001</v>
      </c>
    </row>
    <row r="62" spans="1:3" s="13" customFormat="1">
      <c r="A62" s="13">
        <v>1918</v>
      </c>
      <c r="B62" s="353">
        <v>1.98</v>
      </c>
      <c r="C62" s="265">
        <v>30.604259961</v>
      </c>
    </row>
    <row r="63" spans="1:3" s="13" customFormat="1">
      <c r="A63" s="13">
        <v>1919</v>
      </c>
      <c r="B63" s="353">
        <v>2.0099999999999998</v>
      </c>
      <c r="C63" s="265">
        <v>27.0597959103</v>
      </c>
    </row>
    <row r="64" spans="1:3" s="13" customFormat="1">
      <c r="A64" s="13">
        <v>1920</v>
      </c>
      <c r="B64" s="353">
        <v>3.07</v>
      </c>
      <c r="C64" s="265">
        <v>35.6802299211</v>
      </c>
    </row>
    <row r="65" spans="1:3" s="13" customFormat="1">
      <c r="A65" s="13">
        <v>1921</v>
      </c>
      <c r="B65" s="353">
        <v>1.73</v>
      </c>
      <c r="C65" s="265">
        <v>22.5084218185</v>
      </c>
    </row>
    <row r="66" spans="1:3" s="13" customFormat="1">
      <c r="A66" s="13">
        <v>1922</v>
      </c>
      <c r="B66" s="353">
        <v>1.61</v>
      </c>
      <c r="C66" s="265">
        <v>22.361123107400001</v>
      </c>
    </row>
    <row r="67" spans="1:3" s="13" customFormat="1">
      <c r="A67" s="13">
        <v>1923</v>
      </c>
      <c r="B67" s="353">
        <v>1.34</v>
      </c>
      <c r="C67" s="265">
        <v>18.283350596599998</v>
      </c>
    </row>
    <row r="68" spans="1:3" s="13" customFormat="1">
      <c r="A68" s="13">
        <v>1924</v>
      </c>
      <c r="B68" s="353">
        <v>1.43</v>
      </c>
      <c r="C68" s="265">
        <v>19.471361409499998</v>
      </c>
    </row>
    <row r="69" spans="1:3" s="13" customFormat="1">
      <c r="A69" s="13">
        <v>1925</v>
      </c>
      <c r="B69" s="353">
        <v>1.68</v>
      </c>
      <c r="C69" s="265">
        <v>22.311875997600001</v>
      </c>
    </row>
    <row r="70" spans="1:3" s="13" customFormat="1">
      <c r="A70" s="13">
        <v>1926</v>
      </c>
      <c r="B70" s="353">
        <v>1.88</v>
      </c>
      <c r="C70" s="265">
        <v>24.731553765200001</v>
      </c>
    </row>
    <row r="71" spans="1:3" s="13" customFormat="1">
      <c r="A71" s="13">
        <v>1927</v>
      </c>
      <c r="B71" s="353">
        <v>1.3</v>
      </c>
      <c r="C71" s="265">
        <v>17.428677955000001</v>
      </c>
    </row>
    <row r="72" spans="1:3" s="13" customFormat="1">
      <c r="A72" s="13">
        <v>1928</v>
      </c>
      <c r="B72" s="353">
        <v>1.17</v>
      </c>
      <c r="C72" s="265">
        <v>15.8984067177</v>
      </c>
    </row>
    <row r="73" spans="1:3" s="13" customFormat="1">
      <c r="A73" s="13">
        <v>1929</v>
      </c>
      <c r="B73" s="353">
        <v>1.27</v>
      </c>
      <c r="C73" s="265">
        <v>17.257244898700002</v>
      </c>
    </row>
    <row r="74" spans="1:3" s="13" customFormat="1">
      <c r="A74" s="13">
        <v>1930</v>
      </c>
      <c r="B74" s="353">
        <v>1.19</v>
      </c>
      <c r="C74" s="265">
        <v>16.594319163800002</v>
      </c>
    </row>
    <row r="75" spans="1:3" s="13" customFormat="1">
      <c r="A75" s="13">
        <v>1931</v>
      </c>
      <c r="B75" s="353">
        <v>0.65</v>
      </c>
      <c r="C75" s="265">
        <v>9.9378291415</v>
      </c>
    </row>
    <row r="76" spans="1:3" s="13" customFormat="1">
      <c r="A76" s="13">
        <v>1932</v>
      </c>
      <c r="B76" s="353">
        <v>0.87</v>
      </c>
      <c r="C76" s="265">
        <v>14.829553410300001</v>
      </c>
    </row>
    <row r="77" spans="1:3" s="13" customFormat="1">
      <c r="A77" s="13">
        <v>1933</v>
      </c>
      <c r="B77" s="353">
        <v>0.67</v>
      </c>
      <c r="C77" s="265">
        <v>12.0369813728</v>
      </c>
    </row>
    <row r="78" spans="1:3" s="13" customFormat="1">
      <c r="A78" s="13">
        <v>1934</v>
      </c>
      <c r="B78" s="353">
        <v>1</v>
      </c>
      <c r="C78" s="265">
        <v>17.387910479999999</v>
      </c>
    </row>
    <row r="79" spans="1:3" s="13" customFormat="1">
      <c r="A79" s="13">
        <v>1935</v>
      </c>
      <c r="B79" s="353">
        <v>0.97</v>
      </c>
      <c r="C79" s="265">
        <v>16.452751194899999</v>
      </c>
    </row>
    <row r="80" spans="1:3" s="13" customFormat="1">
      <c r="A80" s="13">
        <v>1936</v>
      </c>
      <c r="B80" s="353">
        <v>1.0900000000000001</v>
      </c>
      <c r="C80" s="265">
        <v>18.315475366899999</v>
      </c>
    </row>
    <row r="81" spans="1:3" s="13" customFormat="1">
      <c r="A81" s="13">
        <v>1937</v>
      </c>
      <c r="B81" s="353">
        <v>1.18</v>
      </c>
      <c r="C81" s="265">
        <v>19.135041388600001</v>
      </c>
    </row>
    <row r="82" spans="1:3" s="13" customFormat="1">
      <c r="A82" s="13">
        <v>1938</v>
      </c>
      <c r="B82" s="353">
        <v>1.1299999999999999</v>
      </c>
      <c r="C82" s="265">
        <v>18.671713211299998</v>
      </c>
    </row>
    <row r="83" spans="1:3" s="13" customFormat="1">
      <c r="A83" s="13">
        <v>1939</v>
      </c>
      <c r="B83" s="353">
        <v>1.02</v>
      </c>
      <c r="C83" s="265">
        <v>17.096481272999998</v>
      </c>
    </row>
    <row r="84" spans="1:3" s="13" customFormat="1">
      <c r="A84" s="13">
        <v>1940</v>
      </c>
      <c r="B84" s="353">
        <v>1.02</v>
      </c>
      <c r="C84" s="265">
        <v>16.9325261364</v>
      </c>
    </row>
    <row r="85" spans="1:3" s="13" customFormat="1">
      <c r="A85" s="13">
        <v>1941</v>
      </c>
      <c r="B85" s="353">
        <v>1.1399999999999999</v>
      </c>
      <c r="C85" s="265">
        <v>18.0269581224</v>
      </c>
    </row>
    <row r="86" spans="1:3" s="13" customFormat="1">
      <c r="A86" s="13">
        <v>1942</v>
      </c>
      <c r="B86" s="353">
        <v>1.19</v>
      </c>
      <c r="C86" s="265">
        <v>16.999058655599999</v>
      </c>
    </row>
    <row r="87" spans="1:3" s="13" customFormat="1">
      <c r="A87" s="13">
        <v>1943</v>
      </c>
      <c r="B87" s="353">
        <v>1.2</v>
      </c>
      <c r="C87" s="265">
        <v>16.155102035999999</v>
      </c>
    </row>
    <row r="88" spans="1:3" s="13" customFormat="1">
      <c r="A88" s="13">
        <v>1944</v>
      </c>
      <c r="B88" s="353">
        <v>1.21</v>
      </c>
      <c r="C88" s="265">
        <v>16.010668696</v>
      </c>
    </row>
    <row r="89" spans="1:3" s="13" customFormat="1">
      <c r="A89" s="13">
        <v>1945</v>
      </c>
      <c r="B89" s="353">
        <v>1.05</v>
      </c>
      <c r="C89" s="265">
        <v>13.580461272000001</v>
      </c>
    </row>
    <row r="90" spans="1:3" s="13" customFormat="1">
      <c r="A90" s="13">
        <v>1946</v>
      </c>
      <c r="B90" s="353">
        <v>1.1200000000000001</v>
      </c>
      <c r="C90" s="265">
        <v>13.345640616000001</v>
      </c>
    </row>
    <row r="91" spans="1:3" s="13" customFormat="1">
      <c r="A91" s="13">
        <v>1947</v>
      </c>
      <c r="B91" s="353">
        <v>1.9</v>
      </c>
      <c r="C91" s="265">
        <v>19.802742742</v>
      </c>
    </row>
    <row r="92" spans="1:3" s="13" customFormat="1">
      <c r="A92" s="13">
        <v>1948</v>
      </c>
      <c r="B92" s="353">
        <v>1.99</v>
      </c>
      <c r="C92" s="265">
        <v>19.243389689299999</v>
      </c>
    </row>
    <row r="93" spans="1:3" s="13" customFormat="1">
      <c r="A93" s="13">
        <v>1949</v>
      </c>
      <c r="B93" s="353">
        <v>1.78</v>
      </c>
      <c r="C93" s="265">
        <v>17.386838877799999</v>
      </c>
    </row>
    <row r="94" spans="1:3" s="13" customFormat="1">
      <c r="A94" s="13">
        <v>1950</v>
      </c>
      <c r="B94" s="353">
        <v>1.71</v>
      </c>
      <c r="C94" s="265">
        <v>16.5357770697</v>
      </c>
    </row>
    <row r="95" spans="1:3" s="13" customFormat="1">
      <c r="A95" s="13">
        <v>1951</v>
      </c>
      <c r="B95" s="353">
        <v>1.71</v>
      </c>
      <c r="C95" s="265">
        <v>15.320789836199999</v>
      </c>
    </row>
    <row r="96" spans="1:3" s="13" customFormat="1">
      <c r="A96" s="13">
        <v>1952</v>
      </c>
      <c r="B96" s="353">
        <v>1.71</v>
      </c>
      <c r="C96" s="265">
        <v>14.9981210955</v>
      </c>
    </row>
    <row r="97" spans="1:3" s="13" customFormat="1">
      <c r="A97" s="13">
        <v>1953</v>
      </c>
      <c r="B97" s="353">
        <v>1.93</v>
      </c>
      <c r="C97" s="265">
        <v>16.792821823499999</v>
      </c>
    </row>
    <row r="98" spans="1:3" s="13" customFormat="1">
      <c r="A98" s="13">
        <v>1954</v>
      </c>
      <c r="B98" s="353">
        <v>1.93</v>
      </c>
      <c r="C98" s="265">
        <v>16.711892561700001</v>
      </c>
    </row>
    <row r="99" spans="1:3" s="13" customFormat="1">
      <c r="A99" s="13">
        <v>1955</v>
      </c>
      <c r="B99" s="353">
        <v>1.93</v>
      </c>
      <c r="C99" s="265">
        <v>16.779333613199999</v>
      </c>
    </row>
    <row r="100" spans="1:3" s="13" customFormat="1">
      <c r="A100" s="13">
        <v>1956</v>
      </c>
      <c r="B100" s="353">
        <v>1.93</v>
      </c>
      <c r="C100" s="265">
        <v>16.536545827800001</v>
      </c>
    </row>
    <row r="101" spans="1:3" s="13" customFormat="1">
      <c r="A101" s="13">
        <v>1957</v>
      </c>
      <c r="B101" s="353">
        <v>1.9</v>
      </c>
      <c r="C101" s="265">
        <v>15.708523466999999</v>
      </c>
    </row>
    <row r="102" spans="1:3" s="13" customFormat="1">
      <c r="A102" s="13">
        <v>1958</v>
      </c>
      <c r="B102" s="353">
        <v>2.08</v>
      </c>
      <c r="C102" s="265">
        <v>16.7509128592</v>
      </c>
    </row>
    <row r="103" spans="1:3" s="13" customFormat="1">
      <c r="A103" s="13">
        <v>1959</v>
      </c>
      <c r="B103" s="353">
        <v>2.08</v>
      </c>
      <c r="C103" s="265">
        <v>16.605547691200002</v>
      </c>
    </row>
    <row r="104" spans="1:3" s="13" customFormat="1">
      <c r="A104" s="13">
        <v>1960</v>
      </c>
      <c r="B104" s="353">
        <v>1.9</v>
      </c>
      <c r="C104" s="265">
        <v>14.929515259</v>
      </c>
    </row>
    <row r="105" spans="1:3" s="13" customFormat="1">
      <c r="A105" s="13">
        <v>1961</v>
      </c>
      <c r="B105" s="353">
        <v>1.8</v>
      </c>
      <c r="C105" s="265">
        <v>14.00537484</v>
      </c>
    </row>
    <row r="106" spans="1:3" s="13" customFormat="1">
      <c r="A106" s="13">
        <v>1962</v>
      </c>
      <c r="B106" s="353">
        <v>1.8</v>
      </c>
      <c r="C106" s="265">
        <v>13.854418704</v>
      </c>
    </row>
    <row r="107" spans="1:3" s="13" customFormat="1">
      <c r="A107" s="13">
        <v>1963</v>
      </c>
      <c r="B107" s="353">
        <v>1.8</v>
      </c>
      <c r="C107" s="265">
        <v>13.690882889999999</v>
      </c>
    </row>
    <row r="108" spans="1:3" s="13" customFormat="1">
      <c r="A108" s="13">
        <v>1964</v>
      </c>
      <c r="B108" s="353">
        <v>1.8</v>
      </c>
      <c r="C108" s="265">
        <v>13.50218772</v>
      </c>
    </row>
    <row r="109" spans="1:3" s="13" customFormat="1">
      <c r="A109" s="13">
        <v>1965</v>
      </c>
      <c r="B109" s="353">
        <v>1.8</v>
      </c>
      <c r="C109" s="265">
        <v>13.275753516</v>
      </c>
    </row>
    <row r="110" spans="1:3" s="13" customFormat="1">
      <c r="A110" s="13">
        <v>1966</v>
      </c>
      <c r="B110" s="353">
        <v>1.8</v>
      </c>
      <c r="C110" s="265">
        <v>12.91513608</v>
      </c>
    </row>
    <row r="111" spans="1:3" s="13" customFormat="1">
      <c r="A111" s="13">
        <v>1967</v>
      </c>
      <c r="B111" s="353">
        <v>1.8</v>
      </c>
      <c r="C111" s="265">
        <v>12.550325418</v>
      </c>
    </row>
    <row r="112" spans="1:3" s="13" customFormat="1">
      <c r="A112" s="13">
        <v>1968</v>
      </c>
      <c r="B112" s="353">
        <v>1.8</v>
      </c>
      <c r="C112" s="265">
        <v>12.047138298</v>
      </c>
    </row>
    <row r="113" spans="1:3" s="13" customFormat="1">
      <c r="A113" s="13">
        <v>1969</v>
      </c>
      <c r="B113" s="353">
        <v>1.8</v>
      </c>
      <c r="C113" s="265">
        <v>11.430734076</v>
      </c>
    </row>
    <row r="114" spans="1:3" s="13" customFormat="1">
      <c r="A114" s="13">
        <v>1970</v>
      </c>
      <c r="B114" s="353">
        <v>1.8</v>
      </c>
      <c r="C114" s="265">
        <v>10.793363724000001</v>
      </c>
    </row>
    <row r="115" spans="1:3" s="13" customFormat="1">
      <c r="A115" s="13">
        <v>1971</v>
      </c>
      <c r="B115" s="353">
        <v>2.2400000000000002</v>
      </c>
      <c r="C115" s="265">
        <v>12.868171948800001</v>
      </c>
    </row>
    <row r="116" spans="1:3" s="13" customFormat="1">
      <c r="A116" s="13">
        <v>1972</v>
      </c>
      <c r="B116" s="353">
        <v>2.48</v>
      </c>
      <c r="C116" s="265">
        <v>13.813604637599999</v>
      </c>
    </row>
    <row r="117" spans="1:3" s="13" customFormat="1">
      <c r="A117" s="13">
        <v>1973</v>
      </c>
      <c r="B117" s="353">
        <v>3.29</v>
      </c>
      <c r="C117" s="265">
        <v>17.252306210299999</v>
      </c>
    </row>
    <row r="118" spans="1:3" s="13" customFormat="1">
      <c r="A118" s="13">
        <v>1974</v>
      </c>
      <c r="B118" s="353">
        <v>11.58</v>
      </c>
      <c r="C118" s="265">
        <v>54.735157397400002</v>
      </c>
    </row>
    <row r="119" spans="1:3" s="13" customFormat="1">
      <c r="A119" s="13">
        <v>1975</v>
      </c>
      <c r="B119" s="353">
        <v>11.53</v>
      </c>
      <c r="C119" s="265">
        <v>49.932632363899998</v>
      </c>
    </row>
    <row r="120" spans="1:3" s="13" customFormat="1">
      <c r="A120" s="13">
        <v>1976</v>
      </c>
      <c r="B120" s="353">
        <v>12.8</v>
      </c>
      <c r="C120" s="265">
        <v>52.391097471999998</v>
      </c>
    </row>
    <row r="121" spans="1:3" s="13" customFormat="1">
      <c r="A121" s="13">
        <v>1977</v>
      </c>
      <c r="B121" s="353">
        <v>13.92</v>
      </c>
      <c r="C121" s="265">
        <v>53.473136145600002</v>
      </c>
    </row>
    <row r="122" spans="1:3" s="13" customFormat="1">
      <c r="A122" s="13">
        <v>1978</v>
      </c>
      <c r="B122" s="353">
        <v>14.02</v>
      </c>
      <c r="C122" s="265">
        <v>50.092900920245398</v>
      </c>
    </row>
    <row r="123" spans="1:3" s="13" customFormat="1">
      <c r="A123" s="13">
        <v>1979</v>
      </c>
      <c r="B123" s="353">
        <v>31.61</v>
      </c>
      <c r="C123" s="265">
        <v>101.429349449036</v>
      </c>
    </row>
    <row r="124" spans="1:3" s="13" customFormat="1">
      <c r="A124" s="13">
        <v>1980</v>
      </c>
      <c r="B124" s="353">
        <v>36.83</v>
      </c>
      <c r="C124" s="265">
        <v>104.123862985437</v>
      </c>
    </row>
    <row r="125" spans="1:3" s="13" customFormat="1">
      <c r="A125" s="13">
        <v>1981</v>
      </c>
      <c r="B125" s="353">
        <v>35.93</v>
      </c>
      <c r="C125" s="265">
        <v>92.080803190319003</v>
      </c>
    </row>
    <row r="126" spans="1:3" s="13" customFormat="1">
      <c r="A126" s="13">
        <v>1982</v>
      </c>
      <c r="B126" s="353">
        <v>32.97</v>
      </c>
      <c r="C126" s="265">
        <v>79.591629948186494</v>
      </c>
    </row>
    <row r="127" spans="1:3" s="13" customFormat="1">
      <c r="A127" s="13">
        <v>1983</v>
      </c>
      <c r="B127" s="353">
        <v>29.55</v>
      </c>
      <c r="C127" s="265">
        <v>69.115254518072305</v>
      </c>
    </row>
    <row r="128" spans="1:3" s="13" customFormat="1">
      <c r="A128" s="13">
        <v>1984</v>
      </c>
      <c r="B128" s="353">
        <v>28.78</v>
      </c>
      <c r="C128" s="265">
        <v>64.5284163618864</v>
      </c>
    </row>
    <row r="129" spans="1:3" s="13" customFormat="1">
      <c r="A129" s="13">
        <v>1985</v>
      </c>
      <c r="B129" s="353">
        <v>27.56</v>
      </c>
      <c r="C129" s="265">
        <v>59.668168401487002</v>
      </c>
    </row>
    <row r="130" spans="1:3" s="13" customFormat="1">
      <c r="A130" s="13">
        <v>1986</v>
      </c>
      <c r="B130" s="353">
        <v>14.43</v>
      </c>
      <c r="C130" s="265">
        <v>30.671254653284699</v>
      </c>
    </row>
    <row r="131" spans="1:3" s="13" customFormat="1">
      <c r="A131" s="13">
        <v>1987</v>
      </c>
      <c r="B131" s="265">
        <v>18.435039400000001</v>
      </c>
      <c r="C131" s="265">
        <v>37.8043263512834</v>
      </c>
    </row>
    <row r="132" spans="1:3" s="13" customFormat="1">
      <c r="A132" s="13">
        <v>1988</v>
      </c>
      <c r="B132" s="265">
        <v>14.923841700000001</v>
      </c>
      <c r="C132" s="265">
        <v>29.388109813245102</v>
      </c>
    </row>
    <row r="133" spans="1:3" s="13" customFormat="1">
      <c r="A133" s="13">
        <v>1989</v>
      </c>
      <c r="B133" s="265">
        <v>18.226113300000002</v>
      </c>
      <c r="C133" s="265">
        <v>34.2411344840976</v>
      </c>
    </row>
    <row r="134" spans="1:3" s="13" customFormat="1">
      <c r="A134" s="13">
        <v>1990</v>
      </c>
      <c r="B134" s="265">
        <v>23.725820299999999</v>
      </c>
      <c r="C134" s="265">
        <v>42.288415605410101</v>
      </c>
    </row>
    <row r="135" spans="1:3" s="13" customFormat="1">
      <c r="A135" s="13">
        <v>1991</v>
      </c>
      <c r="B135" s="265">
        <v>20.0033852</v>
      </c>
      <c r="C135" s="265">
        <v>34.213866417300999</v>
      </c>
    </row>
    <row r="136" spans="1:3" s="13" customFormat="1">
      <c r="A136" s="13">
        <v>1992</v>
      </c>
      <c r="B136" s="265">
        <v>19.3208366</v>
      </c>
      <c r="C136" s="265">
        <v>32.080713697977203</v>
      </c>
    </row>
    <row r="137" spans="1:3" s="13" customFormat="1">
      <c r="A137" s="13">
        <v>1993</v>
      </c>
      <c r="B137" s="265">
        <v>16.9716342</v>
      </c>
      <c r="C137" s="265">
        <v>27.360975697781299</v>
      </c>
    </row>
    <row r="138" spans="1:3" s="13" customFormat="1">
      <c r="A138" s="13">
        <v>1994</v>
      </c>
      <c r="B138" s="265">
        <v>15.817315199999999</v>
      </c>
      <c r="C138" s="265">
        <v>24.863389318801602</v>
      </c>
    </row>
    <row r="139" spans="1:3" s="13" customFormat="1">
      <c r="A139" s="13">
        <v>1995</v>
      </c>
      <c r="B139" s="265">
        <v>17.016679700000001</v>
      </c>
      <c r="C139" s="265">
        <v>26.011513470294599</v>
      </c>
    </row>
    <row r="140" spans="1:3" s="13" customFormat="1">
      <c r="A140" s="13">
        <v>1996</v>
      </c>
      <c r="B140" s="265">
        <v>20.668488400000001</v>
      </c>
      <c r="C140" s="265">
        <v>30.687501926059898</v>
      </c>
    </row>
    <row r="141" spans="1:3" s="13" customFormat="1">
      <c r="A141" s="13">
        <v>1997</v>
      </c>
      <c r="B141" s="265">
        <v>19.0925875</v>
      </c>
      <c r="C141" s="265">
        <v>27.711849883099699</v>
      </c>
    </row>
    <row r="142" spans="1:3" s="13" customFormat="1">
      <c r="A142" s="13">
        <v>1998</v>
      </c>
      <c r="B142" s="265">
        <v>12.7156615</v>
      </c>
      <c r="C142" s="265">
        <v>18.173020589297501</v>
      </c>
    </row>
    <row r="143" spans="1:3" s="13" customFormat="1">
      <c r="A143" s="13">
        <v>1999</v>
      </c>
      <c r="B143" s="265">
        <v>17.970077799999999</v>
      </c>
      <c r="C143" s="265">
        <v>25.127583517734699</v>
      </c>
    </row>
    <row r="144" spans="1:3" s="13" customFormat="1">
      <c r="A144" s="13">
        <v>2000</v>
      </c>
      <c r="B144" s="265">
        <v>28.495449199999999</v>
      </c>
      <c r="C144" s="265">
        <v>38.549444595147499</v>
      </c>
    </row>
    <row r="145" spans="1:3" s="13" customFormat="1">
      <c r="A145" s="13">
        <v>2001</v>
      </c>
      <c r="B145" s="265">
        <v>24.443891099999998</v>
      </c>
      <c r="C145" s="265">
        <v>32.153447425085801</v>
      </c>
    </row>
    <row r="146" spans="1:3" s="13" customFormat="1">
      <c r="A146" s="13">
        <v>2002</v>
      </c>
      <c r="B146" s="265">
        <v>25.023255800000001</v>
      </c>
      <c r="C146" s="265">
        <v>32.403238473599799</v>
      </c>
    </row>
    <row r="147" spans="1:3" s="13" customFormat="1">
      <c r="A147" s="13">
        <v>2003</v>
      </c>
      <c r="B147" s="265">
        <v>28.830703100000001</v>
      </c>
      <c r="C147" s="265">
        <v>36.501707076449399</v>
      </c>
    </row>
    <row r="148" spans="1:3" s="56" customFormat="1">
      <c r="A148" s="56">
        <v>2004</v>
      </c>
      <c r="B148" s="265">
        <v>38.265000000000001</v>
      </c>
      <c r="C148" s="265">
        <v>47.189516172578102</v>
      </c>
    </row>
    <row r="149" spans="1:3" s="13" customFormat="1">
      <c r="A149" s="68">
        <v>2005</v>
      </c>
      <c r="B149" s="265">
        <v>54.521089500000002</v>
      </c>
      <c r="C149" s="265">
        <v>65.033637719669699</v>
      </c>
    </row>
    <row r="150" spans="1:3" s="13" customFormat="1">
      <c r="A150" s="68">
        <v>2006</v>
      </c>
      <c r="B150" s="265">
        <v>65.144062500000004</v>
      </c>
      <c r="C150" s="265">
        <v>75.276613927641407</v>
      </c>
    </row>
    <row r="151" spans="1:3" s="13" customFormat="1">
      <c r="A151" s="68">
        <v>2007</v>
      </c>
      <c r="B151" s="265">
        <v>72.389078400000002</v>
      </c>
      <c r="C151" s="265">
        <v>81.332014434262206</v>
      </c>
    </row>
    <row r="152" spans="1:3" s="13" customFormat="1">
      <c r="A152" s="68">
        <v>2008</v>
      </c>
      <c r="B152" s="265">
        <v>97.255972799999995</v>
      </c>
      <c r="C152" s="265">
        <v>105.230580417224</v>
      </c>
    </row>
    <row r="153" spans="1:3" s="13" customFormat="1">
      <c r="A153" s="68">
        <v>2009</v>
      </c>
      <c r="B153" s="265">
        <v>61.671264800000003</v>
      </c>
      <c r="C153" s="265">
        <v>66.966317390536801</v>
      </c>
    </row>
    <row r="154" spans="1:3" s="13" customFormat="1">
      <c r="A154" s="68">
        <v>2010</v>
      </c>
      <c r="B154" s="265">
        <v>79.495533600000002</v>
      </c>
      <c r="C154" s="265">
        <v>84.927913108812405</v>
      </c>
    </row>
    <row r="155" spans="1:3" s="13" customFormat="1">
      <c r="A155" s="68">
        <v>2011</v>
      </c>
      <c r="B155" s="265">
        <v>111.25559800000001</v>
      </c>
      <c r="C155" s="265">
        <v>115.22132819691601</v>
      </c>
    </row>
    <row r="156" spans="1:3" s="13" customFormat="1">
      <c r="A156" s="68">
        <v>2012</v>
      </c>
      <c r="B156" s="265">
        <v>111.669702380952</v>
      </c>
      <c r="C156" s="265">
        <v>113.30539499098199</v>
      </c>
    </row>
    <row r="157" spans="1:3" s="13" customFormat="1">
      <c r="A157" s="55">
        <v>2013</v>
      </c>
      <c r="B157" s="266">
        <v>108.65851778656101</v>
      </c>
      <c r="C157" s="266">
        <v>108.65851778656101</v>
      </c>
    </row>
    <row r="158" spans="1:3" s="13" customFormat="1">
      <c r="B158" s="33"/>
    </row>
    <row r="159" spans="1:3" s="13" customFormat="1">
      <c r="A159" s="13" t="s">
        <v>337</v>
      </c>
      <c r="B159" s="33"/>
    </row>
    <row r="160" spans="1:3" s="13" customFormat="1">
      <c r="A160" s="13" t="s">
        <v>336</v>
      </c>
      <c r="B160" s="33"/>
    </row>
    <row r="161" spans="1:2" s="13" customFormat="1">
      <c r="A161" s="13" t="s">
        <v>632</v>
      </c>
      <c r="B161" s="33"/>
    </row>
  </sheetData>
  <phoneticPr fontId="0" type="noConversion"/>
  <pageMargins left="0.75" right="0.75" top="1" bottom="1" header="0.5" footer="0.5"/>
  <pageSetup paperSize="9" scale="41" orientation="portrait" horizontalDpi="355" verticalDpi="464"/>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62"/>
  <sheetViews>
    <sheetView showGridLines="0" workbookViewId="0">
      <pane xSplit="1" ySplit="3" topLeftCell="AE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9.3984375" customWidth="1"/>
    <col min="49" max="49" width="9.19921875" style="13" customWidth="1"/>
  </cols>
  <sheetData>
    <row r="1" spans="1:52" s="28" customFormat="1" ht="13.25" customHeight="1">
      <c r="A1" s="509" t="s">
        <v>272</v>
      </c>
      <c r="AW1" s="40"/>
      <c r="AY1" s="534" t="s">
        <v>189</v>
      </c>
      <c r="AZ1" s="534">
        <v>2013</v>
      </c>
    </row>
    <row r="2" spans="1:52" s="28" customFormat="1">
      <c r="AW2" s="40"/>
      <c r="AY2" s="321" t="s">
        <v>652</v>
      </c>
      <c r="AZ2" s="534" t="s">
        <v>155</v>
      </c>
    </row>
    <row r="3" spans="1:52" s="28" customFormat="1">
      <c r="A3" s="28" t="s">
        <v>215</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40"/>
      <c r="AX4" s="29"/>
    </row>
    <row r="5" spans="1:52" s="28" customFormat="1">
      <c r="A5" s="28" t="s">
        <v>52</v>
      </c>
      <c r="B5" s="571">
        <v>10390</v>
      </c>
      <c r="C5" s="571">
        <v>10660</v>
      </c>
      <c r="D5" s="571">
        <v>11350</v>
      </c>
      <c r="E5" s="571">
        <v>11700</v>
      </c>
      <c r="F5" s="571">
        <v>12020</v>
      </c>
      <c r="G5" s="571">
        <v>12860</v>
      </c>
      <c r="H5" s="571">
        <v>13290</v>
      </c>
      <c r="I5" s="571">
        <v>13640</v>
      </c>
      <c r="J5" s="571">
        <v>14360</v>
      </c>
      <c r="K5" s="571">
        <v>14960</v>
      </c>
      <c r="L5" s="571">
        <v>15240</v>
      </c>
      <c r="M5" s="571">
        <v>16400</v>
      </c>
      <c r="N5" s="571">
        <v>17050</v>
      </c>
      <c r="O5" s="571">
        <v>17440</v>
      </c>
      <c r="P5" s="571">
        <v>17990</v>
      </c>
      <c r="Q5" s="571">
        <v>18620</v>
      </c>
      <c r="R5" s="571">
        <v>17890</v>
      </c>
      <c r="S5" s="571">
        <v>16860</v>
      </c>
      <c r="T5" s="571">
        <v>16140</v>
      </c>
      <c r="U5" s="571">
        <v>15660</v>
      </c>
      <c r="V5" s="571">
        <v>15460</v>
      </c>
      <c r="W5" s="571">
        <v>15570</v>
      </c>
      <c r="X5" s="571">
        <v>15920</v>
      </c>
      <c r="Y5" s="571">
        <v>15650</v>
      </c>
      <c r="Z5" s="571">
        <v>15570</v>
      </c>
      <c r="AA5" s="571">
        <v>15680</v>
      </c>
      <c r="AB5" s="571">
        <v>15700</v>
      </c>
      <c r="AC5" s="571">
        <v>15120</v>
      </c>
      <c r="AD5" s="571">
        <v>15030</v>
      </c>
      <c r="AE5" s="571">
        <v>15434</v>
      </c>
      <c r="AF5" s="571">
        <v>15333</v>
      </c>
      <c r="AG5" s="571">
        <v>15452</v>
      </c>
      <c r="AH5" s="571">
        <v>15711</v>
      </c>
      <c r="AI5" s="571">
        <v>16261</v>
      </c>
      <c r="AJ5" s="571">
        <v>16512</v>
      </c>
      <c r="AK5" s="571">
        <v>16595</v>
      </c>
      <c r="AL5" s="571">
        <v>16785</v>
      </c>
      <c r="AM5" s="571">
        <v>16757</v>
      </c>
      <c r="AN5" s="571">
        <v>16894</v>
      </c>
      <c r="AO5" s="571">
        <v>17124.869999999901</v>
      </c>
      <c r="AP5" s="571">
        <v>17338.8139999999</v>
      </c>
      <c r="AQ5" s="571">
        <v>17443.4919999999</v>
      </c>
      <c r="AR5" s="571">
        <v>17593.847000000002</v>
      </c>
      <c r="AS5" s="571">
        <v>17671.549999999901</v>
      </c>
      <c r="AT5" s="571">
        <v>17583.79</v>
      </c>
      <c r="AU5" s="571">
        <v>17736.369999999901</v>
      </c>
      <c r="AV5" s="571">
        <v>17322.178</v>
      </c>
      <c r="AW5" s="577">
        <v>17823.659</v>
      </c>
      <c r="AX5" s="572">
        <v>17818</v>
      </c>
      <c r="AY5" s="573">
        <v>-3.1749933260000001E-4</v>
      </c>
      <c r="AZ5" s="573">
        <v>0.18769837915897</v>
      </c>
    </row>
    <row r="6" spans="1:52" s="28" customFormat="1">
      <c r="A6" s="28" t="s">
        <v>72</v>
      </c>
      <c r="B6" s="571">
        <v>1089.1436284050601</v>
      </c>
      <c r="C6" s="571">
        <v>1140.4684840748801</v>
      </c>
      <c r="D6" s="571">
        <v>1238.5266335715</v>
      </c>
      <c r="E6" s="571">
        <v>1280.03938448091</v>
      </c>
      <c r="F6" s="571">
        <v>1344.32125028306</v>
      </c>
      <c r="G6" s="571">
        <v>1396.4637813495699</v>
      </c>
      <c r="H6" s="571">
        <v>1651.58479493087</v>
      </c>
      <c r="I6" s="571">
        <v>1683.9773202617</v>
      </c>
      <c r="J6" s="571">
        <v>1846.06574313071</v>
      </c>
      <c r="K6" s="571">
        <v>2034.31977869414</v>
      </c>
      <c r="L6" s="571">
        <v>2089.3556227028298</v>
      </c>
      <c r="M6" s="571">
        <v>2150.0145575165202</v>
      </c>
      <c r="N6" s="571">
        <v>2152.9707685661301</v>
      </c>
      <c r="O6" s="571">
        <v>2216.5293061327302</v>
      </c>
      <c r="P6" s="571">
        <v>2231.5430843783001</v>
      </c>
      <c r="Q6" s="571">
        <v>2154.9017404644901</v>
      </c>
      <c r="R6" s="571">
        <v>2160.3738758116401</v>
      </c>
      <c r="S6" s="571">
        <v>2092.68293258633</v>
      </c>
      <c r="T6" s="571">
        <v>1873.3572319482801</v>
      </c>
      <c r="U6" s="571">
        <v>1891.9058838318899</v>
      </c>
      <c r="V6" s="571">
        <v>1879.95524341858</v>
      </c>
      <c r="W6" s="571">
        <v>1781.2681128475699</v>
      </c>
      <c r="X6" s="571">
        <v>1882.5969639309899</v>
      </c>
      <c r="Y6" s="571">
        <v>1847.84575957122</v>
      </c>
      <c r="Z6" s="571">
        <v>1885.22610482192</v>
      </c>
      <c r="AA6" s="571">
        <v>1919.50557337591</v>
      </c>
      <c r="AB6" s="571">
        <v>1903.0577182807399</v>
      </c>
      <c r="AC6" s="571">
        <v>1911.2093130047699</v>
      </c>
      <c r="AD6" s="571">
        <v>1824.09543420245</v>
      </c>
      <c r="AE6" s="571">
        <v>1831.68723577027</v>
      </c>
      <c r="AF6" s="571">
        <v>1791.8727337616999</v>
      </c>
      <c r="AG6" s="571">
        <v>1806.93683049322</v>
      </c>
      <c r="AH6" s="571">
        <v>1810.8365131544101</v>
      </c>
      <c r="AI6" s="571">
        <v>1844.4555515802899</v>
      </c>
      <c r="AJ6" s="571">
        <v>1861.18644815893</v>
      </c>
      <c r="AK6" s="571">
        <v>1860.5889161382599</v>
      </c>
      <c r="AL6" s="571">
        <v>1917.29155999407</v>
      </c>
      <c r="AM6" s="571">
        <v>1922.63789912634</v>
      </c>
      <c r="AN6" s="571">
        <v>1958.6156165811699</v>
      </c>
      <c r="AO6" s="571">
        <v>1915.24737150232</v>
      </c>
      <c r="AP6" s="571">
        <v>1895.9376525186999</v>
      </c>
      <c r="AQ6" s="571">
        <v>1914.21584254033</v>
      </c>
      <c r="AR6" s="571">
        <v>1906.67435945845</v>
      </c>
      <c r="AS6" s="571">
        <v>1951.4200730902</v>
      </c>
      <c r="AT6" s="571">
        <v>1976.0887108275799</v>
      </c>
      <c r="AU6" s="571">
        <v>1951.4200730902</v>
      </c>
      <c r="AV6" s="571">
        <v>2046.1383330818401</v>
      </c>
      <c r="AW6" s="577">
        <v>2063.0100000000002</v>
      </c>
      <c r="AX6" s="572">
        <v>1965.4949999999999</v>
      </c>
      <c r="AY6" s="573">
        <v>-4.7268312424419999E-2</v>
      </c>
      <c r="AZ6" s="573">
        <v>2.070491760969E-2</v>
      </c>
    </row>
    <row r="7" spans="1:52" s="28" customFormat="1">
      <c r="A7" s="28" t="s">
        <v>58</v>
      </c>
      <c r="B7" s="571">
        <v>417</v>
      </c>
      <c r="C7" s="571">
        <v>417</v>
      </c>
      <c r="D7" s="571">
        <v>457</v>
      </c>
      <c r="E7" s="571">
        <v>525</v>
      </c>
      <c r="F7" s="571">
        <v>525</v>
      </c>
      <c r="G7" s="571">
        <v>562</v>
      </c>
      <c r="H7" s="571">
        <v>562</v>
      </c>
      <c r="I7" s="571">
        <v>594</v>
      </c>
      <c r="J7" s="571">
        <v>722</v>
      </c>
      <c r="K7" s="571">
        <v>722</v>
      </c>
      <c r="L7" s="571">
        <v>746</v>
      </c>
      <c r="M7" s="571">
        <v>822</v>
      </c>
      <c r="N7" s="571">
        <v>822</v>
      </c>
      <c r="O7" s="571">
        <v>822</v>
      </c>
      <c r="P7" s="571">
        <v>1078</v>
      </c>
      <c r="Q7" s="571">
        <v>1207</v>
      </c>
      <c r="R7" s="571">
        <v>1207</v>
      </c>
      <c r="S7" s="571">
        <v>1207</v>
      </c>
      <c r="T7" s="571">
        <v>1235</v>
      </c>
      <c r="U7" s="571">
        <v>1282</v>
      </c>
      <c r="V7" s="571">
        <v>1282</v>
      </c>
      <c r="W7" s="571">
        <v>1282</v>
      </c>
      <c r="X7" s="571">
        <v>1438</v>
      </c>
      <c r="Y7" s="571">
        <v>1438</v>
      </c>
      <c r="Z7" s="571">
        <v>1595</v>
      </c>
      <c r="AA7" s="571">
        <v>1595</v>
      </c>
      <c r="AB7" s="571">
        <v>1447.8</v>
      </c>
      <c r="AC7" s="571">
        <v>1447.8</v>
      </c>
      <c r="AD7" s="571">
        <v>1444</v>
      </c>
      <c r="AE7" s="571">
        <v>1444</v>
      </c>
      <c r="AF7" s="571">
        <v>1444</v>
      </c>
      <c r="AG7" s="571">
        <v>1444</v>
      </c>
      <c r="AH7" s="571">
        <v>1448.75</v>
      </c>
      <c r="AI7" s="571">
        <v>1448.75</v>
      </c>
      <c r="AJ7" s="571">
        <v>1448.75</v>
      </c>
      <c r="AK7" s="571">
        <v>1481.05</v>
      </c>
      <c r="AL7" s="571">
        <v>1481.05</v>
      </c>
      <c r="AM7" s="571">
        <v>1463</v>
      </c>
      <c r="AN7" s="571">
        <v>1463</v>
      </c>
      <c r="AO7" s="571">
        <v>1463</v>
      </c>
      <c r="AP7" s="571">
        <v>1463</v>
      </c>
      <c r="AQ7" s="571">
        <v>1463</v>
      </c>
      <c r="AR7" s="571">
        <v>1463</v>
      </c>
      <c r="AS7" s="571">
        <v>1463</v>
      </c>
      <c r="AT7" s="571">
        <v>1463</v>
      </c>
      <c r="AU7" s="571">
        <v>1463</v>
      </c>
      <c r="AV7" s="571">
        <v>1605.5</v>
      </c>
      <c r="AW7" s="577">
        <v>1605.5</v>
      </c>
      <c r="AX7" s="572">
        <v>1605.5</v>
      </c>
      <c r="AY7" s="574" t="s">
        <v>153</v>
      </c>
      <c r="AZ7" s="573">
        <v>1.6912659630179998E-2</v>
      </c>
    </row>
    <row r="8" spans="1:52" s="28" customFormat="1">
      <c r="A8" s="478" t="s">
        <v>88</v>
      </c>
      <c r="B8" s="575">
        <v>11896.143628405</v>
      </c>
      <c r="C8" s="575">
        <v>12217.4684840748</v>
      </c>
      <c r="D8" s="575">
        <v>13045.5266335715</v>
      </c>
      <c r="E8" s="575">
        <v>13505.0393844809</v>
      </c>
      <c r="F8" s="575">
        <v>13889.321250282999</v>
      </c>
      <c r="G8" s="575">
        <v>14818.463781349499</v>
      </c>
      <c r="H8" s="575">
        <v>15503.584794930801</v>
      </c>
      <c r="I8" s="575">
        <v>15917.9773202617</v>
      </c>
      <c r="J8" s="575">
        <v>16928.065743130701</v>
      </c>
      <c r="K8" s="575">
        <v>17716.319778694098</v>
      </c>
      <c r="L8" s="575">
        <v>18075.355622702798</v>
      </c>
      <c r="M8" s="575">
        <v>19372.014557516501</v>
      </c>
      <c r="N8" s="575">
        <v>20024.970768566101</v>
      </c>
      <c r="O8" s="575">
        <v>20478.529306132699</v>
      </c>
      <c r="P8" s="575">
        <v>21299.5430843783</v>
      </c>
      <c r="Q8" s="575">
        <v>21981.9017404644</v>
      </c>
      <c r="R8" s="575">
        <v>21257.373875811601</v>
      </c>
      <c r="S8" s="575">
        <v>20159.6829325863</v>
      </c>
      <c r="T8" s="575">
        <v>19248.357231948201</v>
      </c>
      <c r="U8" s="575">
        <v>18833.905883831801</v>
      </c>
      <c r="V8" s="575">
        <v>18621.955243418499</v>
      </c>
      <c r="W8" s="575">
        <v>18633.268112847501</v>
      </c>
      <c r="X8" s="575">
        <v>19240.596963930901</v>
      </c>
      <c r="Y8" s="575">
        <v>18935.845759571199</v>
      </c>
      <c r="Z8" s="575">
        <v>19050.226104821901</v>
      </c>
      <c r="AA8" s="575">
        <v>19194.5055733759</v>
      </c>
      <c r="AB8" s="575">
        <v>19050.857718280698</v>
      </c>
      <c r="AC8" s="575">
        <v>18479.009313004699</v>
      </c>
      <c r="AD8" s="575">
        <v>18298.095434202402</v>
      </c>
      <c r="AE8" s="575">
        <v>18709.687235770201</v>
      </c>
      <c r="AF8" s="575">
        <v>18568.872733761698</v>
      </c>
      <c r="AG8" s="575">
        <v>18702.9368304932</v>
      </c>
      <c r="AH8" s="575">
        <v>18970.586513154401</v>
      </c>
      <c r="AI8" s="575">
        <v>19554.205551580199</v>
      </c>
      <c r="AJ8" s="575">
        <v>19821.9364481589</v>
      </c>
      <c r="AK8" s="575">
        <v>19936.638916138199</v>
      </c>
      <c r="AL8" s="575">
        <v>20183.341559994002</v>
      </c>
      <c r="AM8" s="575">
        <v>20142.637899126301</v>
      </c>
      <c r="AN8" s="575">
        <v>20315.615616581101</v>
      </c>
      <c r="AO8" s="575">
        <v>20503.1173715023</v>
      </c>
      <c r="AP8" s="575">
        <v>20697.751652518698</v>
      </c>
      <c r="AQ8" s="575">
        <v>20820.707842540301</v>
      </c>
      <c r="AR8" s="575">
        <v>20963.521359458398</v>
      </c>
      <c r="AS8" s="575">
        <v>21085.9700730902</v>
      </c>
      <c r="AT8" s="575">
        <v>21022.878710827499</v>
      </c>
      <c r="AU8" s="575">
        <v>21150.7900730902</v>
      </c>
      <c r="AV8" s="575">
        <v>20973.816333081799</v>
      </c>
      <c r="AW8" s="575">
        <v>21492.169000000002</v>
      </c>
      <c r="AX8" s="575">
        <v>21388.994999999901</v>
      </c>
      <c r="AY8" s="576">
        <v>-4.8005389981000002E-3</v>
      </c>
      <c r="AZ8" s="576">
        <v>0.22531595826149001</v>
      </c>
    </row>
    <row r="9" spans="1:52" s="28" customFormat="1">
      <c r="B9" s="571"/>
      <c r="C9" s="571"/>
      <c r="D9" s="571"/>
      <c r="E9" s="571"/>
      <c r="F9" s="571"/>
      <c r="G9" s="571"/>
      <c r="H9" s="571"/>
      <c r="I9" s="571"/>
      <c r="J9" s="571"/>
      <c r="K9" s="571"/>
      <c r="L9" s="571"/>
      <c r="M9" s="571"/>
      <c r="N9" s="571"/>
      <c r="O9" s="571"/>
      <c r="P9" s="571"/>
      <c r="Q9" s="571"/>
      <c r="R9" s="571"/>
      <c r="S9" s="571"/>
      <c r="T9" s="571"/>
      <c r="U9" s="571"/>
      <c r="V9" s="571"/>
      <c r="W9" s="571"/>
      <c r="X9" s="571"/>
      <c r="Y9" s="571"/>
      <c r="Z9" s="571"/>
      <c r="AA9" s="571"/>
      <c r="AB9" s="571"/>
      <c r="AC9" s="571"/>
      <c r="AD9" s="571"/>
      <c r="AE9" s="571"/>
      <c r="AF9" s="571"/>
      <c r="AG9" s="571"/>
      <c r="AH9" s="571"/>
      <c r="AI9" s="571"/>
      <c r="AJ9" s="571"/>
      <c r="AK9" s="571"/>
      <c r="AL9" s="571"/>
      <c r="AM9" s="571"/>
      <c r="AN9" s="571"/>
      <c r="AO9" s="571"/>
      <c r="AP9" s="571"/>
      <c r="AQ9" s="571"/>
      <c r="AR9" s="571"/>
      <c r="AS9" s="571"/>
      <c r="AT9" s="571"/>
      <c r="AU9" s="571"/>
      <c r="AV9" s="571"/>
      <c r="AW9" s="577"/>
      <c r="AX9" s="572"/>
      <c r="AY9" s="573"/>
      <c r="AZ9" s="573"/>
    </row>
    <row r="10" spans="1:52" s="28" customFormat="1">
      <c r="A10" s="28" t="s">
        <v>89</v>
      </c>
      <c r="B10" s="571">
        <v>402.32499999999902</v>
      </c>
      <c r="C10" s="571">
        <v>414.19999999999902</v>
      </c>
      <c r="D10" s="571">
        <v>412.3</v>
      </c>
      <c r="E10" s="571">
        <v>423.69999999999902</v>
      </c>
      <c r="F10" s="571">
        <v>434.14999999999901</v>
      </c>
      <c r="G10" s="571">
        <v>437.69</v>
      </c>
      <c r="H10" s="571">
        <v>603.92034999999896</v>
      </c>
      <c r="I10" s="571">
        <v>602</v>
      </c>
      <c r="J10" s="571">
        <v>624</v>
      </c>
      <c r="K10" s="571">
        <v>721</v>
      </c>
      <c r="L10" s="571">
        <v>684</v>
      </c>
      <c r="M10" s="571">
        <v>703</v>
      </c>
      <c r="N10" s="571">
        <v>655</v>
      </c>
      <c r="O10" s="571">
        <v>686</v>
      </c>
      <c r="P10" s="571">
        <v>686</v>
      </c>
      <c r="Q10" s="571">
        <v>686</v>
      </c>
      <c r="R10" s="571">
        <v>686</v>
      </c>
      <c r="S10" s="571">
        <v>686</v>
      </c>
      <c r="T10" s="571">
        <v>686</v>
      </c>
      <c r="U10" s="571">
        <v>679</v>
      </c>
      <c r="V10" s="571">
        <v>681</v>
      </c>
      <c r="W10" s="571">
        <v>683</v>
      </c>
      <c r="X10" s="571">
        <v>685</v>
      </c>
      <c r="Y10" s="571">
        <v>688</v>
      </c>
      <c r="Z10" s="571">
        <v>687</v>
      </c>
      <c r="AA10" s="571">
        <v>681</v>
      </c>
      <c r="AB10" s="571">
        <v>685</v>
      </c>
      <c r="AC10" s="571">
        <v>685</v>
      </c>
      <c r="AD10" s="571">
        <v>679</v>
      </c>
      <c r="AE10" s="571">
        <v>654</v>
      </c>
      <c r="AF10" s="571">
        <v>639</v>
      </c>
      <c r="AG10" s="571">
        <v>642</v>
      </c>
      <c r="AH10" s="571">
        <v>644</v>
      </c>
      <c r="AI10" s="571">
        <v>642</v>
      </c>
      <c r="AJ10" s="571">
        <v>637</v>
      </c>
      <c r="AK10" s="571">
        <v>620</v>
      </c>
      <c r="AL10" s="571">
        <v>613</v>
      </c>
      <c r="AM10" s="571">
        <v>613</v>
      </c>
      <c r="AN10" s="571">
        <v>614</v>
      </c>
      <c r="AO10" s="571">
        <v>617</v>
      </c>
      <c r="AP10" s="571">
        <v>621</v>
      </c>
      <c r="AQ10" s="571">
        <v>617</v>
      </c>
      <c r="AR10" s="571">
        <v>628</v>
      </c>
      <c r="AS10" s="571">
        <v>628</v>
      </c>
      <c r="AT10" s="571">
        <v>630</v>
      </c>
      <c r="AU10" s="571">
        <v>633</v>
      </c>
      <c r="AV10" s="571">
        <v>640</v>
      </c>
      <c r="AW10" s="577">
        <v>645</v>
      </c>
      <c r="AX10" s="572">
        <v>663</v>
      </c>
      <c r="AY10" s="573">
        <v>2.7906976640219999E-2</v>
      </c>
      <c r="AZ10" s="573">
        <v>6.9841751828799998E-3</v>
      </c>
    </row>
    <row r="11" spans="1:52">
      <c r="A11" t="s">
        <v>57</v>
      </c>
      <c r="B11" s="2">
        <v>346.65499999999901</v>
      </c>
      <c r="C11" s="2">
        <v>351.88</v>
      </c>
      <c r="D11" s="2">
        <v>360.90499999999901</v>
      </c>
      <c r="E11" s="2">
        <v>439.27999999999901</v>
      </c>
      <c r="F11" s="2">
        <v>476.51999999999902</v>
      </c>
      <c r="G11" s="2">
        <v>525</v>
      </c>
      <c r="H11" s="2">
        <v>597</v>
      </c>
      <c r="I11" s="2">
        <v>756</v>
      </c>
      <c r="J11" s="2">
        <v>820</v>
      </c>
      <c r="K11" s="2">
        <v>981</v>
      </c>
      <c r="L11" s="2">
        <v>996</v>
      </c>
      <c r="M11" s="2">
        <v>990</v>
      </c>
      <c r="N11" s="2">
        <v>1110</v>
      </c>
      <c r="O11" s="2">
        <v>1202</v>
      </c>
      <c r="P11" s="2">
        <v>1202</v>
      </c>
      <c r="Q11" s="2">
        <v>1393</v>
      </c>
      <c r="R11" s="2">
        <v>1394</v>
      </c>
      <c r="S11" s="2">
        <v>1423</v>
      </c>
      <c r="T11" s="2">
        <v>1435</v>
      </c>
      <c r="U11" s="2">
        <v>1435</v>
      </c>
      <c r="V11" s="2">
        <v>1435</v>
      </c>
      <c r="W11" s="2">
        <v>1435</v>
      </c>
      <c r="X11" s="2">
        <v>1435</v>
      </c>
      <c r="Y11" s="2">
        <v>1404</v>
      </c>
      <c r="Z11" s="2">
        <v>1440</v>
      </c>
      <c r="AA11" s="2">
        <v>1440</v>
      </c>
      <c r="AB11" s="2">
        <v>1445</v>
      </c>
      <c r="AC11" s="2">
        <v>1444</v>
      </c>
      <c r="AD11" s="2">
        <v>1429</v>
      </c>
      <c r="AE11" s="2">
        <v>1473</v>
      </c>
      <c r="AF11" s="2">
        <v>1481</v>
      </c>
      <c r="AG11" s="2">
        <v>1481</v>
      </c>
      <c r="AH11" s="2">
        <v>1749.81276931758</v>
      </c>
      <c r="AI11" s="2">
        <v>1768.0376645148101</v>
      </c>
      <c r="AJ11" s="2">
        <v>1795.5838906675001</v>
      </c>
      <c r="AK11" s="2">
        <v>1849.36177252742</v>
      </c>
      <c r="AL11" s="2">
        <v>1849.36177252742</v>
      </c>
      <c r="AM11" s="2">
        <v>1853.54449667208</v>
      </c>
      <c r="AN11" s="2">
        <v>1915.38906081098</v>
      </c>
      <c r="AO11" s="2">
        <v>1915.38906081098</v>
      </c>
      <c r="AP11" s="2">
        <v>1915.98642426472</v>
      </c>
      <c r="AQ11" s="2">
        <v>1915.9895691700899</v>
      </c>
      <c r="AR11" s="2">
        <v>1934.5130618107301</v>
      </c>
      <c r="AS11" s="2">
        <v>2044.5029822884401</v>
      </c>
      <c r="AT11" s="2">
        <v>2092.63890391112</v>
      </c>
      <c r="AU11" s="2">
        <v>2092.63890391112</v>
      </c>
      <c r="AV11" s="2">
        <v>2010.0599786551199</v>
      </c>
      <c r="AW11" s="578">
        <v>2000.4994663244599</v>
      </c>
      <c r="AX11" s="273">
        <v>2093.11692952765</v>
      </c>
      <c r="AY11" s="72">
        <v>4.629717022181E-2</v>
      </c>
      <c r="AZ11" s="72">
        <v>2.204931341112E-2</v>
      </c>
    </row>
    <row r="12" spans="1:52">
      <c r="A12" t="s">
        <v>478</v>
      </c>
      <c r="B12" s="2">
        <v>703</v>
      </c>
      <c r="C12" s="2">
        <v>755.25</v>
      </c>
      <c r="D12" s="2">
        <v>755.25</v>
      </c>
      <c r="E12" s="2">
        <v>755.25</v>
      </c>
      <c r="F12" s="2">
        <v>798</v>
      </c>
      <c r="G12" s="2">
        <v>797</v>
      </c>
      <c r="H12" s="2">
        <v>797</v>
      </c>
      <c r="I12" s="2">
        <v>945</v>
      </c>
      <c r="J12" s="2">
        <v>980</v>
      </c>
      <c r="K12" s="2">
        <v>849</v>
      </c>
      <c r="L12" s="2">
        <v>810</v>
      </c>
      <c r="M12" s="2">
        <v>802</v>
      </c>
      <c r="N12" s="2">
        <v>842</v>
      </c>
      <c r="O12" s="2">
        <v>842</v>
      </c>
      <c r="P12" s="2">
        <v>792</v>
      </c>
      <c r="Q12" s="2">
        <v>782</v>
      </c>
      <c r="R12" s="2">
        <v>782</v>
      </c>
      <c r="S12" s="2">
        <v>782</v>
      </c>
      <c r="T12" s="2">
        <v>761</v>
      </c>
      <c r="U12" s="2">
        <v>620</v>
      </c>
      <c r="V12" s="2">
        <v>425</v>
      </c>
      <c r="W12" s="2">
        <v>320</v>
      </c>
      <c r="X12" s="2">
        <v>320</v>
      </c>
      <c r="Y12" s="2">
        <v>320</v>
      </c>
      <c r="Z12" s="2">
        <v>320</v>
      </c>
      <c r="AA12" s="2">
        <v>320</v>
      </c>
      <c r="AB12" s="2">
        <v>320</v>
      </c>
      <c r="AC12" s="2">
        <v>320</v>
      </c>
      <c r="AD12" s="2">
        <v>320</v>
      </c>
      <c r="AE12" s="2">
        <v>320</v>
      </c>
      <c r="AF12" s="2">
        <v>320</v>
      </c>
      <c r="AG12" s="2">
        <v>320</v>
      </c>
      <c r="AH12" s="2">
        <v>320</v>
      </c>
      <c r="AI12" s="2">
        <v>320</v>
      </c>
      <c r="AJ12" s="2">
        <v>320</v>
      </c>
      <c r="AK12" s="2">
        <v>320</v>
      </c>
      <c r="AL12" s="2">
        <v>320</v>
      </c>
      <c r="AM12" s="2">
        <v>320</v>
      </c>
      <c r="AN12" s="2">
        <v>320</v>
      </c>
      <c r="AO12" s="2">
        <v>320</v>
      </c>
      <c r="AP12" s="2">
        <v>320</v>
      </c>
      <c r="AQ12" s="2">
        <v>320</v>
      </c>
      <c r="AR12" s="2">
        <v>320</v>
      </c>
      <c r="AS12" s="2">
        <v>320</v>
      </c>
      <c r="AT12" s="2">
        <v>320</v>
      </c>
      <c r="AU12" s="2">
        <v>320</v>
      </c>
      <c r="AV12" s="2">
        <v>320</v>
      </c>
      <c r="AW12" s="578">
        <v>320</v>
      </c>
      <c r="AX12" s="273">
        <v>320</v>
      </c>
      <c r="AY12" s="86" t="s">
        <v>153</v>
      </c>
      <c r="AZ12" s="72">
        <v>3.3709441777299998E-3</v>
      </c>
    </row>
    <row r="13" spans="1:52">
      <c r="A13" t="s">
        <v>10</v>
      </c>
      <c r="B13" s="2">
        <v>1120</v>
      </c>
      <c r="C13" s="2">
        <v>1135</v>
      </c>
      <c r="D13" s="2">
        <v>1217</v>
      </c>
      <c r="E13" s="2">
        <v>1222</v>
      </c>
      <c r="F13" s="2">
        <v>1258</v>
      </c>
      <c r="G13" s="2">
        <v>1289</v>
      </c>
      <c r="H13" s="2">
        <v>1295</v>
      </c>
      <c r="I13" s="2">
        <v>1474</v>
      </c>
      <c r="J13" s="2">
        <v>1474</v>
      </c>
      <c r="K13" s="2">
        <v>1474</v>
      </c>
      <c r="L13" s="2">
        <v>1445</v>
      </c>
      <c r="M13" s="2">
        <v>1445</v>
      </c>
      <c r="N13" s="2">
        <v>1445</v>
      </c>
      <c r="O13" s="2">
        <v>1445</v>
      </c>
      <c r="P13" s="2">
        <v>1445</v>
      </c>
      <c r="Q13" s="2">
        <v>1330</v>
      </c>
      <c r="R13" s="2">
        <v>1276</v>
      </c>
      <c r="S13" s="2">
        <v>1253</v>
      </c>
      <c r="T13" s="2">
        <v>1243</v>
      </c>
      <c r="U13" s="2">
        <v>1243</v>
      </c>
      <c r="V13" s="2">
        <v>1243</v>
      </c>
      <c r="W13" s="2">
        <v>1243</v>
      </c>
      <c r="X13" s="2">
        <v>1186</v>
      </c>
      <c r="Y13" s="2">
        <v>1186</v>
      </c>
      <c r="Z13" s="2">
        <v>1186</v>
      </c>
      <c r="AA13" s="2">
        <v>1186</v>
      </c>
      <c r="AB13" s="2">
        <v>1196</v>
      </c>
      <c r="AC13" s="2">
        <v>1202</v>
      </c>
      <c r="AD13" s="2">
        <v>1202</v>
      </c>
      <c r="AE13" s="2">
        <v>1205</v>
      </c>
      <c r="AF13" s="2">
        <v>1212</v>
      </c>
      <c r="AG13" s="2">
        <v>1212</v>
      </c>
      <c r="AH13" s="2">
        <v>1212</v>
      </c>
      <c r="AI13" s="2">
        <v>1215</v>
      </c>
      <c r="AJ13" s="2">
        <v>1248</v>
      </c>
      <c r="AK13" s="2">
        <v>1269</v>
      </c>
      <c r="AL13" s="2">
        <v>1269</v>
      </c>
      <c r="AM13" s="2">
        <v>1269</v>
      </c>
      <c r="AN13" s="2">
        <v>1269</v>
      </c>
      <c r="AO13" s="2">
        <v>1284</v>
      </c>
      <c r="AP13" s="2">
        <v>1291</v>
      </c>
      <c r="AQ13" s="2">
        <v>1294</v>
      </c>
      <c r="AR13" s="2">
        <v>1303</v>
      </c>
      <c r="AS13" s="2">
        <v>1303</v>
      </c>
      <c r="AT13" s="2">
        <v>1303</v>
      </c>
      <c r="AU13" s="2">
        <v>1303</v>
      </c>
      <c r="AV13" s="2">
        <v>1303</v>
      </c>
      <c r="AW13" s="578">
        <v>1303</v>
      </c>
      <c r="AX13" s="273">
        <v>1353</v>
      </c>
      <c r="AY13" s="86">
        <v>3.8372986018660002E-2</v>
      </c>
      <c r="AZ13" s="72">
        <v>1.4252773486080001E-2</v>
      </c>
    </row>
    <row r="14" spans="1:52">
      <c r="A14" t="s">
        <v>56</v>
      </c>
      <c r="B14" s="2">
        <v>989.85</v>
      </c>
      <c r="C14" s="2">
        <v>1142.6849999999899</v>
      </c>
      <c r="D14" s="2">
        <v>1223.8999999999901</v>
      </c>
      <c r="E14" s="2">
        <v>1331.64499999999</v>
      </c>
      <c r="F14" s="2">
        <v>1456.0550000000001</v>
      </c>
      <c r="G14" s="2">
        <v>1758.835</v>
      </c>
      <c r="H14" s="2">
        <v>2028.5024999999901</v>
      </c>
      <c r="I14" s="2">
        <v>2228.5100000000002</v>
      </c>
      <c r="J14" s="2">
        <v>2738.8499999999899</v>
      </c>
      <c r="K14" s="2">
        <v>2780.8499999999899</v>
      </c>
      <c r="L14" s="2">
        <v>2955.8499999999899</v>
      </c>
      <c r="M14" s="2">
        <v>2916.8499999999899</v>
      </c>
      <c r="N14" s="2">
        <v>3051.8499999999899</v>
      </c>
      <c r="O14" s="2">
        <v>3029.8499999999899</v>
      </c>
      <c r="P14" s="2">
        <v>3048.8499999999899</v>
      </c>
      <c r="Q14" s="2">
        <v>3059.8499999999899</v>
      </c>
      <c r="R14" s="2">
        <v>3037.8499999999899</v>
      </c>
      <c r="S14" s="2">
        <v>2793.8499999999899</v>
      </c>
      <c r="T14" s="2">
        <v>2668.8499999999899</v>
      </c>
      <c r="U14" s="2">
        <v>2504.8499999999899</v>
      </c>
      <c r="V14" s="2">
        <v>2320</v>
      </c>
      <c r="W14" s="2">
        <v>2150</v>
      </c>
      <c r="X14" s="2">
        <v>2178</v>
      </c>
      <c r="Y14" s="2">
        <v>2231</v>
      </c>
      <c r="Z14" s="2">
        <v>2315</v>
      </c>
      <c r="AA14" s="2">
        <v>2376</v>
      </c>
      <c r="AB14" s="2">
        <v>2399</v>
      </c>
      <c r="AC14" s="2">
        <v>2448</v>
      </c>
      <c r="AD14" s="2">
        <v>2416</v>
      </c>
      <c r="AE14" s="2">
        <v>2343</v>
      </c>
      <c r="AF14" s="2">
        <v>2225</v>
      </c>
      <c r="AG14" s="2">
        <v>2187</v>
      </c>
      <c r="AH14" s="2">
        <v>2232</v>
      </c>
      <c r="AI14" s="2">
        <v>2165</v>
      </c>
      <c r="AJ14" s="2">
        <v>2203</v>
      </c>
      <c r="AK14" s="2">
        <v>2207</v>
      </c>
      <c r="AL14" s="2">
        <v>2189</v>
      </c>
      <c r="AM14" s="2">
        <v>2234</v>
      </c>
      <c r="AN14" s="2">
        <v>2229</v>
      </c>
      <c r="AO14" s="2">
        <v>2235</v>
      </c>
      <c r="AP14" s="2">
        <v>2254</v>
      </c>
      <c r="AQ14" s="2">
        <v>2263</v>
      </c>
      <c r="AR14" s="2">
        <v>2313</v>
      </c>
      <c r="AS14" s="2">
        <v>2359</v>
      </c>
      <c r="AT14" s="2">
        <v>2328</v>
      </c>
      <c r="AU14" s="2">
        <v>2298</v>
      </c>
      <c r="AV14" s="2">
        <v>2195</v>
      </c>
      <c r="AW14" s="578">
        <v>1626</v>
      </c>
      <c r="AX14" s="273">
        <v>1600</v>
      </c>
      <c r="AY14" s="72">
        <v>-1.5990160405640001E-2</v>
      </c>
      <c r="AZ14" s="72">
        <v>1.6854720190170001E-2</v>
      </c>
    </row>
    <row r="15" spans="1:52">
      <c r="A15" s="320" t="s">
        <v>94</v>
      </c>
      <c r="B15" s="274">
        <v>3561.8299999999899</v>
      </c>
      <c r="C15" s="274">
        <v>3799.0149999999999</v>
      </c>
      <c r="D15" s="274">
        <v>3969.355</v>
      </c>
      <c r="E15" s="274">
        <v>4171.875</v>
      </c>
      <c r="F15" s="274">
        <v>4422.7250000000004</v>
      </c>
      <c r="G15" s="274">
        <v>4807.5249999999996</v>
      </c>
      <c r="H15" s="274">
        <v>5321.4228499999899</v>
      </c>
      <c r="I15" s="274">
        <v>6005.51</v>
      </c>
      <c r="J15" s="274">
        <v>6636.85</v>
      </c>
      <c r="K15" s="274">
        <v>6805.85</v>
      </c>
      <c r="L15" s="274">
        <v>6890.85</v>
      </c>
      <c r="M15" s="274">
        <v>6856.85</v>
      </c>
      <c r="N15" s="274">
        <v>7103.85</v>
      </c>
      <c r="O15" s="274">
        <v>7204.85</v>
      </c>
      <c r="P15" s="274">
        <v>7173.85</v>
      </c>
      <c r="Q15" s="274">
        <v>7250.85</v>
      </c>
      <c r="R15" s="274">
        <v>7175.85</v>
      </c>
      <c r="S15" s="274">
        <v>6937.85</v>
      </c>
      <c r="T15" s="274">
        <v>6793.85</v>
      </c>
      <c r="U15" s="274">
        <v>6481.85</v>
      </c>
      <c r="V15" s="274">
        <v>6104</v>
      </c>
      <c r="W15" s="274">
        <v>5831</v>
      </c>
      <c r="X15" s="274">
        <v>5804</v>
      </c>
      <c r="Y15" s="274">
        <v>5829</v>
      </c>
      <c r="Z15" s="274">
        <v>5948</v>
      </c>
      <c r="AA15" s="274">
        <v>6003</v>
      </c>
      <c r="AB15" s="274">
        <v>6045</v>
      </c>
      <c r="AC15" s="274">
        <v>6099</v>
      </c>
      <c r="AD15" s="274">
        <v>6046</v>
      </c>
      <c r="AE15" s="274">
        <v>5995</v>
      </c>
      <c r="AF15" s="274">
        <v>5877</v>
      </c>
      <c r="AG15" s="274">
        <v>5842</v>
      </c>
      <c r="AH15" s="274">
        <v>6157.8127693175802</v>
      </c>
      <c r="AI15" s="274">
        <v>6110.0376645148099</v>
      </c>
      <c r="AJ15" s="274">
        <v>6203.5838906674999</v>
      </c>
      <c r="AK15" s="274">
        <v>6265.3617725274198</v>
      </c>
      <c r="AL15" s="274">
        <v>6240.3617725274198</v>
      </c>
      <c r="AM15" s="274">
        <v>6289.5444966720797</v>
      </c>
      <c r="AN15" s="274">
        <v>6347.3890608109796</v>
      </c>
      <c r="AO15" s="274">
        <v>6371.3890608109796</v>
      </c>
      <c r="AP15" s="274">
        <v>6401.98642426472</v>
      </c>
      <c r="AQ15" s="274">
        <v>6409.9895691700904</v>
      </c>
      <c r="AR15" s="274">
        <v>6498.5130618107296</v>
      </c>
      <c r="AS15" s="274">
        <v>6654.5029822884399</v>
      </c>
      <c r="AT15" s="274">
        <v>6673.63890391112</v>
      </c>
      <c r="AU15" s="274">
        <v>6646.63890391112</v>
      </c>
      <c r="AV15" s="274">
        <v>6468.0599786551202</v>
      </c>
      <c r="AW15" s="274">
        <v>5894.4994663244597</v>
      </c>
      <c r="AX15" s="274">
        <v>6029.1169295276504</v>
      </c>
      <c r="AY15" s="261">
        <v>2.283781021833E-2</v>
      </c>
      <c r="AZ15" s="261">
        <v>6.3511930406090003E-2</v>
      </c>
    </row>
    <row r="16" spans="1:5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578"/>
      <c r="AX16" s="273"/>
      <c r="AY16" s="72"/>
      <c r="AZ16" s="72"/>
    </row>
    <row r="17" spans="1:52">
      <c r="A17" t="s">
        <v>216</v>
      </c>
      <c r="B17" s="2">
        <v>335</v>
      </c>
      <c r="C17" s="2">
        <v>352</v>
      </c>
      <c r="D17" s="2">
        <v>502</v>
      </c>
      <c r="E17" s="2">
        <v>611</v>
      </c>
      <c r="F17" s="2">
        <v>692</v>
      </c>
      <c r="G17" s="2">
        <v>721</v>
      </c>
      <c r="H17" s="2">
        <v>837</v>
      </c>
      <c r="I17" s="2">
        <v>847</v>
      </c>
      <c r="J17" s="2">
        <v>865</v>
      </c>
      <c r="K17" s="2">
        <v>936</v>
      </c>
      <c r="L17" s="2">
        <v>978</v>
      </c>
      <c r="M17" s="2">
        <v>1113</v>
      </c>
      <c r="N17" s="2">
        <v>1082</v>
      </c>
      <c r="O17" s="2">
        <v>1049</v>
      </c>
      <c r="P17" s="2">
        <v>1115</v>
      </c>
      <c r="Q17" s="2">
        <v>1088</v>
      </c>
      <c r="R17" s="2">
        <v>1050</v>
      </c>
      <c r="S17" s="2">
        <v>1050</v>
      </c>
      <c r="T17" s="2">
        <v>1050</v>
      </c>
      <c r="U17" s="2">
        <v>717</v>
      </c>
      <c r="V17" s="2">
        <v>719</v>
      </c>
      <c r="W17" s="2">
        <v>708</v>
      </c>
      <c r="X17" s="2">
        <v>706</v>
      </c>
      <c r="Y17" s="2">
        <v>704</v>
      </c>
      <c r="Z17" s="2">
        <v>706</v>
      </c>
      <c r="AA17" s="2">
        <v>706</v>
      </c>
      <c r="AB17" s="2">
        <v>706</v>
      </c>
      <c r="AC17" s="2">
        <v>692</v>
      </c>
      <c r="AD17" s="2">
        <v>692</v>
      </c>
      <c r="AE17" s="2">
        <v>692</v>
      </c>
      <c r="AF17" s="2">
        <v>692</v>
      </c>
      <c r="AG17" s="2">
        <v>692</v>
      </c>
      <c r="AH17" s="2">
        <v>698</v>
      </c>
      <c r="AI17" s="2">
        <v>732</v>
      </c>
      <c r="AJ17" s="2">
        <v>736</v>
      </c>
      <c r="AK17" s="2">
        <v>770</v>
      </c>
      <c r="AL17" s="2">
        <v>785</v>
      </c>
      <c r="AM17" s="2">
        <v>803</v>
      </c>
      <c r="AN17" s="2">
        <v>805</v>
      </c>
      <c r="AO17" s="2">
        <v>782</v>
      </c>
      <c r="AP17" s="2">
        <v>778.18493150684901</v>
      </c>
      <c r="AQ17" s="2">
        <v>773.967671232876</v>
      </c>
      <c r="AR17" s="2">
        <v>745.45095890410903</v>
      </c>
      <c r="AS17" s="2">
        <v>745.45095890410903</v>
      </c>
      <c r="AT17" s="2">
        <v>823.10879452054803</v>
      </c>
      <c r="AU17" s="2">
        <v>813.04761643835604</v>
      </c>
      <c r="AV17" s="2">
        <v>823.00838356164297</v>
      </c>
      <c r="AW17" s="578">
        <v>786.45344266740801</v>
      </c>
      <c r="AX17" s="273">
        <v>810.47526096933404</v>
      </c>
      <c r="AY17" s="72">
        <v>3.0544489622119999E-2</v>
      </c>
      <c r="AZ17" s="72">
        <v>8.5377087816600004E-3</v>
      </c>
    </row>
    <row r="18" spans="1:52">
      <c r="A18" t="s">
        <v>163</v>
      </c>
      <c r="B18" s="2">
        <v>1411</v>
      </c>
      <c r="C18" s="2">
        <v>1590</v>
      </c>
      <c r="D18" s="2">
        <v>1683</v>
      </c>
      <c r="E18" s="2">
        <v>1949</v>
      </c>
      <c r="F18" s="2">
        <v>2113</v>
      </c>
      <c r="G18" s="2">
        <v>2339</v>
      </c>
      <c r="H18" s="2">
        <v>2431</v>
      </c>
      <c r="I18" s="2">
        <v>2902</v>
      </c>
      <c r="J18" s="2">
        <v>3090</v>
      </c>
      <c r="K18" s="2">
        <v>3402</v>
      </c>
      <c r="L18" s="2">
        <v>3404</v>
      </c>
      <c r="M18" s="2">
        <v>3438</v>
      </c>
      <c r="N18" s="2">
        <v>3439</v>
      </c>
      <c r="O18" s="2">
        <v>3395</v>
      </c>
      <c r="P18" s="2">
        <v>3351</v>
      </c>
      <c r="Q18" s="2">
        <v>3326</v>
      </c>
      <c r="R18" s="2">
        <v>3179</v>
      </c>
      <c r="S18" s="2">
        <v>2831</v>
      </c>
      <c r="T18" s="2">
        <v>2378</v>
      </c>
      <c r="U18" s="2">
        <v>2194</v>
      </c>
      <c r="V18" s="2">
        <v>2184</v>
      </c>
      <c r="W18" s="2">
        <v>1919</v>
      </c>
      <c r="X18" s="2">
        <v>1927</v>
      </c>
      <c r="Y18" s="2">
        <v>1815</v>
      </c>
      <c r="Z18" s="2">
        <v>1699</v>
      </c>
      <c r="AA18" s="2">
        <v>1699</v>
      </c>
      <c r="AB18" s="2">
        <v>1699</v>
      </c>
      <c r="AC18" s="2">
        <v>1711</v>
      </c>
      <c r="AD18" s="2">
        <v>1687</v>
      </c>
      <c r="AE18" s="2">
        <v>1697</v>
      </c>
      <c r="AF18" s="2">
        <v>1728</v>
      </c>
      <c r="AG18" s="2">
        <v>1749</v>
      </c>
      <c r="AH18" s="2">
        <v>1872</v>
      </c>
      <c r="AI18" s="2">
        <v>1918</v>
      </c>
      <c r="AJ18" s="2">
        <v>1933</v>
      </c>
      <c r="AK18" s="2">
        <v>1984</v>
      </c>
      <c r="AL18" s="2">
        <v>1961</v>
      </c>
      <c r="AM18" s="2">
        <v>1987</v>
      </c>
      <c r="AN18" s="2">
        <v>1967</v>
      </c>
      <c r="AO18" s="2">
        <v>1982.29306849315</v>
      </c>
      <c r="AP18" s="2">
        <v>1978.21638356164</v>
      </c>
      <c r="AQ18" s="2">
        <v>1959.27887671232</v>
      </c>
      <c r="AR18" s="2">
        <v>1961.96989041095</v>
      </c>
      <c r="AS18" s="2">
        <v>1970.60523287671</v>
      </c>
      <c r="AT18" s="2">
        <v>1873</v>
      </c>
      <c r="AU18" s="2">
        <v>1702.20673972602</v>
      </c>
      <c r="AV18" s="2">
        <v>1610.17005479452</v>
      </c>
      <c r="AW18" s="578">
        <v>1639.28923287671</v>
      </c>
      <c r="AX18" s="273">
        <v>1520.48436161104</v>
      </c>
      <c r="AY18" s="72">
        <v>-7.2473406791689995E-2</v>
      </c>
      <c r="AZ18" s="72">
        <v>1.6017086803910001E-2</v>
      </c>
    </row>
    <row r="19" spans="1:52">
      <c r="A19" t="s">
        <v>164</v>
      </c>
      <c r="B19" s="2">
        <v>1747</v>
      </c>
      <c r="C19" s="2">
        <v>1911</v>
      </c>
      <c r="D19" s="2">
        <v>2324</v>
      </c>
      <c r="E19" s="2">
        <v>2436</v>
      </c>
      <c r="F19" s="2">
        <v>2502</v>
      </c>
      <c r="G19" s="2">
        <v>2643</v>
      </c>
      <c r="H19" s="2">
        <v>2773</v>
      </c>
      <c r="I19" s="2">
        <v>2918</v>
      </c>
      <c r="J19" s="2">
        <v>3192</v>
      </c>
      <c r="K19" s="2">
        <v>3268</v>
      </c>
      <c r="L19" s="2">
        <v>3461</v>
      </c>
      <c r="M19" s="2">
        <v>3452</v>
      </c>
      <c r="N19" s="2">
        <v>3505</v>
      </c>
      <c r="O19" s="2">
        <v>3603</v>
      </c>
      <c r="P19" s="2">
        <v>3492</v>
      </c>
      <c r="Q19" s="2">
        <v>3422</v>
      </c>
      <c r="R19" s="2">
        <v>3333</v>
      </c>
      <c r="S19" s="2">
        <v>2976</v>
      </c>
      <c r="T19" s="2">
        <v>2735</v>
      </c>
      <c r="U19" s="2">
        <v>2553</v>
      </c>
      <c r="V19" s="2">
        <v>2198</v>
      </c>
      <c r="W19" s="2">
        <v>2158</v>
      </c>
      <c r="X19" s="2">
        <v>2061</v>
      </c>
      <c r="Y19" s="2">
        <v>2077</v>
      </c>
      <c r="Z19" s="2">
        <v>2018</v>
      </c>
      <c r="AA19" s="2">
        <v>2024</v>
      </c>
      <c r="AB19" s="2">
        <v>2209</v>
      </c>
      <c r="AC19" s="2">
        <v>2219</v>
      </c>
      <c r="AD19" s="2">
        <v>2248</v>
      </c>
      <c r="AE19" s="2">
        <v>2272</v>
      </c>
      <c r="AF19" s="2">
        <v>2104</v>
      </c>
      <c r="AG19" s="2">
        <v>2098</v>
      </c>
      <c r="AH19" s="2">
        <v>2170</v>
      </c>
      <c r="AI19" s="2">
        <v>2206</v>
      </c>
      <c r="AJ19" s="2">
        <v>2240</v>
      </c>
      <c r="AK19" s="2">
        <v>2262</v>
      </c>
      <c r="AL19" s="2">
        <v>2274</v>
      </c>
      <c r="AM19" s="2">
        <v>2286</v>
      </c>
      <c r="AN19" s="2">
        <v>2304</v>
      </c>
      <c r="AO19" s="2">
        <v>2320.0956164383501</v>
      </c>
      <c r="AP19" s="2">
        <v>2322.1038356164299</v>
      </c>
      <c r="AQ19" s="2">
        <v>2390.3832876712299</v>
      </c>
      <c r="AR19" s="2">
        <v>2390.3832876712299</v>
      </c>
      <c r="AS19" s="2">
        <v>2366.2846575342401</v>
      </c>
      <c r="AT19" s="2">
        <v>2362.26821917808</v>
      </c>
      <c r="AU19" s="2">
        <v>2091.1586301369798</v>
      </c>
      <c r="AV19" s="2">
        <v>2077.4826575342399</v>
      </c>
      <c r="AW19" s="578">
        <v>2096.5205753424598</v>
      </c>
      <c r="AX19" s="273">
        <v>2061.1357534246499</v>
      </c>
      <c r="AY19" s="72">
        <v>-1.6877880319949998E-2</v>
      </c>
      <c r="AZ19" s="72">
        <v>2.1712416782979999E-2</v>
      </c>
    </row>
    <row r="20" spans="1:52">
      <c r="A20" t="s">
        <v>165</v>
      </c>
      <c r="B20" s="2">
        <v>37</v>
      </c>
      <c r="C20" s="2">
        <v>89</v>
      </c>
      <c r="D20" s="2">
        <v>91</v>
      </c>
      <c r="E20" s="2">
        <v>90</v>
      </c>
      <c r="F20" s="2">
        <v>97</v>
      </c>
      <c r="G20" s="2">
        <v>97</v>
      </c>
      <c r="H20" s="2">
        <v>105</v>
      </c>
      <c r="I20" s="2">
        <v>125</v>
      </c>
      <c r="J20" s="2">
        <v>314</v>
      </c>
      <c r="K20" s="2">
        <v>411</v>
      </c>
      <c r="L20" s="2">
        <v>420</v>
      </c>
      <c r="M20" s="2">
        <v>407</v>
      </c>
      <c r="N20" s="2">
        <v>407</v>
      </c>
      <c r="O20" s="2">
        <v>413</v>
      </c>
      <c r="P20" s="2">
        <v>418</v>
      </c>
      <c r="Q20" s="2">
        <v>443</v>
      </c>
      <c r="R20" s="2">
        <v>443</v>
      </c>
      <c r="S20" s="2">
        <v>443</v>
      </c>
      <c r="T20" s="2">
        <v>423</v>
      </c>
      <c r="U20" s="2">
        <v>403</v>
      </c>
      <c r="V20" s="2">
        <v>403</v>
      </c>
      <c r="W20" s="2">
        <v>403</v>
      </c>
      <c r="X20" s="2">
        <v>403</v>
      </c>
      <c r="Y20" s="2">
        <v>403</v>
      </c>
      <c r="Z20" s="2">
        <v>403</v>
      </c>
      <c r="AA20" s="2">
        <v>403</v>
      </c>
      <c r="AB20" s="2">
        <v>403</v>
      </c>
      <c r="AC20" s="2">
        <v>367</v>
      </c>
      <c r="AD20" s="2">
        <v>295</v>
      </c>
      <c r="AE20" s="2">
        <v>385</v>
      </c>
      <c r="AF20" s="2">
        <v>403</v>
      </c>
      <c r="AG20" s="2">
        <v>403</v>
      </c>
      <c r="AH20" s="2">
        <v>403</v>
      </c>
      <c r="AI20" s="2">
        <v>403</v>
      </c>
      <c r="AJ20" s="2">
        <v>403</v>
      </c>
      <c r="AK20" s="2">
        <v>403</v>
      </c>
      <c r="AL20" s="2">
        <v>412</v>
      </c>
      <c r="AM20" s="2">
        <v>412</v>
      </c>
      <c r="AN20" s="2">
        <v>412</v>
      </c>
      <c r="AO20" s="2">
        <v>412</v>
      </c>
      <c r="AP20" s="2">
        <v>418</v>
      </c>
      <c r="AQ20" s="2">
        <v>425</v>
      </c>
      <c r="AR20" s="2">
        <v>425</v>
      </c>
      <c r="AS20" s="2">
        <v>425</v>
      </c>
      <c r="AT20" s="2">
        <v>425</v>
      </c>
      <c r="AU20" s="2">
        <v>440</v>
      </c>
      <c r="AV20" s="2">
        <v>495</v>
      </c>
      <c r="AW20" s="578">
        <v>498</v>
      </c>
      <c r="AX20" s="273">
        <v>498</v>
      </c>
      <c r="AY20" s="72" t="s">
        <v>153</v>
      </c>
      <c r="AZ20" s="72">
        <v>5.2460320293900003E-3</v>
      </c>
    </row>
    <row r="21" spans="1:52">
      <c r="A21" t="s">
        <v>96</v>
      </c>
      <c r="B21" s="2">
        <v>1560</v>
      </c>
      <c r="C21" s="2">
        <v>2198</v>
      </c>
      <c r="D21" s="2">
        <v>2564</v>
      </c>
      <c r="E21" s="2">
        <v>2625</v>
      </c>
      <c r="F21" s="2">
        <v>2738</v>
      </c>
      <c r="G21" s="2">
        <v>2939</v>
      </c>
      <c r="H21" s="2">
        <v>3539</v>
      </c>
      <c r="I21" s="2">
        <v>3628</v>
      </c>
      <c r="J21" s="2">
        <v>3792</v>
      </c>
      <c r="K21" s="2">
        <v>3889</v>
      </c>
      <c r="L21" s="2">
        <v>4343</v>
      </c>
      <c r="M21" s="2">
        <v>4343</v>
      </c>
      <c r="N21" s="2">
        <v>4270</v>
      </c>
      <c r="O21" s="2">
        <v>3803</v>
      </c>
      <c r="P21" s="2">
        <v>3471</v>
      </c>
      <c r="Q21" s="2">
        <v>3136</v>
      </c>
      <c r="R21" s="2">
        <v>3096</v>
      </c>
      <c r="S21" s="2">
        <v>2885</v>
      </c>
      <c r="T21" s="2">
        <v>2777</v>
      </c>
      <c r="U21" s="2">
        <v>2810</v>
      </c>
      <c r="V21" s="2">
        <v>2690</v>
      </c>
      <c r="W21" s="2">
        <v>2586</v>
      </c>
      <c r="X21" s="2">
        <v>2591</v>
      </c>
      <c r="Y21" s="2">
        <v>2505</v>
      </c>
      <c r="Z21" s="2">
        <v>2492</v>
      </c>
      <c r="AA21" s="2">
        <v>2520</v>
      </c>
      <c r="AB21" s="2">
        <v>2535</v>
      </c>
      <c r="AC21" s="2">
        <v>2535</v>
      </c>
      <c r="AD21" s="2">
        <v>2455</v>
      </c>
      <c r="AE21" s="2">
        <v>2359</v>
      </c>
      <c r="AF21" s="2">
        <v>2359</v>
      </c>
      <c r="AG21" s="2">
        <v>2354</v>
      </c>
      <c r="AH21" s="2">
        <v>2345</v>
      </c>
      <c r="AI21" s="2">
        <v>2385</v>
      </c>
      <c r="AJ21" s="2">
        <v>2485</v>
      </c>
      <c r="AK21" s="2">
        <v>2485</v>
      </c>
      <c r="AL21" s="2">
        <v>2485</v>
      </c>
      <c r="AM21" s="2">
        <v>2485</v>
      </c>
      <c r="AN21" s="2">
        <v>2485</v>
      </c>
      <c r="AO21" s="2">
        <v>2497</v>
      </c>
      <c r="AP21" s="2">
        <v>2515</v>
      </c>
      <c r="AQ21" s="2">
        <v>2526</v>
      </c>
      <c r="AR21" s="2">
        <v>2497</v>
      </c>
      <c r="AS21" s="2">
        <v>2396</v>
      </c>
      <c r="AT21" s="2">
        <v>2396</v>
      </c>
      <c r="AU21" s="2">
        <v>2396</v>
      </c>
      <c r="AV21" s="2">
        <v>2311</v>
      </c>
      <c r="AW21" s="578">
        <v>2200</v>
      </c>
      <c r="AX21" s="273">
        <v>2062</v>
      </c>
      <c r="AY21" s="72">
        <v>-6.2727272510529994E-2</v>
      </c>
      <c r="AZ21" s="72">
        <v>2.1721521392459999E-2</v>
      </c>
    </row>
    <row r="22" spans="1:52">
      <c r="A22" t="s">
        <v>170</v>
      </c>
      <c r="B22" s="2">
        <v>614</v>
      </c>
      <c r="C22" s="2">
        <v>659</v>
      </c>
      <c r="D22" s="2">
        <v>773</v>
      </c>
      <c r="E22" s="2">
        <v>846</v>
      </c>
      <c r="F22" s="2">
        <v>1319</v>
      </c>
      <c r="G22" s="2">
        <v>1348</v>
      </c>
      <c r="H22" s="2">
        <v>1587</v>
      </c>
      <c r="I22" s="2">
        <v>1826</v>
      </c>
      <c r="J22" s="2">
        <v>1826</v>
      </c>
      <c r="K22" s="2">
        <v>1841</v>
      </c>
      <c r="L22" s="2">
        <v>1985</v>
      </c>
      <c r="M22" s="2">
        <v>2031</v>
      </c>
      <c r="N22" s="2">
        <v>1869</v>
      </c>
      <c r="O22" s="2">
        <v>1850</v>
      </c>
      <c r="P22" s="2">
        <v>1850</v>
      </c>
      <c r="Q22" s="2">
        <v>1852</v>
      </c>
      <c r="R22" s="2">
        <v>1705</v>
      </c>
      <c r="S22" s="2">
        <v>1625</v>
      </c>
      <c r="T22" s="2">
        <v>1504</v>
      </c>
      <c r="U22" s="2">
        <v>1500</v>
      </c>
      <c r="V22" s="2">
        <v>1478</v>
      </c>
      <c r="W22" s="2">
        <v>1456</v>
      </c>
      <c r="X22" s="2">
        <v>1363</v>
      </c>
      <c r="Y22" s="2">
        <v>1359</v>
      </c>
      <c r="Z22" s="2">
        <v>1367</v>
      </c>
      <c r="AA22" s="2">
        <v>1207</v>
      </c>
      <c r="AB22" s="2">
        <v>1225</v>
      </c>
      <c r="AC22" s="2">
        <v>1254</v>
      </c>
      <c r="AD22" s="2">
        <v>1197</v>
      </c>
      <c r="AE22" s="2">
        <v>1197</v>
      </c>
      <c r="AF22" s="2">
        <v>1257</v>
      </c>
      <c r="AG22" s="2">
        <v>1234</v>
      </c>
      <c r="AH22" s="2">
        <v>1261</v>
      </c>
      <c r="AI22" s="2">
        <v>1261</v>
      </c>
      <c r="AJ22" s="2">
        <v>1277</v>
      </c>
      <c r="AK22" s="2">
        <v>1277</v>
      </c>
      <c r="AL22" s="2">
        <v>1278</v>
      </c>
      <c r="AM22" s="2">
        <v>1281.5</v>
      </c>
      <c r="AN22" s="2">
        <v>1281.5</v>
      </c>
      <c r="AO22" s="2">
        <v>1283.5</v>
      </c>
      <c r="AP22" s="2">
        <v>1273.9000000000001</v>
      </c>
      <c r="AQ22" s="2">
        <v>1273.886</v>
      </c>
      <c r="AR22" s="2">
        <v>1236.28</v>
      </c>
      <c r="AS22" s="2">
        <v>1279.5799999999899</v>
      </c>
      <c r="AT22" s="2">
        <v>1279.5799999999899</v>
      </c>
      <c r="AU22" s="2">
        <v>1273.9290000000001</v>
      </c>
      <c r="AV22" s="2">
        <v>1276.229</v>
      </c>
      <c r="AW22" s="578">
        <v>1274.3309999999899</v>
      </c>
      <c r="AX22" s="273">
        <v>1274.3309999999899</v>
      </c>
      <c r="AY22" s="72" t="s">
        <v>153</v>
      </c>
      <c r="AZ22" s="72">
        <v>1.34240584448E-2</v>
      </c>
    </row>
    <row r="23" spans="1:52">
      <c r="A23" t="s">
        <v>97</v>
      </c>
      <c r="B23" s="2">
        <v>60</v>
      </c>
      <c r="C23" s="2">
        <v>60</v>
      </c>
      <c r="D23" s="2">
        <v>98</v>
      </c>
      <c r="E23" s="2">
        <v>107</v>
      </c>
      <c r="F23" s="2">
        <v>117</v>
      </c>
      <c r="G23" s="2">
        <v>194</v>
      </c>
      <c r="H23" s="2">
        <v>161</v>
      </c>
      <c r="I23" s="2">
        <v>173</v>
      </c>
      <c r="J23" s="2">
        <v>168</v>
      </c>
      <c r="K23" s="2">
        <v>168</v>
      </c>
      <c r="L23" s="2">
        <v>259</v>
      </c>
      <c r="M23" s="2">
        <v>259</v>
      </c>
      <c r="N23" s="2">
        <v>264</v>
      </c>
      <c r="O23" s="2">
        <v>260</v>
      </c>
      <c r="P23" s="2">
        <v>260</v>
      </c>
      <c r="Q23" s="2">
        <v>250</v>
      </c>
      <c r="R23" s="2">
        <v>240</v>
      </c>
      <c r="S23" s="2">
        <v>240</v>
      </c>
      <c r="T23" s="2">
        <v>240</v>
      </c>
      <c r="U23" s="2">
        <v>240</v>
      </c>
      <c r="V23" s="2">
        <v>240</v>
      </c>
      <c r="W23" s="2">
        <v>240</v>
      </c>
      <c r="X23" s="2">
        <v>240</v>
      </c>
      <c r="Y23" s="2">
        <v>210</v>
      </c>
      <c r="Z23" s="2">
        <v>260</v>
      </c>
      <c r="AA23" s="2">
        <v>291</v>
      </c>
      <c r="AB23" s="2">
        <v>288</v>
      </c>
      <c r="AC23" s="2">
        <v>288</v>
      </c>
      <c r="AD23" s="2">
        <v>288</v>
      </c>
      <c r="AE23" s="2">
        <v>288</v>
      </c>
      <c r="AF23" s="2">
        <v>298</v>
      </c>
      <c r="AG23" s="2">
        <v>308</v>
      </c>
      <c r="AH23" s="2">
        <v>308</v>
      </c>
      <c r="AI23" s="2">
        <v>310</v>
      </c>
      <c r="AJ23" s="2">
        <v>323</v>
      </c>
      <c r="AK23" s="2">
        <v>318</v>
      </c>
      <c r="AL23" s="2">
        <v>307</v>
      </c>
      <c r="AM23" s="2">
        <v>310</v>
      </c>
      <c r="AN23" s="2">
        <v>310</v>
      </c>
      <c r="AO23" s="2">
        <v>310</v>
      </c>
      <c r="AP23" s="2">
        <v>316</v>
      </c>
      <c r="AQ23" s="2">
        <v>316</v>
      </c>
      <c r="AR23" s="2">
        <v>316</v>
      </c>
      <c r="AS23" s="2">
        <v>316</v>
      </c>
      <c r="AT23" s="2">
        <v>316</v>
      </c>
      <c r="AU23" s="2">
        <v>316</v>
      </c>
      <c r="AV23" s="2">
        <v>316</v>
      </c>
      <c r="AW23" s="578">
        <v>316</v>
      </c>
      <c r="AX23" s="273">
        <v>316</v>
      </c>
      <c r="AY23" s="86" t="s">
        <v>153</v>
      </c>
      <c r="AZ23" s="72">
        <v>3.32880741917E-3</v>
      </c>
    </row>
    <row r="24" spans="1:52">
      <c r="A24" t="s">
        <v>75</v>
      </c>
      <c r="B24" s="9" t="s">
        <v>13</v>
      </c>
      <c r="C24" s="9" t="s">
        <v>13</v>
      </c>
      <c r="D24" s="9" t="s">
        <v>13</v>
      </c>
      <c r="E24" s="9" t="s">
        <v>13</v>
      </c>
      <c r="F24" s="9" t="s">
        <v>13</v>
      </c>
      <c r="G24" s="9" t="s">
        <v>13</v>
      </c>
      <c r="H24" s="9" t="s">
        <v>13</v>
      </c>
      <c r="I24" s="9" t="s">
        <v>13</v>
      </c>
      <c r="J24" s="9" t="s">
        <v>13</v>
      </c>
      <c r="K24" s="9" t="s">
        <v>13</v>
      </c>
      <c r="L24" s="9" t="s">
        <v>13</v>
      </c>
      <c r="M24" s="9" t="s">
        <v>13</v>
      </c>
      <c r="N24" s="9" t="s">
        <v>13</v>
      </c>
      <c r="O24" s="9" t="s">
        <v>13</v>
      </c>
      <c r="P24" s="9" t="s">
        <v>13</v>
      </c>
      <c r="Q24" s="2">
        <v>6857</v>
      </c>
      <c r="R24" s="2">
        <v>6857</v>
      </c>
      <c r="S24" s="2">
        <v>6907</v>
      </c>
      <c r="T24" s="2">
        <v>7067</v>
      </c>
      <c r="U24" s="2">
        <v>7067</v>
      </c>
      <c r="V24" s="2">
        <v>7097</v>
      </c>
      <c r="W24" s="2">
        <v>7157</v>
      </c>
      <c r="X24" s="2">
        <v>7193</v>
      </c>
      <c r="Y24" s="2">
        <v>7193</v>
      </c>
      <c r="Z24" s="2">
        <v>7193</v>
      </c>
      <c r="AA24" s="2">
        <v>7193</v>
      </c>
      <c r="AB24" s="2">
        <v>7193</v>
      </c>
      <c r="AC24" s="2">
        <v>6643</v>
      </c>
      <c r="AD24" s="2">
        <v>6466</v>
      </c>
      <c r="AE24" s="2">
        <v>6526</v>
      </c>
      <c r="AF24" s="2">
        <v>6108</v>
      </c>
      <c r="AG24" s="2">
        <v>6070</v>
      </c>
      <c r="AH24" s="2">
        <v>5857</v>
      </c>
      <c r="AI24" s="2">
        <v>5562</v>
      </c>
      <c r="AJ24" s="2">
        <v>5587</v>
      </c>
      <c r="AK24" s="2">
        <v>5536</v>
      </c>
      <c r="AL24" s="2">
        <v>5486</v>
      </c>
      <c r="AM24" s="2">
        <v>5446</v>
      </c>
      <c r="AN24" s="2">
        <v>5320</v>
      </c>
      <c r="AO24" s="2">
        <v>5328</v>
      </c>
      <c r="AP24" s="2">
        <v>5400</v>
      </c>
      <c r="AQ24" s="2">
        <v>5484</v>
      </c>
      <c r="AR24" s="2">
        <v>5498</v>
      </c>
      <c r="AS24" s="2">
        <v>5419</v>
      </c>
      <c r="AT24" s="2">
        <v>5401</v>
      </c>
      <c r="AU24" s="2">
        <v>5511</v>
      </c>
      <c r="AV24" s="2">
        <v>5589</v>
      </c>
      <c r="AW24" s="578">
        <v>5785</v>
      </c>
      <c r="AX24" s="273">
        <v>6027</v>
      </c>
      <c r="AY24" s="72">
        <v>4.1832324117420001E-2</v>
      </c>
      <c r="AZ24" s="72">
        <v>6.3489623367790002E-2</v>
      </c>
    </row>
    <row r="25" spans="1:52">
      <c r="A25" t="s">
        <v>174</v>
      </c>
      <c r="B25" s="2">
        <v>311</v>
      </c>
      <c r="C25" s="2">
        <v>341</v>
      </c>
      <c r="D25" s="2">
        <v>482</v>
      </c>
      <c r="E25" s="2">
        <v>511</v>
      </c>
      <c r="F25" s="2">
        <v>723</v>
      </c>
      <c r="G25" s="2">
        <v>894</v>
      </c>
      <c r="H25" s="2">
        <v>894</v>
      </c>
      <c r="I25" s="2">
        <v>894</v>
      </c>
      <c r="J25" s="2">
        <v>894</v>
      </c>
      <c r="K25" s="2">
        <v>964</v>
      </c>
      <c r="L25" s="2">
        <v>994</v>
      </c>
      <c r="M25" s="2">
        <v>1212</v>
      </c>
      <c r="N25" s="2">
        <v>1275</v>
      </c>
      <c r="O25" s="2">
        <v>1295</v>
      </c>
      <c r="P25" s="2">
        <v>1396</v>
      </c>
      <c r="Q25" s="2">
        <v>1396</v>
      </c>
      <c r="R25" s="2">
        <v>1476</v>
      </c>
      <c r="S25" s="2">
        <v>1476</v>
      </c>
      <c r="T25" s="2">
        <v>1476</v>
      </c>
      <c r="U25" s="2">
        <v>1462</v>
      </c>
      <c r="V25" s="2">
        <v>1342</v>
      </c>
      <c r="W25" s="2">
        <v>1312</v>
      </c>
      <c r="X25" s="2">
        <v>1312</v>
      </c>
      <c r="Y25" s="2">
        <v>1312</v>
      </c>
      <c r="Z25" s="2">
        <v>1287</v>
      </c>
      <c r="AA25" s="2">
        <v>1267</v>
      </c>
      <c r="AB25" s="2">
        <v>1272</v>
      </c>
      <c r="AC25" s="2">
        <v>1272</v>
      </c>
      <c r="AD25" s="2">
        <v>1277</v>
      </c>
      <c r="AE25" s="2">
        <v>1282</v>
      </c>
      <c r="AF25" s="2">
        <v>1308</v>
      </c>
      <c r="AG25" s="2">
        <v>1324</v>
      </c>
      <c r="AH25" s="2">
        <v>1312</v>
      </c>
      <c r="AI25" s="2">
        <v>1312</v>
      </c>
      <c r="AJ25" s="2">
        <v>1326</v>
      </c>
      <c r="AK25" s="2">
        <v>1330</v>
      </c>
      <c r="AL25" s="2">
        <v>1330</v>
      </c>
      <c r="AM25" s="2">
        <v>1330</v>
      </c>
      <c r="AN25" s="2">
        <v>1347</v>
      </c>
      <c r="AO25" s="2">
        <v>1372</v>
      </c>
      <c r="AP25" s="2">
        <v>1377</v>
      </c>
      <c r="AQ25" s="2">
        <v>1361.57260273972</v>
      </c>
      <c r="AR25" s="2">
        <v>1361.57260273972</v>
      </c>
      <c r="AS25" s="2">
        <v>1361.57260273972</v>
      </c>
      <c r="AT25" s="2">
        <v>1361.57260273972</v>
      </c>
      <c r="AU25" s="2">
        <v>1416.3969863013599</v>
      </c>
      <c r="AV25" s="2">
        <v>1416.3969863013599</v>
      </c>
      <c r="AW25" s="578">
        <v>1536.8901369862999</v>
      </c>
      <c r="AX25" s="273">
        <v>1536.8901369862999</v>
      </c>
      <c r="AY25" s="72" t="s">
        <v>153</v>
      </c>
      <c r="AZ25" s="72">
        <v>1.618990860879E-2</v>
      </c>
    </row>
    <row r="26" spans="1:52">
      <c r="A26" t="s">
        <v>175</v>
      </c>
      <c r="B26" s="2">
        <v>98</v>
      </c>
      <c r="C26" s="2">
        <v>153</v>
      </c>
      <c r="D26" s="2">
        <v>153</v>
      </c>
      <c r="E26" s="2">
        <v>253</v>
      </c>
      <c r="F26" s="2">
        <v>253</v>
      </c>
      <c r="G26" s="2">
        <v>253</v>
      </c>
      <c r="H26" s="2">
        <v>253</v>
      </c>
      <c r="I26" s="2">
        <v>253</v>
      </c>
      <c r="J26" s="2">
        <v>253</v>
      </c>
      <c r="K26" s="2">
        <v>253</v>
      </c>
      <c r="L26" s="2">
        <v>253</v>
      </c>
      <c r="M26" s="2">
        <v>420</v>
      </c>
      <c r="N26" s="2">
        <v>420</v>
      </c>
      <c r="O26" s="2">
        <v>420</v>
      </c>
      <c r="P26" s="2">
        <v>420</v>
      </c>
      <c r="Q26" s="2">
        <v>420</v>
      </c>
      <c r="R26" s="2">
        <v>420</v>
      </c>
      <c r="S26" s="2">
        <v>448</v>
      </c>
      <c r="T26" s="2">
        <v>414</v>
      </c>
      <c r="U26" s="2">
        <v>414</v>
      </c>
      <c r="V26" s="2">
        <v>414</v>
      </c>
      <c r="W26" s="2">
        <v>414</v>
      </c>
      <c r="X26" s="2">
        <v>398</v>
      </c>
      <c r="Y26" s="2">
        <v>398</v>
      </c>
      <c r="Z26" s="2">
        <v>414</v>
      </c>
      <c r="AA26" s="2">
        <v>416</v>
      </c>
      <c r="AB26" s="2">
        <v>422</v>
      </c>
      <c r="AC26" s="2">
        <v>422</v>
      </c>
      <c r="AD26" s="2">
        <v>422</v>
      </c>
      <c r="AE26" s="2">
        <v>422</v>
      </c>
      <c r="AF26" s="2">
        <v>422</v>
      </c>
      <c r="AG26" s="2">
        <v>422</v>
      </c>
      <c r="AH26" s="2">
        <v>422</v>
      </c>
      <c r="AI26" s="2">
        <v>422</v>
      </c>
      <c r="AJ26" s="2">
        <v>422</v>
      </c>
      <c r="AK26" s="2">
        <v>422</v>
      </c>
      <c r="AL26" s="2">
        <v>422</v>
      </c>
      <c r="AM26" s="2">
        <v>422</v>
      </c>
      <c r="AN26" s="2">
        <v>422</v>
      </c>
      <c r="AO26" s="2">
        <v>421.72602739726</v>
      </c>
      <c r="AP26" s="2">
        <v>421.72602739726</v>
      </c>
      <c r="AQ26" s="2">
        <v>421.72602739726</v>
      </c>
      <c r="AR26" s="2">
        <v>421.72602739726</v>
      </c>
      <c r="AS26" s="2">
        <v>421.72602739726</v>
      </c>
      <c r="AT26" s="2">
        <v>421.72602739726</v>
      </c>
      <c r="AU26" s="2">
        <v>421.72602739726</v>
      </c>
      <c r="AV26" s="2">
        <v>434</v>
      </c>
      <c r="AW26" s="578">
        <v>434</v>
      </c>
      <c r="AX26" s="273">
        <v>434</v>
      </c>
      <c r="AY26" s="86" t="s">
        <v>153</v>
      </c>
      <c r="AZ26" s="72">
        <v>4.5718429610100003E-3</v>
      </c>
    </row>
    <row r="27" spans="1:52">
      <c r="A27" t="s">
        <v>177</v>
      </c>
      <c r="B27" s="2">
        <v>96</v>
      </c>
      <c r="C27" s="2">
        <v>96</v>
      </c>
      <c r="D27" s="2">
        <v>120</v>
      </c>
      <c r="E27" s="2">
        <v>120</v>
      </c>
      <c r="F27" s="2">
        <v>204</v>
      </c>
      <c r="G27" s="2">
        <v>204</v>
      </c>
      <c r="H27" s="2">
        <v>204</v>
      </c>
      <c r="I27" s="2">
        <v>280</v>
      </c>
      <c r="J27" s="2">
        <v>281</v>
      </c>
      <c r="K27" s="2">
        <v>281</v>
      </c>
      <c r="L27" s="2">
        <v>281</v>
      </c>
      <c r="M27" s="2">
        <v>280</v>
      </c>
      <c r="N27" s="2">
        <v>311</v>
      </c>
      <c r="O27" s="2">
        <v>311</v>
      </c>
      <c r="P27" s="2">
        <v>311</v>
      </c>
      <c r="Q27" s="2">
        <v>366</v>
      </c>
      <c r="R27" s="2">
        <v>366</v>
      </c>
      <c r="S27" s="2">
        <v>386</v>
      </c>
      <c r="T27" s="2">
        <v>466</v>
      </c>
      <c r="U27" s="2">
        <v>466</v>
      </c>
      <c r="V27" s="2">
        <v>466</v>
      </c>
      <c r="W27" s="2">
        <v>476</v>
      </c>
      <c r="X27" s="2">
        <v>599</v>
      </c>
      <c r="Y27" s="2">
        <v>703</v>
      </c>
      <c r="Z27" s="2">
        <v>703</v>
      </c>
      <c r="AA27" s="2">
        <v>703</v>
      </c>
      <c r="AB27" s="2">
        <v>708</v>
      </c>
      <c r="AC27" s="2">
        <v>713</v>
      </c>
      <c r="AD27" s="2">
        <v>713</v>
      </c>
      <c r="AE27" s="2">
        <v>713</v>
      </c>
      <c r="AF27" s="2">
        <v>713</v>
      </c>
      <c r="AG27" s="2">
        <v>713</v>
      </c>
      <c r="AH27" s="2">
        <v>713</v>
      </c>
      <c r="AI27" s="2">
        <v>713</v>
      </c>
      <c r="AJ27" s="2">
        <v>713</v>
      </c>
      <c r="AK27" s="2">
        <v>713</v>
      </c>
      <c r="AL27" s="2">
        <v>713</v>
      </c>
      <c r="AM27" s="2">
        <v>713</v>
      </c>
      <c r="AN27" s="2">
        <v>713</v>
      </c>
      <c r="AO27" s="2">
        <v>693</v>
      </c>
      <c r="AP27" s="2">
        <v>613</v>
      </c>
      <c r="AQ27" s="2">
        <v>613</v>
      </c>
      <c r="AR27" s="2">
        <v>613</v>
      </c>
      <c r="AS27" s="2">
        <v>613</v>
      </c>
      <c r="AT27" s="2">
        <v>613</v>
      </c>
      <c r="AU27" s="2">
        <v>613</v>
      </c>
      <c r="AV27" s="2">
        <v>613</v>
      </c>
      <c r="AW27" s="578">
        <v>613</v>
      </c>
      <c r="AX27" s="273">
        <v>613</v>
      </c>
      <c r="AY27" s="86" t="s">
        <v>153</v>
      </c>
      <c r="AZ27" s="72">
        <v>6.4574647694800001E-3</v>
      </c>
    </row>
    <row r="28" spans="1:52">
      <c r="A28" t="s">
        <v>99</v>
      </c>
      <c r="B28" s="2">
        <v>1474</v>
      </c>
      <c r="C28" s="2">
        <v>1683</v>
      </c>
      <c r="D28" s="2">
        <v>1731</v>
      </c>
      <c r="E28" s="2">
        <v>1957</v>
      </c>
      <c r="F28" s="2">
        <v>2195</v>
      </c>
      <c r="G28" s="2">
        <v>2305</v>
      </c>
      <c r="H28" s="2">
        <v>2450</v>
      </c>
      <c r="I28" s="2">
        <v>2487</v>
      </c>
      <c r="J28" s="2">
        <v>2852</v>
      </c>
      <c r="K28" s="2">
        <v>2984</v>
      </c>
      <c r="L28" s="2">
        <v>2940</v>
      </c>
      <c r="M28" s="2">
        <v>2916</v>
      </c>
      <c r="N28" s="2">
        <v>2801</v>
      </c>
      <c r="O28" s="2">
        <v>2681</v>
      </c>
      <c r="P28" s="2">
        <v>2677</v>
      </c>
      <c r="Q28" s="2">
        <v>2614</v>
      </c>
      <c r="R28" s="2">
        <v>2518</v>
      </c>
      <c r="S28" s="2">
        <v>2281</v>
      </c>
      <c r="T28" s="2">
        <v>2022</v>
      </c>
      <c r="U28" s="2">
        <v>1919</v>
      </c>
      <c r="V28" s="2">
        <v>1864</v>
      </c>
      <c r="W28" s="2">
        <v>1805</v>
      </c>
      <c r="X28" s="2">
        <v>1823</v>
      </c>
      <c r="Y28" s="2">
        <v>1814</v>
      </c>
      <c r="Z28" s="2">
        <v>1827</v>
      </c>
      <c r="AA28" s="2">
        <v>1850</v>
      </c>
      <c r="AB28" s="2">
        <v>1827</v>
      </c>
      <c r="AC28" s="2">
        <v>1837</v>
      </c>
      <c r="AD28" s="2">
        <v>1844</v>
      </c>
      <c r="AE28" s="2">
        <v>1866</v>
      </c>
      <c r="AF28" s="2">
        <v>1844</v>
      </c>
      <c r="AG28" s="2">
        <v>1873</v>
      </c>
      <c r="AH28" s="2">
        <v>1823</v>
      </c>
      <c r="AI28" s="2">
        <v>1848</v>
      </c>
      <c r="AJ28" s="2">
        <v>1777</v>
      </c>
      <c r="AK28" s="2">
        <v>1778</v>
      </c>
      <c r="AL28" s="2">
        <v>1769</v>
      </c>
      <c r="AM28" s="2">
        <v>1785</v>
      </c>
      <c r="AN28" s="2">
        <v>1813</v>
      </c>
      <c r="AO28" s="2">
        <v>1847.5616438356101</v>
      </c>
      <c r="AP28" s="2">
        <v>1819.4465753424599</v>
      </c>
      <c r="AQ28" s="2">
        <v>1835.5123287671199</v>
      </c>
      <c r="AR28" s="2">
        <v>1819.4465753424599</v>
      </c>
      <c r="AS28" s="2">
        <v>1827.47945205479</v>
      </c>
      <c r="AT28" s="2">
        <v>1757.19178082191</v>
      </c>
      <c r="AU28" s="2">
        <v>1757.19178082191</v>
      </c>
      <c r="AV28" s="2">
        <v>1787.31506849315</v>
      </c>
      <c r="AW28" s="578">
        <v>1526.2465753424599</v>
      </c>
      <c r="AX28" s="273">
        <v>1526.2465753424599</v>
      </c>
      <c r="AY28" s="72" t="s">
        <v>153</v>
      </c>
      <c r="AZ28" s="72">
        <v>1.6077786684039998E-2</v>
      </c>
    </row>
    <row r="29" spans="1:52">
      <c r="A29" t="s">
        <v>147</v>
      </c>
      <c r="B29" s="2">
        <v>5451.1244006849302</v>
      </c>
      <c r="C29" s="2">
        <v>5879.7616438356099</v>
      </c>
      <c r="D29" s="2">
        <v>6301.2123287671202</v>
      </c>
      <c r="E29" s="2">
        <v>6837.8630136986303</v>
      </c>
      <c r="F29" s="2">
        <v>7334.8636986301299</v>
      </c>
      <c r="G29" s="2">
        <v>8030.5363013698598</v>
      </c>
      <c r="H29" s="2">
        <v>8668.8123287671206</v>
      </c>
      <c r="I29" s="2">
        <v>9087.9452054794492</v>
      </c>
      <c r="J29" s="2">
        <v>9733.58904109588</v>
      </c>
      <c r="K29" s="2">
        <v>10666.8767123287</v>
      </c>
      <c r="L29" s="2">
        <v>11220.5205479452</v>
      </c>
      <c r="M29" s="2">
        <v>12055.9863013698</v>
      </c>
      <c r="N29" s="2">
        <v>12981.273972602699</v>
      </c>
      <c r="O29" s="2">
        <v>13162</v>
      </c>
      <c r="P29" s="2">
        <v>13447</v>
      </c>
      <c r="Q29" s="2">
        <v>6741</v>
      </c>
      <c r="R29" s="2">
        <v>6923</v>
      </c>
      <c r="S29" s="2">
        <v>6983</v>
      </c>
      <c r="T29" s="2">
        <v>7059</v>
      </c>
      <c r="U29" s="2">
        <v>7173</v>
      </c>
      <c r="V29" s="2">
        <v>7295</v>
      </c>
      <c r="W29" s="2">
        <v>7430</v>
      </c>
      <c r="X29" s="2">
        <v>7460</v>
      </c>
      <c r="Y29" s="2">
        <v>7519</v>
      </c>
      <c r="Z29" s="2">
        <v>7449</v>
      </c>
      <c r="AA29" s="2">
        <v>7459</v>
      </c>
      <c r="AB29" s="2">
        <v>7335</v>
      </c>
      <c r="AC29" s="2">
        <v>6912</v>
      </c>
      <c r="AD29" s="2">
        <v>6850</v>
      </c>
      <c r="AE29" s="2">
        <v>6748</v>
      </c>
      <c r="AF29" s="2">
        <v>6331</v>
      </c>
      <c r="AG29" s="2">
        <v>6076</v>
      </c>
      <c r="AH29" s="2">
        <v>6038</v>
      </c>
      <c r="AI29" s="2">
        <v>6165</v>
      </c>
      <c r="AJ29" s="2">
        <v>6071</v>
      </c>
      <c r="AK29" s="2">
        <v>5905</v>
      </c>
      <c r="AL29" s="2">
        <v>5827</v>
      </c>
      <c r="AM29" s="2">
        <v>5683</v>
      </c>
      <c r="AN29" s="2">
        <v>5600</v>
      </c>
      <c r="AO29" s="2">
        <v>5576.3786301369801</v>
      </c>
      <c r="AP29" s="2">
        <v>5539.4252602739698</v>
      </c>
      <c r="AQ29" s="2">
        <v>5427.1673698630102</v>
      </c>
      <c r="AR29" s="2">
        <v>5464.1345753424603</v>
      </c>
      <c r="AS29" s="2">
        <v>5450.1304657534201</v>
      </c>
      <c r="AT29" s="2">
        <v>5491.7247123287598</v>
      </c>
      <c r="AU29" s="2">
        <v>5606.14884931506</v>
      </c>
      <c r="AV29" s="2">
        <v>5513.1812602739701</v>
      </c>
      <c r="AW29" s="578">
        <v>5219.8633265808203</v>
      </c>
      <c r="AX29" s="273">
        <v>5207.7362730888199</v>
      </c>
      <c r="AY29" s="72">
        <v>-2.3232512175999998E-3</v>
      </c>
      <c r="AZ29" s="72">
        <v>5.4859336465599998E-2</v>
      </c>
    </row>
    <row r="30" spans="1:52">
      <c r="A30" s="320" t="s">
        <v>148</v>
      </c>
      <c r="B30" s="274">
        <v>13194.124400684899</v>
      </c>
      <c r="C30" s="274">
        <v>15011.7616438356</v>
      </c>
      <c r="D30" s="274">
        <v>16822.212328767098</v>
      </c>
      <c r="E30" s="274">
        <v>18342.863013698599</v>
      </c>
      <c r="F30" s="274">
        <v>20287.863698630099</v>
      </c>
      <c r="G30" s="274">
        <v>21967.536301369801</v>
      </c>
      <c r="H30" s="274">
        <v>23902.812328767101</v>
      </c>
      <c r="I30" s="274">
        <v>25420.945205479398</v>
      </c>
      <c r="J30" s="274">
        <v>27260.589041095802</v>
      </c>
      <c r="K30" s="274">
        <v>29063.8767123287</v>
      </c>
      <c r="L30" s="274">
        <v>30538.520547945202</v>
      </c>
      <c r="M30" s="274">
        <v>31926.986301369801</v>
      </c>
      <c r="N30" s="274">
        <v>32624.273972602699</v>
      </c>
      <c r="O30" s="274">
        <v>32242</v>
      </c>
      <c r="P30" s="274">
        <v>32208</v>
      </c>
      <c r="Q30" s="274">
        <v>31911</v>
      </c>
      <c r="R30" s="274">
        <v>31606</v>
      </c>
      <c r="S30" s="274">
        <v>30531</v>
      </c>
      <c r="T30" s="274">
        <v>29611</v>
      </c>
      <c r="U30" s="274">
        <v>28918</v>
      </c>
      <c r="V30" s="274">
        <v>28390</v>
      </c>
      <c r="W30" s="274">
        <v>28064</v>
      </c>
      <c r="X30" s="274">
        <v>28076</v>
      </c>
      <c r="Y30" s="274">
        <v>28012</v>
      </c>
      <c r="Z30" s="274">
        <v>27818</v>
      </c>
      <c r="AA30" s="274">
        <v>27738</v>
      </c>
      <c r="AB30" s="274">
        <v>27822</v>
      </c>
      <c r="AC30" s="274">
        <v>26865</v>
      </c>
      <c r="AD30" s="274">
        <v>26434</v>
      </c>
      <c r="AE30" s="274">
        <v>26447</v>
      </c>
      <c r="AF30" s="274">
        <v>25567</v>
      </c>
      <c r="AG30" s="274">
        <v>25316</v>
      </c>
      <c r="AH30" s="274">
        <v>25222</v>
      </c>
      <c r="AI30" s="274">
        <v>25237</v>
      </c>
      <c r="AJ30" s="274">
        <v>25293</v>
      </c>
      <c r="AK30" s="274">
        <v>25183</v>
      </c>
      <c r="AL30" s="274">
        <v>25049</v>
      </c>
      <c r="AM30" s="274">
        <v>24943.5</v>
      </c>
      <c r="AN30" s="274">
        <v>24779.5</v>
      </c>
      <c r="AO30" s="274">
        <v>24825.5549863013</v>
      </c>
      <c r="AP30" s="274">
        <v>24772.003013698599</v>
      </c>
      <c r="AQ30" s="274">
        <v>24807.494164383501</v>
      </c>
      <c r="AR30" s="274">
        <v>24749.9639178082</v>
      </c>
      <c r="AS30" s="274">
        <v>24591.8293972602</v>
      </c>
      <c r="AT30" s="274">
        <v>24521.172136986301</v>
      </c>
      <c r="AU30" s="274">
        <v>24357.8056301369</v>
      </c>
      <c r="AV30" s="274">
        <v>24261.783410958898</v>
      </c>
      <c r="AW30" s="274">
        <v>23925.594289796099</v>
      </c>
      <c r="AX30" s="274">
        <v>23887.2993614226</v>
      </c>
      <c r="AY30" s="261">
        <v>-1.6005842480800001E-3</v>
      </c>
      <c r="AZ30" s="261">
        <v>0.25163361430168002</v>
      </c>
    </row>
    <row r="31" spans="1:5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578"/>
      <c r="AX31" s="273"/>
      <c r="AY31" s="72"/>
      <c r="AZ31" s="72"/>
    </row>
    <row r="32" spans="1:52">
      <c r="A32" t="s">
        <v>78</v>
      </c>
      <c r="B32" s="2">
        <v>467</v>
      </c>
      <c r="C32" s="2">
        <v>524</v>
      </c>
      <c r="D32" s="2">
        <v>524</v>
      </c>
      <c r="E32" s="2">
        <v>594</v>
      </c>
      <c r="F32" s="2">
        <v>594</v>
      </c>
      <c r="G32" s="2">
        <v>594</v>
      </c>
      <c r="H32" s="2">
        <v>605</v>
      </c>
      <c r="I32" s="2">
        <v>605</v>
      </c>
      <c r="J32" s="2">
        <v>660</v>
      </c>
      <c r="K32" s="2">
        <v>690</v>
      </c>
      <c r="L32" s="2">
        <v>810</v>
      </c>
      <c r="M32" s="2">
        <v>810</v>
      </c>
      <c r="N32" s="2">
        <v>1050</v>
      </c>
      <c r="O32" s="2">
        <v>1080</v>
      </c>
      <c r="P32" s="2">
        <v>1080</v>
      </c>
      <c r="Q32" s="2">
        <v>1085</v>
      </c>
      <c r="R32" s="2">
        <v>590</v>
      </c>
      <c r="S32" s="2">
        <v>590</v>
      </c>
      <c r="T32" s="2">
        <v>632</v>
      </c>
      <c r="U32" s="2">
        <v>680</v>
      </c>
      <c r="V32" s="2">
        <v>685</v>
      </c>
      <c r="W32" s="2">
        <v>685</v>
      </c>
      <c r="X32" s="2">
        <v>715</v>
      </c>
      <c r="Y32" s="2">
        <v>735</v>
      </c>
      <c r="Z32" s="2">
        <v>825</v>
      </c>
      <c r="AA32" s="2">
        <v>865</v>
      </c>
      <c r="AB32" s="2">
        <v>980</v>
      </c>
      <c r="AC32" s="2">
        <v>1050</v>
      </c>
      <c r="AD32" s="2">
        <v>1145</v>
      </c>
      <c r="AE32" s="2">
        <v>1280</v>
      </c>
      <c r="AF32" s="2">
        <v>1290</v>
      </c>
      <c r="AG32" s="2">
        <v>1290</v>
      </c>
      <c r="AH32" s="2">
        <v>1345</v>
      </c>
      <c r="AI32" s="2">
        <v>1495</v>
      </c>
      <c r="AJ32" s="2">
        <v>1597</v>
      </c>
      <c r="AK32" s="2">
        <v>1597</v>
      </c>
      <c r="AL32" s="2">
        <v>1597</v>
      </c>
      <c r="AM32" s="2">
        <v>1597</v>
      </c>
      <c r="AN32" s="2">
        <v>1607</v>
      </c>
      <c r="AO32" s="2">
        <v>1642</v>
      </c>
      <c r="AP32" s="2">
        <v>1642</v>
      </c>
      <c r="AQ32" s="2">
        <v>1727</v>
      </c>
      <c r="AR32" s="2">
        <v>1772</v>
      </c>
      <c r="AS32" s="2">
        <v>1805</v>
      </c>
      <c r="AT32" s="2">
        <v>1860</v>
      </c>
      <c r="AU32" s="2">
        <v>1860</v>
      </c>
      <c r="AV32" s="2">
        <v>1860</v>
      </c>
      <c r="AW32" s="578">
        <v>1892</v>
      </c>
      <c r="AX32" s="273">
        <v>1970</v>
      </c>
      <c r="AY32" s="72">
        <v>4.1226215660569998E-2</v>
      </c>
      <c r="AZ32" s="72">
        <v>2.075237594545E-2</v>
      </c>
    </row>
    <row r="33" spans="1:52">
      <c r="A33" t="s">
        <v>79</v>
      </c>
      <c r="B33" s="2">
        <v>79</v>
      </c>
      <c r="C33" s="2">
        <v>82</v>
      </c>
      <c r="D33" s="2">
        <v>82</v>
      </c>
      <c r="E33" s="2">
        <v>103</v>
      </c>
      <c r="F33" s="2">
        <v>103</v>
      </c>
      <c r="G33" s="2">
        <v>103</v>
      </c>
      <c r="H33" s="2">
        <v>109</v>
      </c>
      <c r="I33" s="2">
        <v>115</v>
      </c>
      <c r="J33" s="2">
        <v>115</v>
      </c>
      <c r="K33" s="2">
        <v>186</v>
      </c>
      <c r="L33" s="2">
        <v>186</v>
      </c>
      <c r="M33" s="2">
        <v>186</v>
      </c>
      <c r="N33" s="2">
        <v>186</v>
      </c>
      <c r="O33" s="2">
        <v>209</v>
      </c>
      <c r="P33" s="2">
        <v>251</v>
      </c>
      <c r="Q33" s="2">
        <v>297</v>
      </c>
      <c r="R33" s="2">
        <v>228</v>
      </c>
      <c r="S33" s="2">
        <v>200</v>
      </c>
      <c r="T33" s="2">
        <v>342</v>
      </c>
      <c r="U33" s="2">
        <v>450</v>
      </c>
      <c r="V33" s="2">
        <v>520</v>
      </c>
      <c r="W33" s="2">
        <v>528</v>
      </c>
      <c r="X33" s="2">
        <v>530</v>
      </c>
      <c r="Y33" s="2">
        <v>530</v>
      </c>
      <c r="Z33" s="2">
        <v>580</v>
      </c>
      <c r="AA33" s="2">
        <v>600</v>
      </c>
      <c r="AB33" s="2">
        <v>373</v>
      </c>
      <c r="AC33" s="2">
        <v>602</v>
      </c>
      <c r="AD33" s="2">
        <v>650</v>
      </c>
      <c r="AE33" s="2">
        <v>650</v>
      </c>
      <c r="AF33" s="2">
        <v>660</v>
      </c>
      <c r="AG33" s="2">
        <v>680</v>
      </c>
      <c r="AH33" s="2">
        <v>710</v>
      </c>
      <c r="AI33" s="2">
        <v>730</v>
      </c>
      <c r="AJ33" s="2">
        <v>736</v>
      </c>
      <c r="AK33" s="2">
        <v>750</v>
      </c>
      <c r="AL33" s="2">
        <v>750</v>
      </c>
      <c r="AM33" s="2">
        <v>750</v>
      </c>
      <c r="AN33" s="2">
        <v>750</v>
      </c>
      <c r="AO33" s="2">
        <v>750</v>
      </c>
      <c r="AP33" s="2">
        <v>753</v>
      </c>
      <c r="AQ33" s="2">
        <v>758</v>
      </c>
      <c r="AR33" s="2">
        <v>765</v>
      </c>
      <c r="AS33" s="2">
        <v>754</v>
      </c>
      <c r="AT33" s="2">
        <v>786</v>
      </c>
      <c r="AU33" s="2">
        <v>907</v>
      </c>
      <c r="AV33" s="2">
        <v>996</v>
      </c>
      <c r="AW33" s="578">
        <v>1042</v>
      </c>
      <c r="AX33" s="273">
        <v>1129</v>
      </c>
      <c r="AY33" s="72">
        <v>8.3493284881110005E-2</v>
      </c>
      <c r="AZ33" s="72">
        <v>1.1893112212420001E-2</v>
      </c>
    </row>
    <row r="34" spans="1:52">
      <c r="A34" t="s">
        <v>80</v>
      </c>
      <c r="B34" s="2">
        <v>342</v>
      </c>
      <c r="C34" s="2">
        <v>360</v>
      </c>
      <c r="D34" s="2">
        <v>360</v>
      </c>
      <c r="E34" s="2">
        <v>440</v>
      </c>
      <c r="F34" s="2">
        <v>469</v>
      </c>
      <c r="G34" s="2">
        <v>469</v>
      </c>
      <c r="H34" s="2">
        <v>541</v>
      </c>
      <c r="I34" s="2">
        <v>523</v>
      </c>
      <c r="J34" s="2">
        <v>523</v>
      </c>
      <c r="K34" s="2">
        <v>523</v>
      </c>
      <c r="L34" s="2">
        <v>563</v>
      </c>
      <c r="M34" s="2">
        <v>577</v>
      </c>
      <c r="N34" s="2">
        <v>577</v>
      </c>
      <c r="O34" s="2">
        <v>572</v>
      </c>
      <c r="P34" s="2">
        <v>582</v>
      </c>
      <c r="Q34" s="2">
        <v>579</v>
      </c>
      <c r="R34" s="2">
        <v>554</v>
      </c>
      <c r="S34" s="2">
        <v>534</v>
      </c>
      <c r="T34" s="2">
        <v>534</v>
      </c>
      <c r="U34" s="2">
        <v>549</v>
      </c>
      <c r="V34" s="2">
        <v>644</v>
      </c>
      <c r="W34" s="2">
        <v>654</v>
      </c>
      <c r="X34" s="2">
        <v>689</v>
      </c>
      <c r="Y34" s="2">
        <v>844</v>
      </c>
      <c r="Z34" s="2">
        <v>844</v>
      </c>
      <c r="AA34" s="2">
        <v>570</v>
      </c>
      <c r="AB34" s="2">
        <v>140</v>
      </c>
      <c r="AC34" s="2">
        <v>380</v>
      </c>
      <c r="AD34" s="2">
        <v>464</v>
      </c>
      <c r="AE34" s="2">
        <v>764</v>
      </c>
      <c r="AF34" s="2">
        <v>824</v>
      </c>
      <c r="AG34" s="2">
        <v>854</v>
      </c>
      <c r="AH34" s="2">
        <v>906</v>
      </c>
      <c r="AI34" s="2">
        <v>926</v>
      </c>
      <c r="AJ34" s="2">
        <v>926</v>
      </c>
      <c r="AK34" s="2">
        <v>745</v>
      </c>
      <c r="AL34" s="2">
        <v>764</v>
      </c>
      <c r="AM34" s="2">
        <v>814</v>
      </c>
      <c r="AN34" s="2">
        <v>914</v>
      </c>
      <c r="AO34" s="2">
        <v>936</v>
      </c>
      <c r="AP34" s="2">
        <v>936</v>
      </c>
      <c r="AQ34" s="2">
        <v>936</v>
      </c>
      <c r="AR34" s="2">
        <v>936</v>
      </c>
      <c r="AS34" s="2">
        <v>936</v>
      </c>
      <c r="AT34" s="2">
        <v>936</v>
      </c>
      <c r="AU34" s="2">
        <v>936</v>
      </c>
      <c r="AV34" s="2">
        <v>936</v>
      </c>
      <c r="AW34" s="578">
        <v>936</v>
      </c>
      <c r="AX34" s="273">
        <v>936</v>
      </c>
      <c r="AY34" s="86" t="s">
        <v>153</v>
      </c>
      <c r="AZ34" s="72">
        <v>9.8600117489700007E-3</v>
      </c>
    </row>
    <row r="35" spans="1:52">
      <c r="A35" t="s">
        <v>81</v>
      </c>
      <c r="B35" s="2">
        <v>303</v>
      </c>
      <c r="C35" s="2">
        <v>335</v>
      </c>
      <c r="D35" s="2">
        <v>335</v>
      </c>
      <c r="E35" s="2">
        <v>347</v>
      </c>
      <c r="F35" s="2">
        <v>347</v>
      </c>
      <c r="G35" s="2">
        <v>676</v>
      </c>
      <c r="H35" s="2">
        <v>676</v>
      </c>
      <c r="I35" s="2">
        <v>676</v>
      </c>
      <c r="J35" s="2">
        <v>676</v>
      </c>
      <c r="K35" s="2">
        <v>676</v>
      </c>
      <c r="L35" s="2">
        <v>703</v>
      </c>
      <c r="M35" s="2">
        <v>703</v>
      </c>
      <c r="N35" s="2">
        <v>703</v>
      </c>
      <c r="O35" s="2">
        <v>758</v>
      </c>
      <c r="P35" s="2">
        <v>758</v>
      </c>
      <c r="Q35" s="2">
        <v>700</v>
      </c>
      <c r="R35" s="2">
        <v>780</v>
      </c>
      <c r="S35" s="2">
        <v>820</v>
      </c>
      <c r="T35" s="2">
        <v>935</v>
      </c>
      <c r="U35" s="2">
        <v>1110</v>
      </c>
      <c r="V35" s="2">
        <v>1420</v>
      </c>
      <c r="W35" s="2">
        <v>1540</v>
      </c>
      <c r="X35" s="2">
        <v>1565</v>
      </c>
      <c r="Y35" s="2">
        <v>1565</v>
      </c>
      <c r="Z35" s="2">
        <v>1620</v>
      </c>
      <c r="AA35" s="2">
        <v>1885</v>
      </c>
      <c r="AB35" s="2">
        <v>1645</v>
      </c>
      <c r="AC35" s="2">
        <v>1660</v>
      </c>
      <c r="AD35" s="2">
        <v>1670</v>
      </c>
      <c r="AE35" s="2">
        <v>1683</v>
      </c>
      <c r="AF35" s="2">
        <v>1692</v>
      </c>
      <c r="AG35" s="2">
        <v>1699</v>
      </c>
      <c r="AH35" s="2">
        <v>1704</v>
      </c>
      <c r="AI35" s="2">
        <v>1762</v>
      </c>
      <c r="AJ35" s="2">
        <v>1823</v>
      </c>
      <c r="AK35" s="2">
        <v>1808</v>
      </c>
      <c r="AL35" s="2">
        <v>1810</v>
      </c>
      <c r="AM35" s="2">
        <v>1814</v>
      </c>
      <c r="AN35" s="2">
        <v>1894</v>
      </c>
      <c r="AO35" s="2">
        <v>2079</v>
      </c>
      <c r="AP35" s="2">
        <v>2107</v>
      </c>
      <c r="AQ35" s="2">
        <v>2107</v>
      </c>
      <c r="AR35" s="2">
        <v>2107</v>
      </c>
      <c r="AS35" s="2">
        <v>2107</v>
      </c>
      <c r="AT35" s="2">
        <v>2107</v>
      </c>
      <c r="AU35" s="2">
        <v>2107</v>
      </c>
      <c r="AV35" s="2">
        <v>2117</v>
      </c>
      <c r="AW35" s="578">
        <v>2122</v>
      </c>
      <c r="AX35" s="273">
        <v>2522</v>
      </c>
      <c r="AY35" s="72">
        <v>0.18850141763687001</v>
      </c>
      <c r="AZ35" s="72">
        <v>2.656725421548E-2</v>
      </c>
    </row>
    <row r="36" spans="1:52">
      <c r="A36" t="s">
        <v>127</v>
      </c>
      <c r="B36" s="9">
        <v>0</v>
      </c>
      <c r="C36" s="9">
        <v>0</v>
      </c>
      <c r="D36" s="9">
        <v>0</v>
      </c>
      <c r="E36" s="9">
        <v>0</v>
      </c>
      <c r="F36" s="9">
        <v>0</v>
      </c>
      <c r="G36" s="9">
        <v>0</v>
      </c>
      <c r="H36" s="9">
        <v>0</v>
      </c>
      <c r="I36" s="9">
        <v>0</v>
      </c>
      <c r="J36" s="9">
        <v>0</v>
      </c>
      <c r="K36" s="9">
        <v>0</v>
      </c>
      <c r="L36" s="9">
        <v>0</v>
      </c>
      <c r="M36" s="2">
        <v>15</v>
      </c>
      <c r="N36" s="2">
        <v>15</v>
      </c>
      <c r="O36" s="2">
        <v>15</v>
      </c>
      <c r="P36" s="2">
        <v>15</v>
      </c>
      <c r="Q36" s="2">
        <v>15</v>
      </c>
      <c r="R36" s="2">
        <v>75</v>
      </c>
      <c r="S36" s="2">
        <v>135</v>
      </c>
      <c r="T36" s="2">
        <v>154</v>
      </c>
      <c r="U36" s="2">
        <v>180</v>
      </c>
      <c r="V36" s="2">
        <v>180</v>
      </c>
      <c r="W36" s="2">
        <v>180</v>
      </c>
      <c r="X36" s="2">
        <v>180</v>
      </c>
      <c r="Y36" s="2">
        <v>180</v>
      </c>
      <c r="Z36" s="2">
        <v>180</v>
      </c>
      <c r="AA36" s="2">
        <v>185</v>
      </c>
      <c r="AB36" s="2">
        <v>192</v>
      </c>
      <c r="AC36" s="2">
        <v>202</v>
      </c>
      <c r="AD36" s="2">
        <v>215</v>
      </c>
      <c r="AE36" s="2">
        <v>220</v>
      </c>
      <c r="AF36" s="2">
        <v>220</v>
      </c>
      <c r="AG36" s="2">
        <v>250</v>
      </c>
      <c r="AH36" s="2">
        <v>298</v>
      </c>
      <c r="AI36" s="2">
        <v>235</v>
      </c>
      <c r="AJ36" s="2">
        <v>290</v>
      </c>
      <c r="AK36" s="2">
        <v>440</v>
      </c>
      <c r="AL36" s="2">
        <v>674</v>
      </c>
      <c r="AM36" s="2">
        <v>711</v>
      </c>
      <c r="AN36" s="2">
        <v>645</v>
      </c>
      <c r="AO36" s="2">
        <v>620</v>
      </c>
      <c r="AP36" s="2">
        <v>620</v>
      </c>
      <c r="AQ36" s="2">
        <v>620</v>
      </c>
      <c r="AR36" s="2">
        <v>625</v>
      </c>
      <c r="AS36" s="2">
        <v>680</v>
      </c>
      <c r="AT36" s="2">
        <v>700</v>
      </c>
      <c r="AU36" s="2">
        <v>700</v>
      </c>
      <c r="AV36" s="2">
        <v>705</v>
      </c>
      <c r="AW36" s="578">
        <v>710</v>
      </c>
      <c r="AX36" s="273">
        <v>710</v>
      </c>
      <c r="AY36" s="72" t="s">
        <v>153</v>
      </c>
      <c r="AZ36" s="72">
        <v>7.4792825616900004E-3</v>
      </c>
    </row>
    <row r="37" spans="1:52">
      <c r="A37" t="s">
        <v>84</v>
      </c>
      <c r="B37" s="2">
        <v>510.849999999999</v>
      </c>
      <c r="C37" s="2">
        <v>532.14999999999895</v>
      </c>
      <c r="D37" s="2">
        <v>544.25</v>
      </c>
      <c r="E37" s="2">
        <v>547.1</v>
      </c>
      <c r="F37" s="2">
        <v>575.85</v>
      </c>
      <c r="G37" s="2">
        <v>623.54999999999995</v>
      </c>
      <c r="H37" s="2">
        <v>622.6</v>
      </c>
      <c r="I37" s="2">
        <v>678</v>
      </c>
      <c r="J37" s="2">
        <v>744</v>
      </c>
      <c r="K37" s="2">
        <v>752</v>
      </c>
      <c r="L37" s="2">
        <v>799</v>
      </c>
      <c r="M37" s="2">
        <v>824</v>
      </c>
      <c r="N37" s="2">
        <v>789</v>
      </c>
      <c r="O37" s="2">
        <v>800</v>
      </c>
      <c r="P37" s="2">
        <v>804</v>
      </c>
      <c r="Q37" s="2">
        <v>852</v>
      </c>
      <c r="R37" s="2">
        <v>955</v>
      </c>
      <c r="S37" s="2">
        <v>977</v>
      </c>
      <c r="T37" s="2">
        <v>1083</v>
      </c>
      <c r="U37" s="2">
        <v>1086</v>
      </c>
      <c r="V37" s="2">
        <v>1116</v>
      </c>
      <c r="W37" s="2">
        <v>1187</v>
      </c>
      <c r="X37" s="2">
        <v>1202</v>
      </c>
      <c r="Y37" s="2">
        <v>1202</v>
      </c>
      <c r="Z37" s="2">
        <v>1175</v>
      </c>
      <c r="AA37" s="2">
        <v>1155</v>
      </c>
      <c r="AB37" s="2">
        <v>1168</v>
      </c>
      <c r="AC37" s="2">
        <v>1163</v>
      </c>
      <c r="AD37" s="2">
        <v>1146</v>
      </c>
      <c r="AE37" s="2">
        <v>1146</v>
      </c>
      <c r="AF37" s="2">
        <v>1150</v>
      </c>
      <c r="AG37" s="2">
        <v>1150</v>
      </c>
      <c r="AH37" s="2">
        <v>1150</v>
      </c>
      <c r="AI37" s="2">
        <v>1155</v>
      </c>
      <c r="AJ37" s="2">
        <v>1168</v>
      </c>
      <c r="AK37" s="2">
        <v>1168</v>
      </c>
      <c r="AL37" s="2">
        <v>1170</v>
      </c>
      <c r="AM37" s="2">
        <v>1248</v>
      </c>
      <c r="AN37" s="2">
        <v>1248</v>
      </c>
      <c r="AO37" s="2">
        <v>1248</v>
      </c>
      <c r="AP37" s="2">
        <v>1248</v>
      </c>
      <c r="AQ37" s="2">
        <v>1298</v>
      </c>
      <c r="AR37" s="2">
        <v>1381</v>
      </c>
      <c r="AS37" s="2">
        <v>1390</v>
      </c>
      <c r="AT37" s="2">
        <v>1536</v>
      </c>
      <c r="AU37" s="2">
        <v>1541</v>
      </c>
      <c r="AV37" s="2">
        <v>1553</v>
      </c>
      <c r="AW37" s="578">
        <v>1553</v>
      </c>
      <c r="AX37" s="273">
        <v>1555</v>
      </c>
      <c r="AY37" s="86">
        <v>1.28783006221E-3</v>
      </c>
      <c r="AZ37" s="72">
        <v>1.6380682587619998E-2</v>
      </c>
    </row>
    <row r="38" spans="1:52">
      <c r="A38" s="320" t="s">
        <v>85</v>
      </c>
      <c r="B38" s="274">
        <v>1701.8499999999899</v>
      </c>
      <c r="C38" s="274">
        <v>1833.15</v>
      </c>
      <c r="D38" s="274">
        <v>1845.25</v>
      </c>
      <c r="E38" s="274">
        <v>2031.0999999999899</v>
      </c>
      <c r="F38" s="274">
        <v>2088.8499999999899</v>
      </c>
      <c r="G38" s="274">
        <v>2465.5500000000002</v>
      </c>
      <c r="H38" s="274">
        <v>2553.5999999999899</v>
      </c>
      <c r="I38" s="274">
        <v>2597</v>
      </c>
      <c r="J38" s="274">
        <v>2718</v>
      </c>
      <c r="K38" s="274">
        <v>2827</v>
      </c>
      <c r="L38" s="274">
        <v>3061</v>
      </c>
      <c r="M38" s="274">
        <v>3115</v>
      </c>
      <c r="N38" s="274">
        <v>3320</v>
      </c>
      <c r="O38" s="274">
        <v>3434</v>
      </c>
      <c r="P38" s="274">
        <v>3490</v>
      </c>
      <c r="Q38" s="274">
        <v>3528</v>
      </c>
      <c r="R38" s="274">
        <v>3182</v>
      </c>
      <c r="S38" s="274">
        <v>3256</v>
      </c>
      <c r="T38" s="274">
        <v>3680</v>
      </c>
      <c r="U38" s="274">
        <v>4055</v>
      </c>
      <c r="V38" s="274">
        <v>4565</v>
      </c>
      <c r="W38" s="274">
        <v>4774</v>
      </c>
      <c r="X38" s="274">
        <v>4881</v>
      </c>
      <c r="Y38" s="274">
        <v>5056</v>
      </c>
      <c r="Z38" s="274">
        <v>5224</v>
      </c>
      <c r="AA38" s="274">
        <v>5260</v>
      </c>
      <c r="AB38" s="274">
        <v>4498</v>
      </c>
      <c r="AC38" s="274">
        <v>5057</v>
      </c>
      <c r="AD38" s="274">
        <v>5290</v>
      </c>
      <c r="AE38" s="274">
        <v>5743</v>
      </c>
      <c r="AF38" s="274">
        <v>5836</v>
      </c>
      <c r="AG38" s="274">
        <v>5923</v>
      </c>
      <c r="AH38" s="274">
        <v>6113</v>
      </c>
      <c r="AI38" s="274">
        <v>6303</v>
      </c>
      <c r="AJ38" s="274">
        <v>6540</v>
      </c>
      <c r="AK38" s="274">
        <v>6508</v>
      </c>
      <c r="AL38" s="274">
        <v>6765</v>
      </c>
      <c r="AM38" s="274">
        <v>6934</v>
      </c>
      <c r="AN38" s="274">
        <v>7058</v>
      </c>
      <c r="AO38" s="274">
        <v>7275</v>
      </c>
      <c r="AP38" s="274">
        <v>7306</v>
      </c>
      <c r="AQ38" s="274">
        <v>7446</v>
      </c>
      <c r="AR38" s="274">
        <v>7586</v>
      </c>
      <c r="AS38" s="274">
        <v>7672</v>
      </c>
      <c r="AT38" s="274">
        <v>7925</v>
      </c>
      <c r="AU38" s="274">
        <v>8051</v>
      </c>
      <c r="AV38" s="274">
        <v>8167</v>
      </c>
      <c r="AW38" s="274">
        <v>8255</v>
      </c>
      <c r="AX38" s="274">
        <v>8822</v>
      </c>
      <c r="AY38" s="261">
        <v>6.8685643374920002E-2</v>
      </c>
      <c r="AZ38" s="261">
        <v>9.2932716011999997E-2</v>
      </c>
    </row>
    <row r="39" spans="1:5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578"/>
      <c r="AX39" s="273"/>
      <c r="AY39" s="72"/>
      <c r="AZ39" s="72"/>
    </row>
    <row r="40" spans="1:52">
      <c r="A40" s="320" t="s">
        <v>104</v>
      </c>
      <c r="B40" s="274">
        <v>560</v>
      </c>
      <c r="C40" s="274">
        <v>598</v>
      </c>
      <c r="D40" s="274">
        <v>646</v>
      </c>
      <c r="E40" s="274">
        <v>597</v>
      </c>
      <c r="F40" s="274">
        <v>549</v>
      </c>
      <c r="G40" s="274">
        <v>697</v>
      </c>
      <c r="H40" s="274">
        <v>806</v>
      </c>
      <c r="I40" s="274">
        <v>935</v>
      </c>
      <c r="J40" s="274">
        <v>1066</v>
      </c>
      <c r="K40" s="274">
        <v>1173</v>
      </c>
      <c r="L40" s="274">
        <v>1242</v>
      </c>
      <c r="M40" s="274">
        <v>1253</v>
      </c>
      <c r="N40" s="274">
        <v>1383</v>
      </c>
      <c r="O40" s="274">
        <v>1612</v>
      </c>
      <c r="P40" s="274">
        <v>1708</v>
      </c>
      <c r="Q40" s="274">
        <v>2073</v>
      </c>
      <c r="R40" s="274">
        <v>2268</v>
      </c>
      <c r="S40" s="274">
        <v>2333</v>
      </c>
      <c r="T40" s="274">
        <v>2276</v>
      </c>
      <c r="U40" s="274">
        <v>2220</v>
      </c>
      <c r="V40" s="274">
        <v>2443</v>
      </c>
      <c r="W40" s="274">
        <v>2489</v>
      </c>
      <c r="X40" s="274">
        <v>2538</v>
      </c>
      <c r="Y40" s="274">
        <v>2628</v>
      </c>
      <c r="Z40" s="274">
        <v>2688</v>
      </c>
      <c r="AA40" s="274">
        <v>2758</v>
      </c>
      <c r="AB40" s="274">
        <v>2748</v>
      </c>
      <c r="AC40" s="274">
        <v>2757</v>
      </c>
      <c r="AD40" s="274">
        <v>2857</v>
      </c>
      <c r="AE40" s="274">
        <v>2784</v>
      </c>
      <c r="AF40" s="274">
        <v>2854</v>
      </c>
      <c r="AG40" s="274">
        <v>2934</v>
      </c>
      <c r="AH40" s="274">
        <v>2853</v>
      </c>
      <c r="AI40" s="274">
        <v>2806</v>
      </c>
      <c r="AJ40" s="274">
        <v>2910</v>
      </c>
      <c r="AK40" s="274">
        <v>2838</v>
      </c>
      <c r="AL40" s="274">
        <v>3093</v>
      </c>
      <c r="AM40" s="274">
        <v>3157</v>
      </c>
      <c r="AN40" s="274">
        <v>3141</v>
      </c>
      <c r="AO40" s="274">
        <v>3058</v>
      </c>
      <c r="AP40" s="274">
        <v>3154</v>
      </c>
      <c r="AQ40" s="274">
        <v>3017</v>
      </c>
      <c r="AR40" s="274">
        <v>3034</v>
      </c>
      <c r="AS40" s="274">
        <v>3148</v>
      </c>
      <c r="AT40" s="274">
        <v>3009</v>
      </c>
      <c r="AU40" s="274">
        <v>3203</v>
      </c>
      <c r="AV40" s="274">
        <v>3152</v>
      </c>
      <c r="AW40" s="274">
        <v>3350</v>
      </c>
      <c r="AX40" s="274">
        <v>3517</v>
      </c>
      <c r="AY40" s="261">
        <v>4.9850746989250003E-2</v>
      </c>
      <c r="AZ40" s="261">
        <v>3.7048783153299999E-2</v>
      </c>
    </row>
    <row r="41" spans="1:5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578"/>
      <c r="AX41" s="273"/>
      <c r="AY41" s="72"/>
      <c r="AZ41" s="72"/>
    </row>
    <row r="42" spans="1:52">
      <c r="A42" t="s">
        <v>110</v>
      </c>
      <c r="B42" s="2">
        <v>462</v>
      </c>
      <c r="C42" s="2">
        <v>455</v>
      </c>
      <c r="D42" s="2">
        <v>496</v>
      </c>
      <c r="E42" s="2">
        <v>543</v>
      </c>
      <c r="F42" s="2">
        <v>554</v>
      </c>
      <c r="G42" s="2">
        <v>603</v>
      </c>
      <c r="H42" s="2">
        <v>624</v>
      </c>
      <c r="I42" s="2">
        <v>640</v>
      </c>
      <c r="J42" s="2">
        <v>686</v>
      </c>
      <c r="K42" s="2">
        <v>689</v>
      </c>
      <c r="L42" s="2">
        <v>702</v>
      </c>
      <c r="M42" s="2">
        <v>691</v>
      </c>
      <c r="N42" s="2">
        <v>715</v>
      </c>
      <c r="O42" s="2">
        <v>715</v>
      </c>
      <c r="P42" s="2">
        <v>730</v>
      </c>
      <c r="Q42" s="2">
        <v>723</v>
      </c>
      <c r="R42" s="2">
        <v>725</v>
      </c>
      <c r="S42" s="2">
        <v>725</v>
      </c>
      <c r="T42" s="2">
        <v>725</v>
      </c>
      <c r="U42" s="2">
        <v>723</v>
      </c>
      <c r="V42" s="2">
        <v>670</v>
      </c>
      <c r="W42" s="2">
        <v>659</v>
      </c>
      <c r="X42" s="2">
        <v>647</v>
      </c>
      <c r="Y42" s="2">
        <v>660</v>
      </c>
      <c r="Z42" s="2">
        <v>662</v>
      </c>
      <c r="AA42" s="2">
        <v>662</v>
      </c>
      <c r="AB42" s="2">
        <v>677</v>
      </c>
      <c r="AC42" s="2">
        <v>694</v>
      </c>
      <c r="AD42" s="2">
        <v>703</v>
      </c>
      <c r="AE42" s="2">
        <v>708</v>
      </c>
      <c r="AF42" s="2">
        <v>730</v>
      </c>
      <c r="AG42" s="2">
        <v>751</v>
      </c>
      <c r="AH42" s="2">
        <v>793</v>
      </c>
      <c r="AI42" s="2">
        <v>810</v>
      </c>
      <c r="AJ42" s="2">
        <v>828</v>
      </c>
      <c r="AK42" s="2">
        <v>828</v>
      </c>
      <c r="AL42" s="2">
        <v>815</v>
      </c>
      <c r="AM42" s="2">
        <v>829</v>
      </c>
      <c r="AN42" s="2">
        <v>756</v>
      </c>
      <c r="AO42" s="2">
        <v>763</v>
      </c>
      <c r="AP42" s="2">
        <v>711</v>
      </c>
      <c r="AQ42" s="2">
        <v>693.79999999999905</v>
      </c>
      <c r="AR42" s="2">
        <v>732.89999999999895</v>
      </c>
      <c r="AS42" s="2">
        <v>733.89999999999895</v>
      </c>
      <c r="AT42" s="2">
        <v>733.89999999999895</v>
      </c>
      <c r="AU42" s="2">
        <v>739.6</v>
      </c>
      <c r="AV42" s="2">
        <v>742.39999999999895</v>
      </c>
      <c r="AW42" s="578">
        <v>663.39999999999895</v>
      </c>
      <c r="AX42" s="273">
        <v>662.39999999999895</v>
      </c>
      <c r="AY42" s="72">
        <v>-1.50738621596E-3</v>
      </c>
      <c r="AZ42" s="72">
        <v>6.9778542965699998E-3</v>
      </c>
    </row>
    <row r="43" spans="1:52">
      <c r="A43" t="s">
        <v>59</v>
      </c>
      <c r="B43" s="2">
        <v>221</v>
      </c>
      <c r="C43" s="2">
        <v>291</v>
      </c>
      <c r="D43" s="2">
        <v>291</v>
      </c>
      <c r="E43" s="2">
        <v>423</v>
      </c>
      <c r="F43" s="2">
        <v>494</v>
      </c>
      <c r="G43" s="2">
        <v>554</v>
      </c>
      <c r="H43" s="2">
        <v>703</v>
      </c>
      <c r="I43" s="2">
        <v>801</v>
      </c>
      <c r="J43" s="2">
        <v>934</v>
      </c>
      <c r="K43" s="2">
        <v>1125</v>
      </c>
      <c r="L43" s="2">
        <v>1215</v>
      </c>
      <c r="M43" s="2">
        <v>1442</v>
      </c>
      <c r="N43" s="2">
        <v>1607</v>
      </c>
      <c r="O43" s="2">
        <v>1578</v>
      </c>
      <c r="P43" s="2">
        <v>1600</v>
      </c>
      <c r="Q43" s="2">
        <v>1805</v>
      </c>
      <c r="R43" s="2">
        <v>1810</v>
      </c>
      <c r="S43" s="2">
        <v>2000</v>
      </c>
      <c r="T43" s="2">
        <v>2048</v>
      </c>
      <c r="U43" s="2">
        <v>2053</v>
      </c>
      <c r="V43" s="2">
        <v>2149</v>
      </c>
      <c r="W43" s="2">
        <v>2169</v>
      </c>
      <c r="X43" s="2">
        <v>2229</v>
      </c>
      <c r="Y43" s="2">
        <v>2343</v>
      </c>
      <c r="Z43" s="2">
        <v>2470</v>
      </c>
      <c r="AA43" s="2">
        <v>2892</v>
      </c>
      <c r="AB43" s="2">
        <v>2892</v>
      </c>
      <c r="AC43" s="2">
        <v>3044</v>
      </c>
      <c r="AD43" s="2">
        <v>3334</v>
      </c>
      <c r="AE43" s="2">
        <v>3567</v>
      </c>
      <c r="AF43" s="2">
        <v>4014</v>
      </c>
      <c r="AG43" s="2">
        <v>4226</v>
      </c>
      <c r="AH43" s="2">
        <v>4559</v>
      </c>
      <c r="AI43" s="2">
        <v>4592</v>
      </c>
      <c r="AJ43" s="2">
        <v>5401</v>
      </c>
      <c r="AK43" s="2">
        <v>5407</v>
      </c>
      <c r="AL43" s="2">
        <v>5643</v>
      </c>
      <c r="AM43" s="2">
        <v>5932.8015890410898</v>
      </c>
      <c r="AN43" s="2">
        <v>6294.8031780821902</v>
      </c>
      <c r="AO43" s="2">
        <v>6602.8037534246496</v>
      </c>
      <c r="AP43" s="2">
        <v>7164.8038904109499</v>
      </c>
      <c r="AQ43" s="2">
        <v>7864.7887671232802</v>
      </c>
      <c r="AR43" s="2">
        <v>8398.7943287671205</v>
      </c>
      <c r="AS43" s="2">
        <v>8721.7963013698609</v>
      </c>
      <c r="AT43" s="2">
        <v>9478.7945205479391</v>
      </c>
      <c r="AU43" s="2">
        <v>10302.1643835616</v>
      </c>
      <c r="AV43" s="2">
        <v>10834.3424657534</v>
      </c>
      <c r="AW43" s="578">
        <v>11932.8383561643</v>
      </c>
      <c r="AX43" s="273">
        <v>12597.558904109501</v>
      </c>
      <c r="AY43" s="72">
        <v>5.5705148726700002E-2</v>
      </c>
      <c r="AZ43" s="72">
        <v>0.13270521163939999</v>
      </c>
    </row>
    <row r="44" spans="1:52">
      <c r="A44" t="s">
        <v>106</v>
      </c>
      <c r="B44" s="2">
        <v>231</v>
      </c>
      <c r="C44" s="2">
        <v>329</v>
      </c>
      <c r="D44" s="2">
        <v>320.14999999999901</v>
      </c>
      <c r="E44" s="2">
        <v>366.69999999999902</v>
      </c>
      <c r="F44" s="2">
        <v>423.69999999999902</v>
      </c>
      <c r="G44" s="2">
        <v>411.63499999999902</v>
      </c>
      <c r="H44" s="2">
        <v>415.14999999999901</v>
      </c>
      <c r="I44" s="2">
        <v>489</v>
      </c>
      <c r="J44" s="2">
        <v>499</v>
      </c>
      <c r="K44" s="2">
        <v>555</v>
      </c>
      <c r="L44" s="2">
        <v>564</v>
      </c>
      <c r="M44" s="2">
        <v>568</v>
      </c>
      <c r="N44" s="2">
        <v>564</v>
      </c>
      <c r="O44" s="2">
        <v>626</v>
      </c>
      <c r="P44" s="2">
        <v>557</v>
      </c>
      <c r="Q44" s="2">
        <v>557</v>
      </c>
      <c r="R44" s="2">
        <v>557</v>
      </c>
      <c r="S44" s="2">
        <v>753</v>
      </c>
      <c r="T44" s="2">
        <v>779</v>
      </c>
      <c r="U44" s="2">
        <v>705</v>
      </c>
      <c r="V44" s="2">
        <v>867</v>
      </c>
      <c r="W44" s="2">
        <v>991</v>
      </c>
      <c r="X44" s="2">
        <v>1059</v>
      </c>
      <c r="Y44" s="2">
        <v>1051</v>
      </c>
      <c r="Z44" s="2">
        <v>1080</v>
      </c>
      <c r="AA44" s="2">
        <v>1122</v>
      </c>
      <c r="AB44" s="2">
        <v>1122</v>
      </c>
      <c r="AC44" s="2">
        <v>1041</v>
      </c>
      <c r="AD44" s="2">
        <v>1069</v>
      </c>
      <c r="AE44" s="2">
        <v>1072</v>
      </c>
      <c r="AF44" s="2">
        <v>1133</v>
      </c>
      <c r="AG44" s="2">
        <v>1210</v>
      </c>
      <c r="AH44" s="2">
        <v>1236</v>
      </c>
      <c r="AI44" s="2">
        <v>1356</v>
      </c>
      <c r="AJ44" s="2">
        <v>2190</v>
      </c>
      <c r="AK44" s="2">
        <v>2219</v>
      </c>
      <c r="AL44" s="2">
        <v>2261</v>
      </c>
      <c r="AM44" s="2">
        <v>2303.0387064383499</v>
      </c>
      <c r="AN44" s="2">
        <v>2292.87129356164</v>
      </c>
      <c r="AO44" s="2">
        <v>2558.4064477260199</v>
      </c>
      <c r="AP44" s="2">
        <v>2558.4064477260199</v>
      </c>
      <c r="AQ44" s="2">
        <v>2871.7048458356098</v>
      </c>
      <c r="AR44" s="2">
        <v>2983.3099999999899</v>
      </c>
      <c r="AS44" s="2">
        <v>2992.0587064383499</v>
      </c>
      <c r="AT44" s="2">
        <v>3574.4423684931498</v>
      </c>
      <c r="AU44" s="2">
        <v>3703.30838739726</v>
      </c>
      <c r="AV44" s="2">
        <v>3794.5787158082098</v>
      </c>
      <c r="AW44" s="578">
        <v>4278.8283780273896</v>
      </c>
      <c r="AX44" s="273">
        <v>4319.0251541643802</v>
      </c>
      <c r="AY44" s="72">
        <v>9.3943420797600007E-3</v>
      </c>
      <c r="AZ44" s="72">
        <v>4.54974770546E-2</v>
      </c>
    </row>
    <row r="45" spans="1:52">
      <c r="A45" t="s">
        <v>111</v>
      </c>
      <c r="B45" s="2">
        <v>237</v>
      </c>
      <c r="C45" s="2">
        <v>241</v>
      </c>
      <c r="D45" s="2">
        <v>251</v>
      </c>
      <c r="E45" s="2">
        <v>251</v>
      </c>
      <c r="F45" s="2">
        <v>256</v>
      </c>
      <c r="G45" s="2">
        <v>284</v>
      </c>
      <c r="H45" s="2">
        <v>361</v>
      </c>
      <c r="I45" s="2">
        <v>361</v>
      </c>
      <c r="J45" s="2">
        <v>361</v>
      </c>
      <c r="K45" s="2">
        <v>361</v>
      </c>
      <c r="L45" s="2">
        <v>361</v>
      </c>
      <c r="M45" s="2">
        <v>473</v>
      </c>
      <c r="N45" s="2">
        <v>473</v>
      </c>
      <c r="O45" s="2">
        <v>503</v>
      </c>
      <c r="P45" s="2">
        <v>503</v>
      </c>
      <c r="Q45" s="2">
        <v>449</v>
      </c>
      <c r="R45" s="2">
        <v>447</v>
      </c>
      <c r="S45" s="2">
        <v>447</v>
      </c>
      <c r="T45" s="2">
        <v>447</v>
      </c>
      <c r="U45" s="2">
        <v>747</v>
      </c>
      <c r="V45" s="2">
        <v>867</v>
      </c>
      <c r="W45" s="2">
        <v>867</v>
      </c>
      <c r="X45" s="2">
        <v>867</v>
      </c>
      <c r="Y45" s="2">
        <v>867</v>
      </c>
      <c r="Z45" s="2">
        <v>866</v>
      </c>
      <c r="AA45" s="2">
        <v>866</v>
      </c>
      <c r="AB45" s="2">
        <v>866</v>
      </c>
      <c r="AC45" s="2">
        <v>866</v>
      </c>
      <c r="AD45" s="2">
        <v>866</v>
      </c>
      <c r="AE45" s="2">
        <v>931</v>
      </c>
      <c r="AF45" s="2">
        <v>991</v>
      </c>
      <c r="AG45" s="2">
        <v>991</v>
      </c>
      <c r="AH45" s="2">
        <v>1016</v>
      </c>
      <c r="AI45" s="2">
        <v>1096</v>
      </c>
      <c r="AJ45" s="2">
        <v>1119</v>
      </c>
      <c r="AK45" s="2">
        <v>1127</v>
      </c>
      <c r="AL45" s="2">
        <v>1127</v>
      </c>
      <c r="AM45" s="2">
        <v>1092</v>
      </c>
      <c r="AN45" s="2">
        <v>1057</v>
      </c>
      <c r="AO45" s="2">
        <v>1057</v>
      </c>
      <c r="AP45" s="2">
        <v>1057</v>
      </c>
      <c r="AQ45" s="2">
        <v>1127</v>
      </c>
      <c r="AR45" s="2">
        <v>1150</v>
      </c>
      <c r="AS45" s="2">
        <v>1052</v>
      </c>
      <c r="AT45" s="2">
        <v>1085</v>
      </c>
      <c r="AU45" s="2">
        <v>1139</v>
      </c>
      <c r="AV45" s="2">
        <v>1116</v>
      </c>
      <c r="AW45" s="578">
        <v>1041</v>
      </c>
      <c r="AX45" s="273">
        <v>1072</v>
      </c>
      <c r="AY45" s="72">
        <v>2.9779057949779999E-2</v>
      </c>
      <c r="AZ45" s="72">
        <v>1.129266340286E-2</v>
      </c>
    </row>
    <row r="46" spans="1:52">
      <c r="A46" t="s">
        <v>182</v>
      </c>
      <c r="B46" s="2">
        <v>1917</v>
      </c>
      <c r="C46" s="2">
        <v>2102</v>
      </c>
      <c r="D46" s="2">
        <v>2214</v>
      </c>
      <c r="E46" s="2">
        <v>2613</v>
      </c>
      <c r="F46" s="2">
        <v>3029</v>
      </c>
      <c r="G46" s="2">
        <v>3504</v>
      </c>
      <c r="H46" s="2">
        <v>3904</v>
      </c>
      <c r="I46" s="2">
        <v>4635</v>
      </c>
      <c r="J46" s="2">
        <v>5140</v>
      </c>
      <c r="K46" s="2">
        <v>5377</v>
      </c>
      <c r="L46" s="2">
        <v>5567</v>
      </c>
      <c r="M46" s="2">
        <v>5643</v>
      </c>
      <c r="N46" s="2">
        <v>5643</v>
      </c>
      <c r="O46" s="2">
        <v>5643</v>
      </c>
      <c r="P46" s="2">
        <v>5643</v>
      </c>
      <c r="Q46" s="2">
        <v>5643</v>
      </c>
      <c r="R46" s="2">
        <v>5643</v>
      </c>
      <c r="S46" s="2">
        <v>5643</v>
      </c>
      <c r="T46" s="2">
        <v>4724</v>
      </c>
      <c r="U46" s="2">
        <v>4724</v>
      </c>
      <c r="V46" s="2">
        <v>4724</v>
      </c>
      <c r="W46" s="2">
        <v>4619</v>
      </c>
      <c r="X46" s="2">
        <v>4461</v>
      </c>
      <c r="Y46" s="2">
        <v>4324</v>
      </c>
      <c r="Z46" s="2">
        <v>4324</v>
      </c>
      <c r="AA46" s="2">
        <v>4324</v>
      </c>
      <c r="AB46" s="2">
        <v>4505</v>
      </c>
      <c r="AC46" s="2">
        <v>4636</v>
      </c>
      <c r="AD46" s="2">
        <v>4802</v>
      </c>
      <c r="AE46" s="2">
        <v>4862</v>
      </c>
      <c r="AF46" s="2">
        <v>5006</v>
      </c>
      <c r="AG46" s="2">
        <v>5006</v>
      </c>
      <c r="AH46" s="2">
        <v>5056</v>
      </c>
      <c r="AI46" s="2">
        <v>5144</v>
      </c>
      <c r="AJ46" s="2">
        <v>5087</v>
      </c>
      <c r="AK46" s="2">
        <v>5010</v>
      </c>
      <c r="AL46" s="2">
        <v>4704.9794999999904</v>
      </c>
      <c r="AM46" s="2">
        <v>4727.7794999999896</v>
      </c>
      <c r="AN46" s="2">
        <v>4645.12949999999</v>
      </c>
      <c r="AO46" s="2">
        <v>4531.12949999999</v>
      </c>
      <c r="AP46" s="2">
        <v>4531.12949999999</v>
      </c>
      <c r="AQ46" s="2">
        <v>4588.4277999999904</v>
      </c>
      <c r="AR46" s="2">
        <v>4650.1777999999904</v>
      </c>
      <c r="AS46" s="2">
        <v>4650.1777999999904</v>
      </c>
      <c r="AT46" s="2">
        <v>4629.7528000000002</v>
      </c>
      <c r="AU46" s="2">
        <v>4290.6027999999897</v>
      </c>
      <c r="AV46" s="2">
        <v>4274.2627999999904</v>
      </c>
      <c r="AW46" s="578">
        <v>4253.5708500000001</v>
      </c>
      <c r="AX46" s="273">
        <v>4122.7149999999901</v>
      </c>
      <c r="AY46" s="72">
        <v>-3.0763763934370001E-2</v>
      </c>
      <c r="AZ46" s="72">
        <v>4.3429505079980002E-2</v>
      </c>
    </row>
    <row r="47" spans="1:52">
      <c r="A47" t="s">
        <v>186</v>
      </c>
      <c r="B47" s="2">
        <v>50</v>
      </c>
      <c r="C47" s="2">
        <v>79</v>
      </c>
      <c r="D47" s="2">
        <v>162</v>
      </c>
      <c r="E47" s="2">
        <v>170</v>
      </c>
      <c r="F47" s="2">
        <v>180</v>
      </c>
      <c r="G47" s="2">
        <v>288</v>
      </c>
      <c r="H47" s="2">
        <v>303</v>
      </c>
      <c r="I47" s="2">
        <v>490</v>
      </c>
      <c r="J47" s="2">
        <v>700</v>
      </c>
      <c r="K47" s="2">
        <v>956</v>
      </c>
      <c r="L47" s="2">
        <v>923</v>
      </c>
      <c r="M47" s="2">
        <v>918</v>
      </c>
      <c r="N47" s="2">
        <v>918</v>
      </c>
      <c r="O47" s="2">
        <v>918</v>
      </c>
      <c r="P47" s="2">
        <v>921</v>
      </c>
      <c r="Q47" s="2">
        <v>1069</v>
      </c>
      <c r="R47" s="2">
        <v>1083</v>
      </c>
      <c r="S47" s="2">
        <v>1103</v>
      </c>
      <c r="T47" s="2">
        <v>1108</v>
      </c>
      <c r="U47" s="2">
        <v>1079</v>
      </c>
      <c r="V47" s="2">
        <v>968</v>
      </c>
      <c r="W47" s="2">
        <v>961</v>
      </c>
      <c r="X47" s="2">
        <v>858</v>
      </c>
      <c r="Y47" s="2">
        <v>932</v>
      </c>
      <c r="Z47" s="2">
        <v>1017</v>
      </c>
      <c r="AA47" s="2">
        <v>1060</v>
      </c>
      <c r="AB47" s="2">
        <v>1085</v>
      </c>
      <c r="AC47" s="2">
        <v>1115</v>
      </c>
      <c r="AD47" s="2">
        <v>1160</v>
      </c>
      <c r="AE47" s="2">
        <v>1158</v>
      </c>
      <c r="AF47" s="2">
        <v>1273</v>
      </c>
      <c r="AG47" s="2">
        <v>1245</v>
      </c>
      <c r="AH47" s="2">
        <v>1246</v>
      </c>
      <c r="AI47" s="2">
        <v>1246</v>
      </c>
      <c r="AJ47" s="2">
        <v>1246</v>
      </c>
      <c r="AK47" s="2">
        <v>1255</v>
      </c>
      <c r="AL47" s="2">
        <v>1255</v>
      </c>
      <c r="AM47" s="2">
        <v>1255</v>
      </c>
      <c r="AN47" s="2">
        <v>1255</v>
      </c>
      <c r="AO47" s="2">
        <v>1255</v>
      </c>
      <c r="AP47" s="2">
        <v>1255</v>
      </c>
      <c r="AQ47" s="2">
        <v>1255</v>
      </c>
      <c r="AR47" s="2">
        <v>1255</v>
      </c>
      <c r="AS47" s="2">
        <v>1385</v>
      </c>
      <c r="AT47" s="2">
        <v>1385</v>
      </c>
      <c r="AU47" s="2">
        <v>1385</v>
      </c>
      <c r="AV47" s="2">
        <v>1395</v>
      </c>
      <c r="AW47" s="578">
        <v>1395</v>
      </c>
      <c r="AX47" s="273">
        <v>1395</v>
      </c>
      <c r="AY47" s="86" t="s">
        <v>153</v>
      </c>
      <c r="AZ47" s="72">
        <v>1.469520945102E-2</v>
      </c>
    </row>
    <row r="48" spans="1:52">
      <c r="A48" t="s">
        <v>187</v>
      </c>
      <c r="B48" s="2">
        <v>33</v>
      </c>
      <c r="C48" s="2">
        <v>38</v>
      </c>
      <c r="D48" s="2">
        <v>57</v>
      </c>
      <c r="E48" s="2">
        <v>114</v>
      </c>
      <c r="F48" s="2">
        <v>171</v>
      </c>
      <c r="G48" s="2">
        <v>209</v>
      </c>
      <c r="H48" s="2">
        <v>257</v>
      </c>
      <c r="I48" s="2">
        <v>380</v>
      </c>
      <c r="J48" s="2">
        <v>380</v>
      </c>
      <c r="K48" s="2">
        <v>418</v>
      </c>
      <c r="L48" s="2">
        <v>418</v>
      </c>
      <c r="M48" s="2">
        <v>418</v>
      </c>
      <c r="N48" s="2">
        <v>380</v>
      </c>
      <c r="O48" s="2">
        <v>551</v>
      </c>
      <c r="P48" s="2">
        <v>551</v>
      </c>
      <c r="Q48" s="2">
        <v>608</v>
      </c>
      <c r="R48" s="2">
        <v>751</v>
      </c>
      <c r="S48" s="2">
        <v>751</v>
      </c>
      <c r="T48" s="2">
        <v>751</v>
      </c>
      <c r="U48" s="2">
        <v>751</v>
      </c>
      <c r="V48" s="2">
        <v>751</v>
      </c>
      <c r="W48" s="2">
        <v>751</v>
      </c>
      <c r="X48" s="2">
        <v>751</v>
      </c>
      <c r="Y48" s="2">
        <v>798</v>
      </c>
      <c r="Z48" s="2">
        <v>798</v>
      </c>
      <c r="AA48" s="2">
        <v>798</v>
      </c>
      <c r="AB48" s="2">
        <v>984</v>
      </c>
      <c r="AC48" s="2">
        <v>1370</v>
      </c>
      <c r="AD48" s="2">
        <v>1591</v>
      </c>
      <c r="AE48" s="2">
        <v>1615</v>
      </c>
      <c r="AF48" s="2">
        <v>1727</v>
      </c>
      <c r="AG48" s="2">
        <v>1917</v>
      </c>
      <c r="AH48" s="2">
        <v>2598</v>
      </c>
      <c r="AI48" s="2">
        <v>2598</v>
      </c>
      <c r="AJ48" s="2">
        <v>2598</v>
      </c>
      <c r="AK48" s="2">
        <v>2598</v>
      </c>
      <c r="AL48" s="2">
        <v>2598</v>
      </c>
      <c r="AM48" s="2">
        <v>2598</v>
      </c>
      <c r="AN48" s="2">
        <v>2598</v>
      </c>
      <c r="AO48" s="2">
        <v>2598</v>
      </c>
      <c r="AP48" s="2">
        <v>2598.25</v>
      </c>
      <c r="AQ48" s="2">
        <v>2633.4</v>
      </c>
      <c r="AR48" s="2">
        <v>2671.4</v>
      </c>
      <c r="AS48" s="2">
        <v>2712.25</v>
      </c>
      <c r="AT48" s="2">
        <v>2712.25</v>
      </c>
      <c r="AU48" s="2">
        <v>2712.25</v>
      </c>
      <c r="AV48" s="2">
        <v>2859.5</v>
      </c>
      <c r="AW48" s="578">
        <v>2887.0499999999902</v>
      </c>
      <c r="AX48" s="273">
        <v>2887.0499999999902</v>
      </c>
      <c r="AY48" s="72" t="s">
        <v>153</v>
      </c>
      <c r="AZ48" s="72">
        <v>3.0412763357159998E-2</v>
      </c>
    </row>
    <row r="49" spans="1:52">
      <c r="A49" t="s">
        <v>188</v>
      </c>
      <c r="B49" s="2">
        <v>46</v>
      </c>
      <c r="C49" s="2">
        <v>50</v>
      </c>
      <c r="D49" s="2">
        <v>50</v>
      </c>
      <c r="E49" s="2">
        <v>103</v>
      </c>
      <c r="F49" s="2">
        <v>103</v>
      </c>
      <c r="G49" s="2">
        <v>103</v>
      </c>
      <c r="H49" s="2">
        <v>122</v>
      </c>
      <c r="I49" s="2">
        <v>193</v>
      </c>
      <c r="J49" s="2">
        <v>193</v>
      </c>
      <c r="K49" s="2">
        <v>288</v>
      </c>
      <c r="L49" s="2">
        <v>274</v>
      </c>
      <c r="M49" s="2">
        <v>369</v>
      </c>
      <c r="N49" s="2">
        <v>464</v>
      </c>
      <c r="O49" s="2">
        <v>447</v>
      </c>
      <c r="P49" s="2">
        <v>447</v>
      </c>
      <c r="Q49" s="2">
        <v>542</v>
      </c>
      <c r="R49" s="2">
        <v>542</v>
      </c>
      <c r="S49" s="2">
        <v>542</v>
      </c>
      <c r="T49" s="2">
        <v>542</v>
      </c>
      <c r="U49" s="2">
        <v>542</v>
      </c>
      <c r="V49" s="2">
        <v>570</v>
      </c>
      <c r="W49" s="2">
        <v>570</v>
      </c>
      <c r="X49" s="2">
        <v>570</v>
      </c>
      <c r="Y49" s="2">
        <v>570</v>
      </c>
      <c r="Z49" s="2">
        <v>570</v>
      </c>
      <c r="AA49" s="2">
        <v>570</v>
      </c>
      <c r="AB49" s="2">
        <v>570</v>
      </c>
      <c r="AC49" s="2">
        <v>570</v>
      </c>
      <c r="AD49" s="2">
        <v>570</v>
      </c>
      <c r="AE49" s="2">
        <v>570</v>
      </c>
      <c r="AF49" s="2">
        <v>732</v>
      </c>
      <c r="AG49" s="2">
        <v>732</v>
      </c>
      <c r="AH49" s="2">
        <v>732</v>
      </c>
      <c r="AI49" s="2">
        <v>732</v>
      </c>
      <c r="AJ49" s="2">
        <v>732</v>
      </c>
      <c r="AK49" s="2">
        <v>732</v>
      </c>
      <c r="AL49" s="2">
        <v>874</v>
      </c>
      <c r="AM49" s="2">
        <v>1159</v>
      </c>
      <c r="AN49" s="2">
        <v>1159</v>
      </c>
      <c r="AO49" s="2">
        <v>1159</v>
      </c>
      <c r="AP49" s="2">
        <v>1159</v>
      </c>
      <c r="AQ49" s="2">
        <v>1140</v>
      </c>
      <c r="AR49" s="2">
        <v>1197</v>
      </c>
      <c r="AS49" s="2">
        <v>1197</v>
      </c>
      <c r="AT49" s="2">
        <v>1197</v>
      </c>
      <c r="AU49" s="2">
        <v>1197</v>
      </c>
      <c r="AV49" s="2">
        <v>1197</v>
      </c>
      <c r="AW49" s="578">
        <v>1197</v>
      </c>
      <c r="AX49" s="273">
        <v>1197</v>
      </c>
      <c r="AY49" s="86" t="s">
        <v>153</v>
      </c>
      <c r="AZ49" s="72">
        <v>1.260943803936E-2</v>
      </c>
    </row>
    <row r="50" spans="1:52">
      <c r="A50" t="s">
        <v>108</v>
      </c>
      <c r="B50" s="2">
        <v>45</v>
      </c>
      <c r="C50" s="2">
        <v>45</v>
      </c>
      <c r="D50" s="2">
        <v>45</v>
      </c>
      <c r="E50" s="2">
        <v>45</v>
      </c>
      <c r="F50" s="2">
        <v>63</v>
      </c>
      <c r="G50" s="2">
        <v>122</v>
      </c>
      <c r="H50" s="2">
        <v>122</v>
      </c>
      <c r="I50" s="2">
        <v>153</v>
      </c>
      <c r="J50" s="2">
        <v>153</v>
      </c>
      <c r="K50" s="2">
        <v>153</v>
      </c>
      <c r="L50" s="2">
        <v>153</v>
      </c>
      <c r="M50" s="2">
        <v>153</v>
      </c>
      <c r="N50" s="2">
        <v>153</v>
      </c>
      <c r="O50" s="2">
        <v>153</v>
      </c>
      <c r="P50" s="2">
        <v>158</v>
      </c>
      <c r="Q50" s="2">
        <v>163</v>
      </c>
      <c r="R50" s="2">
        <v>163</v>
      </c>
      <c r="S50" s="2">
        <v>163</v>
      </c>
      <c r="T50" s="2">
        <v>163</v>
      </c>
      <c r="U50" s="2">
        <v>163</v>
      </c>
      <c r="V50" s="2">
        <v>181</v>
      </c>
      <c r="W50" s="2">
        <v>181</v>
      </c>
      <c r="X50" s="2">
        <v>181</v>
      </c>
      <c r="Y50" s="2">
        <v>181</v>
      </c>
      <c r="Z50" s="2">
        <v>222.28</v>
      </c>
      <c r="AA50" s="2">
        <v>222.28</v>
      </c>
      <c r="AB50" s="2">
        <v>222.28</v>
      </c>
      <c r="AC50" s="2">
        <v>409.69999999999902</v>
      </c>
      <c r="AD50" s="2">
        <v>449.89999999999901</v>
      </c>
      <c r="AE50" s="2">
        <v>476.69999999999902</v>
      </c>
      <c r="AF50" s="2">
        <v>476.69999999999902</v>
      </c>
      <c r="AG50" s="2">
        <v>817.5</v>
      </c>
      <c r="AH50" s="2">
        <v>866.5</v>
      </c>
      <c r="AI50" s="2">
        <v>883.5</v>
      </c>
      <c r="AJ50" s="2">
        <v>898.5</v>
      </c>
      <c r="AK50" s="2">
        <v>898.5</v>
      </c>
      <c r="AL50" s="2">
        <v>1063.5</v>
      </c>
      <c r="AM50" s="2">
        <v>1067.5</v>
      </c>
      <c r="AN50" s="2">
        <v>1067.5</v>
      </c>
      <c r="AO50" s="2">
        <v>1067.5</v>
      </c>
      <c r="AP50" s="2">
        <v>1077.5</v>
      </c>
      <c r="AQ50" s="2">
        <v>1124.5</v>
      </c>
      <c r="AR50" s="2">
        <v>1124.5</v>
      </c>
      <c r="AS50" s="2">
        <v>1194.5</v>
      </c>
      <c r="AT50" s="2">
        <v>1254.5</v>
      </c>
      <c r="AU50" s="2">
        <v>1259.5</v>
      </c>
      <c r="AV50" s="2">
        <v>1259.5</v>
      </c>
      <c r="AW50" s="578">
        <v>1259.5</v>
      </c>
      <c r="AX50" s="273">
        <v>1266.5</v>
      </c>
      <c r="AY50" s="86">
        <v>5.5577610619399996E-3</v>
      </c>
      <c r="AZ50" s="72">
        <v>1.334156468511E-2</v>
      </c>
    </row>
    <row r="51" spans="1:52">
      <c r="A51" t="s">
        <v>60</v>
      </c>
      <c r="B51" s="2">
        <v>357.69999999999902</v>
      </c>
      <c r="C51" s="2">
        <v>379.69999999999902</v>
      </c>
      <c r="D51" s="2">
        <v>442.69999999999902</v>
      </c>
      <c r="E51" s="2">
        <v>454.69999999999902</v>
      </c>
      <c r="F51" s="2">
        <v>504.69999999999902</v>
      </c>
      <c r="G51" s="2">
        <v>509.69999999999902</v>
      </c>
      <c r="H51" s="2">
        <v>516.70000000000005</v>
      </c>
      <c r="I51" s="2">
        <v>645</v>
      </c>
      <c r="J51" s="2">
        <v>645</v>
      </c>
      <c r="K51" s="2">
        <v>706</v>
      </c>
      <c r="L51" s="2">
        <v>667</v>
      </c>
      <c r="M51" s="2">
        <v>664</v>
      </c>
      <c r="N51" s="2">
        <v>710</v>
      </c>
      <c r="O51" s="2">
        <v>747</v>
      </c>
      <c r="P51" s="2">
        <v>765</v>
      </c>
      <c r="Q51" s="2">
        <v>805</v>
      </c>
      <c r="R51" s="2">
        <v>847</v>
      </c>
      <c r="S51" s="2">
        <v>872</v>
      </c>
      <c r="T51" s="2">
        <v>910</v>
      </c>
      <c r="U51" s="2">
        <v>927</v>
      </c>
      <c r="V51" s="2">
        <v>887</v>
      </c>
      <c r="W51" s="2">
        <v>891</v>
      </c>
      <c r="X51" s="2">
        <v>919</v>
      </c>
      <c r="Y51" s="2">
        <v>921</v>
      </c>
      <c r="Z51" s="2">
        <v>928</v>
      </c>
      <c r="AA51" s="2">
        <v>954</v>
      </c>
      <c r="AB51" s="2">
        <v>960</v>
      </c>
      <c r="AC51" s="2">
        <v>961</v>
      </c>
      <c r="AD51" s="2">
        <v>965</v>
      </c>
      <c r="AE51" s="2">
        <v>1043</v>
      </c>
      <c r="AF51" s="2">
        <v>1168</v>
      </c>
      <c r="AG51" s="2">
        <v>1190</v>
      </c>
      <c r="AH51" s="2">
        <v>1211</v>
      </c>
      <c r="AI51" s="2">
        <v>1258</v>
      </c>
      <c r="AJ51" s="2">
        <v>1344</v>
      </c>
      <c r="AK51" s="2">
        <v>1403</v>
      </c>
      <c r="AL51" s="2">
        <v>1511.5271232876701</v>
      </c>
      <c r="AM51" s="2">
        <v>1486.5271232876701</v>
      </c>
      <c r="AN51" s="2">
        <v>1415.53123287671</v>
      </c>
      <c r="AO51" s="2">
        <v>1407.6463013698601</v>
      </c>
      <c r="AP51" s="2">
        <v>1431.14637421917</v>
      </c>
      <c r="AQ51" s="2">
        <v>1440.07683038356</v>
      </c>
      <c r="AR51" s="2">
        <v>1451.5880208767101</v>
      </c>
      <c r="AS51" s="2">
        <v>1471.0660847123199</v>
      </c>
      <c r="AT51" s="2">
        <v>1633.6892290958899</v>
      </c>
      <c r="AU51" s="2">
        <v>1678.3988645479401</v>
      </c>
      <c r="AV51" s="2">
        <v>1696.58872158904</v>
      </c>
      <c r="AW51" s="578">
        <v>1703.5566849315001</v>
      </c>
      <c r="AX51" s="273">
        <v>1765.23301238506</v>
      </c>
      <c r="AY51" s="72">
        <v>3.6204446107149998E-2</v>
      </c>
      <c r="AZ51" s="72">
        <v>1.8595319241290001E-2</v>
      </c>
    </row>
    <row r="52" spans="1:52">
      <c r="A52" s="320" t="s">
        <v>92</v>
      </c>
      <c r="B52" s="274">
        <v>3599.6999999999898</v>
      </c>
      <c r="C52" s="274">
        <v>4009.6999999999898</v>
      </c>
      <c r="D52" s="274">
        <v>4328.8499999999904</v>
      </c>
      <c r="E52" s="274">
        <v>5083.3999999999896</v>
      </c>
      <c r="F52" s="274">
        <v>5778.3999999999896</v>
      </c>
      <c r="G52" s="274">
        <v>6588.335</v>
      </c>
      <c r="H52" s="274">
        <v>7327.8499999999904</v>
      </c>
      <c r="I52" s="274">
        <v>8787</v>
      </c>
      <c r="J52" s="274">
        <v>9691</v>
      </c>
      <c r="K52" s="274">
        <v>10628</v>
      </c>
      <c r="L52" s="274">
        <v>10844</v>
      </c>
      <c r="M52" s="274">
        <v>11339</v>
      </c>
      <c r="N52" s="274">
        <v>11627</v>
      </c>
      <c r="O52" s="274">
        <v>11881</v>
      </c>
      <c r="P52" s="274">
        <v>11875</v>
      </c>
      <c r="Q52" s="274">
        <v>12364</v>
      </c>
      <c r="R52" s="274">
        <v>12568</v>
      </c>
      <c r="S52" s="274">
        <v>12999</v>
      </c>
      <c r="T52" s="274">
        <v>12197</v>
      </c>
      <c r="U52" s="274">
        <v>12414</v>
      </c>
      <c r="V52" s="274">
        <v>12634</v>
      </c>
      <c r="W52" s="274">
        <v>12659</v>
      </c>
      <c r="X52" s="274">
        <v>12542</v>
      </c>
      <c r="Y52" s="274">
        <v>12647</v>
      </c>
      <c r="Z52" s="274">
        <v>12937.279999999901</v>
      </c>
      <c r="AA52" s="274">
        <v>13470.279999999901</v>
      </c>
      <c r="AB52" s="274">
        <v>13883.279999999901</v>
      </c>
      <c r="AC52" s="274">
        <v>14706.7</v>
      </c>
      <c r="AD52" s="274">
        <v>15509.9</v>
      </c>
      <c r="AE52" s="274">
        <v>16002.7</v>
      </c>
      <c r="AF52" s="274">
        <v>17250.7</v>
      </c>
      <c r="AG52" s="274">
        <v>18085.5</v>
      </c>
      <c r="AH52" s="274">
        <v>19313.5</v>
      </c>
      <c r="AI52" s="274">
        <v>19715.5</v>
      </c>
      <c r="AJ52" s="274">
        <v>21443.5</v>
      </c>
      <c r="AK52" s="274">
        <v>21477.5</v>
      </c>
      <c r="AL52" s="274">
        <v>21853.006623287602</v>
      </c>
      <c r="AM52" s="274">
        <v>22450.646918767099</v>
      </c>
      <c r="AN52" s="274">
        <v>22540.835204520499</v>
      </c>
      <c r="AO52" s="274">
        <v>22999.486002520502</v>
      </c>
      <c r="AP52" s="274">
        <v>23543.2362123561</v>
      </c>
      <c r="AQ52" s="274">
        <v>24738.698243342398</v>
      </c>
      <c r="AR52" s="274">
        <v>25614.6701496438</v>
      </c>
      <c r="AS52" s="274">
        <v>26109.7488925205</v>
      </c>
      <c r="AT52" s="274">
        <v>27684.3289181369</v>
      </c>
      <c r="AU52" s="274">
        <v>28406.824435506798</v>
      </c>
      <c r="AV52" s="274">
        <v>29169.172703150602</v>
      </c>
      <c r="AW52" s="274">
        <v>30611.744269123199</v>
      </c>
      <c r="AX52" s="274">
        <v>31284.482070659</v>
      </c>
      <c r="AY52" s="261">
        <v>2.197646163404E-2</v>
      </c>
      <c r="AZ52" s="261">
        <v>0.32955700159072998</v>
      </c>
    </row>
    <row r="53" spans="1:5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578"/>
      <c r="AX53" s="273"/>
      <c r="AY53" s="72"/>
      <c r="AZ53" s="72"/>
    </row>
    <row r="54" spans="1:52">
      <c r="A54" s="378" t="s">
        <v>438</v>
      </c>
      <c r="B54" s="157">
        <v>34513.64802909</v>
      </c>
      <c r="C54" s="157">
        <v>37469.095127910397</v>
      </c>
      <c r="D54" s="157">
        <v>40657.193962338599</v>
      </c>
      <c r="E54" s="157">
        <v>43731.277398179504</v>
      </c>
      <c r="F54" s="157">
        <v>47016.159948913199</v>
      </c>
      <c r="G54" s="157">
        <v>51344.410082719398</v>
      </c>
      <c r="H54" s="157">
        <v>55415.269973697898</v>
      </c>
      <c r="I54" s="157">
        <v>59663.432525741096</v>
      </c>
      <c r="J54" s="157">
        <v>64300.504784226599</v>
      </c>
      <c r="K54" s="157">
        <v>68214.046491022906</v>
      </c>
      <c r="L54" s="157">
        <v>70651.726170648006</v>
      </c>
      <c r="M54" s="157">
        <v>73862.850858886304</v>
      </c>
      <c r="N54" s="157">
        <v>76083.094741168796</v>
      </c>
      <c r="O54" s="157">
        <v>76852.379306132701</v>
      </c>
      <c r="P54" s="157">
        <v>77754.393084378302</v>
      </c>
      <c r="Q54" s="157">
        <v>79108.751740464504</v>
      </c>
      <c r="R54" s="157">
        <v>78057.2238758116</v>
      </c>
      <c r="S54" s="157">
        <v>76216.532932586299</v>
      </c>
      <c r="T54" s="157">
        <v>73806.207231948196</v>
      </c>
      <c r="U54" s="157">
        <v>72922.755883831793</v>
      </c>
      <c r="V54" s="157">
        <v>72757.955243418503</v>
      </c>
      <c r="W54" s="157">
        <v>72450.268112847494</v>
      </c>
      <c r="X54" s="157">
        <v>73081.596963930904</v>
      </c>
      <c r="Y54" s="157">
        <v>73107.845759571195</v>
      </c>
      <c r="Z54" s="157">
        <v>73665.506104821907</v>
      </c>
      <c r="AA54" s="157">
        <v>74423.785573375906</v>
      </c>
      <c r="AB54" s="157">
        <v>74047.137718280705</v>
      </c>
      <c r="AC54" s="157">
        <v>73963.7093130047</v>
      </c>
      <c r="AD54" s="157">
        <v>74434.995434202399</v>
      </c>
      <c r="AE54" s="157">
        <v>75681.387235770206</v>
      </c>
      <c r="AF54" s="157">
        <v>75953.572733761699</v>
      </c>
      <c r="AG54" s="157">
        <v>76803.4368304932</v>
      </c>
      <c r="AH54" s="157">
        <v>78629.899282472004</v>
      </c>
      <c r="AI54" s="157">
        <v>79725.743216095099</v>
      </c>
      <c r="AJ54" s="157">
        <v>82212.020338826405</v>
      </c>
      <c r="AK54" s="157">
        <v>82208.500688665605</v>
      </c>
      <c r="AL54" s="157">
        <v>83183.709955809099</v>
      </c>
      <c r="AM54" s="157">
        <v>83917.329314565504</v>
      </c>
      <c r="AN54" s="157">
        <v>84182.339881912703</v>
      </c>
      <c r="AO54" s="157">
        <v>85032.547421135198</v>
      </c>
      <c r="AP54" s="157">
        <v>85874.977302838204</v>
      </c>
      <c r="AQ54" s="157">
        <v>87239.889819436401</v>
      </c>
      <c r="AR54" s="157">
        <v>88446.668488721203</v>
      </c>
      <c r="AS54" s="157">
        <v>89262.051345159402</v>
      </c>
      <c r="AT54" s="157">
        <v>90836.018669861995</v>
      </c>
      <c r="AU54" s="157">
        <v>91816.059042645094</v>
      </c>
      <c r="AV54" s="157">
        <v>92191.8324258465</v>
      </c>
      <c r="AW54" s="580">
        <v>93529.007025243904</v>
      </c>
      <c r="AX54" s="157">
        <v>94928.893361609298</v>
      </c>
      <c r="AY54" s="302">
        <v>1.496740337461E-2</v>
      </c>
      <c r="AZ54" s="302">
        <v>1</v>
      </c>
    </row>
    <row r="55" spans="1:52">
      <c r="A55" t="s">
        <v>525</v>
      </c>
      <c r="B55" s="2">
        <v>22851.994878404999</v>
      </c>
      <c r="C55" s="2">
        <v>24907.518484074801</v>
      </c>
      <c r="D55" s="2">
        <v>27410.876633571501</v>
      </c>
      <c r="E55" s="2">
        <v>29508.3393844809</v>
      </c>
      <c r="F55" s="2">
        <v>31967.471250283001</v>
      </c>
      <c r="G55" s="2">
        <v>34590.563781349498</v>
      </c>
      <c r="H55" s="2">
        <v>37181.284794930798</v>
      </c>
      <c r="I55" s="2">
        <v>39664.9773202617</v>
      </c>
      <c r="J55" s="2">
        <v>42659.065743130697</v>
      </c>
      <c r="K55" s="2">
        <v>44647.319778694102</v>
      </c>
      <c r="L55" s="2">
        <v>46287.355622702802</v>
      </c>
      <c r="M55" s="2">
        <v>48391.014557516501</v>
      </c>
      <c r="N55" s="2">
        <v>48829.970768566098</v>
      </c>
      <c r="O55" s="2">
        <v>49029.529306132703</v>
      </c>
      <c r="P55" s="2">
        <v>49546.543084378303</v>
      </c>
      <c r="Q55" s="2">
        <v>49832.901740464396</v>
      </c>
      <c r="R55" s="2">
        <v>48775.373875811601</v>
      </c>
      <c r="S55" s="2">
        <v>46465.6829325863</v>
      </c>
      <c r="T55" s="2">
        <v>43471.357231948197</v>
      </c>
      <c r="U55" s="2">
        <v>42181.905883831801</v>
      </c>
      <c r="V55" s="2">
        <v>41258.955243418503</v>
      </c>
      <c r="W55" s="2">
        <v>40673.268112847501</v>
      </c>
      <c r="X55" s="2">
        <v>41083.596963930897</v>
      </c>
      <c r="Y55" s="2">
        <v>40576.845759571203</v>
      </c>
      <c r="Z55" s="2">
        <v>40477.226104821901</v>
      </c>
      <c r="AA55" s="2">
        <v>40541.5055733759</v>
      </c>
      <c r="AB55" s="2">
        <v>41015.857718280698</v>
      </c>
      <c r="AC55" s="2">
        <v>40980.009313004703</v>
      </c>
      <c r="AD55" s="2">
        <v>41011.095434202398</v>
      </c>
      <c r="AE55" s="2">
        <v>41624.687235770201</v>
      </c>
      <c r="AF55" s="2">
        <v>41723.872733761702</v>
      </c>
      <c r="AG55" s="2">
        <v>42123.9368304932</v>
      </c>
      <c r="AH55" s="2">
        <v>43310.586513154398</v>
      </c>
      <c r="AI55" s="2">
        <v>44236.205551580199</v>
      </c>
      <c r="AJ55" s="2">
        <v>44602.9364481589</v>
      </c>
      <c r="AK55" s="2">
        <v>44760.638916138203</v>
      </c>
      <c r="AL55" s="2">
        <v>44697.321059993999</v>
      </c>
      <c r="AM55" s="2">
        <v>44906.917399126301</v>
      </c>
      <c r="AN55" s="2">
        <v>44986.2451165811</v>
      </c>
      <c r="AO55" s="2">
        <v>45132.801857803599</v>
      </c>
      <c r="AP55" s="2">
        <v>45210.1341662173</v>
      </c>
      <c r="AQ55" s="2">
        <v>45459.248985006001</v>
      </c>
      <c r="AR55" s="2">
        <v>45678.583077266601</v>
      </c>
      <c r="AS55" s="2">
        <v>45779.747270350403</v>
      </c>
      <c r="AT55" s="2">
        <v>45633.558647813799</v>
      </c>
      <c r="AU55" s="2">
        <v>45114.653503227099</v>
      </c>
      <c r="AV55" s="2">
        <v>45013.367544040702</v>
      </c>
      <c r="AW55" s="578">
        <v>45179.389139796098</v>
      </c>
      <c r="AX55" s="273">
        <v>44704.064361422599</v>
      </c>
      <c r="AY55" s="72">
        <v>-1.0520832613109999E-2</v>
      </c>
      <c r="AZ55" s="72">
        <v>0.47092157602309997</v>
      </c>
    </row>
    <row r="56" spans="1:52">
      <c r="A56" t="s">
        <v>526</v>
      </c>
      <c r="B56" s="2">
        <v>11661.653150684901</v>
      </c>
      <c r="C56" s="2">
        <v>12561.5766438356</v>
      </c>
      <c r="D56" s="2">
        <v>13246.3173287671</v>
      </c>
      <c r="E56" s="2">
        <v>14222.9380136986</v>
      </c>
      <c r="F56" s="2">
        <v>15048.6886986301</v>
      </c>
      <c r="G56" s="2">
        <v>16753.846301369798</v>
      </c>
      <c r="H56" s="2">
        <v>18233.9851787671</v>
      </c>
      <c r="I56" s="2">
        <v>19998.4552054794</v>
      </c>
      <c r="J56" s="2">
        <v>21641.4390410958</v>
      </c>
      <c r="K56" s="2">
        <v>23566.726712328698</v>
      </c>
      <c r="L56" s="2">
        <v>24364.3705479452</v>
      </c>
      <c r="M56" s="2">
        <v>25471.8363013698</v>
      </c>
      <c r="N56" s="2">
        <v>27253.123972602702</v>
      </c>
      <c r="O56" s="2">
        <v>27822.8499999999</v>
      </c>
      <c r="P56" s="2">
        <v>28207.8499999999</v>
      </c>
      <c r="Q56" s="2">
        <v>29275.8499999999</v>
      </c>
      <c r="R56" s="2">
        <v>29281.8499999999</v>
      </c>
      <c r="S56" s="2">
        <v>29750.8499999999</v>
      </c>
      <c r="T56" s="2">
        <v>30334.8499999999</v>
      </c>
      <c r="U56" s="2">
        <v>30740.8499999999</v>
      </c>
      <c r="V56" s="2">
        <v>31499</v>
      </c>
      <c r="W56" s="2">
        <v>31777</v>
      </c>
      <c r="X56" s="2">
        <v>31998</v>
      </c>
      <c r="Y56" s="2">
        <v>32531</v>
      </c>
      <c r="Z56" s="2">
        <v>33188.279999999897</v>
      </c>
      <c r="AA56" s="2">
        <v>33882.279999999897</v>
      </c>
      <c r="AB56" s="2">
        <v>33031.279999999897</v>
      </c>
      <c r="AC56" s="2">
        <v>32983.699999999903</v>
      </c>
      <c r="AD56" s="2">
        <v>33423.9</v>
      </c>
      <c r="AE56" s="2">
        <v>34056.699999999903</v>
      </c>
      <c r="AF56" s="2">
        <v>34229.699999999903</v>
      </c>
      <c r="AG56" s="2">
        <v>34679.5</v>
      </c>
      <c r="AH56" s="2">
        <v>35319.312769317497</v>
      </c>
      <c r="AI56" s="2">
        <v>35489.537664514799</v>
      </c>
      <c r="AJ56" s="2">
        <v>37609.083890667498</v>
      </c>
      <c r="AK56" s="2">
        <v>37447.861772527402</v>
      </c>
      <c r="AL56" s="2">
        <v>38486.388895814998</v>
      </c>
      <c r="AM56" s="2">
        <v>39010.411915439203</v>
      </c>
      <c r="AN56" s="2">
        <v>39196.094765331502</v>
      </c>
      <c r="AO56" s="2">
        <v>39899.745563331497</v>
      </c>
      <c r="AP56" s="2">
        <v>40664.843136620802</v>
      </c>
      <c r="AQ56" s="2">
        <v>41780.640834430298</v>
      </c>
      <c r="AR56" s="2">
        <v>42768.0854114545</v>
      </c>
      <c r="AS56" s="2">
        <v>43482.304074808897</v>
      </c>
      <c r="AT56" s="2">
        <v>45202.460022048101</v>
      </c>
      <c r="AU56" s="2">
        <v>46701.405539417901</v>
      </c>
      <c r="AV56" s="2">
        <v>47178.464881805798</v>
      </c>
      <c r="AW56" s="578">
        <v>48349.617885447697</v>
      </c>
      <c r="AX56" s="273">
        <v>50224.829000186597</v>
      </c>
      <c r="AY56" s="72">
        <v>3.8784403353929998E-2</v>
      </c>
      <c r="AZ56" s="72">
        <v>0.52907842397689997</v>
      </c>
    </row>
    <row r="57" spans="1:52">
      <c r="A57" s="13" t="s">
        <v>527</v>
      </c>
      <c r="B57" s="2">
        <v>8412.6812499999905</v>
      </c>
      <c r="C57" s="2">
        <v>9907.6</v>
      </c>
      <c r="D57" s="2">
        <v>11370.4</v>
      </c>
      <c r="E57" s="2">
        <v>12507.299999999899</v>
      </c>
      <c r="F57" s="2">
        <v>14051.25</v>
      </c>
      <c r="G57" s="2">
        <v>15119.25</v>
      </c>
      <c r="H57" s="2">
        <v>16600.25</v>
      </c>
      <c r="I57" s="2">
        <v>17705</v>
      </c>
      <c r="J57" s="2">
        <v>19127</v>
      </c>
      <c r="K57" s="2">
        <v>20122</v>
      </c>
      <c r="L57" s="2">
        <v>21104</v>
      </c>
      <c r="M57" s="2">
        <v>21915</v>
      </c>
      <c r="N57" s="2">
        <v>21729</v>
      </c>
      <c r="O57" s="2">
        <v>21403</v>
      </c>
      <c r="P57" s="2">
        <v>21129</v>
      </c>
      <c r="Q57" s="2">
        <v>20749</v>
      </c>
      <c r="R57" s="2">
        <v>20314</v>
      </c>
      <c r="S57" s="2">
        <v>19079</v>
      </c>
      <c r="T57" s="2">
        <v>17829</v>
      </c>
      <c r="U57" s="2">
        <v>16996</v>
      </c>
      <c r="V57" s="2">
        <v>16388</v>
      </c>
      <c r="W57" s="2">
        <v>15857</v>
      </c>
      <c r="X57" s="2">
        <v>15680</v>
      </c>
      <c r="Y57" s="2">
        <v>15542</v>
      </c>
      <c r="Z57" s="2">
        <v>15370</v>
      </c>
      <c r="AA57" s="2">
        <v>15239</v>
      </c>
      <c r="AB57" s="2">
        <v>15733</v>
      </c>
      <c r="AC57" s="2">
        <v>15554</v>
      </c>
      <c r="AD57" s="2">
        <v>15340</v>
      </c>
      <c r="AE57" s="2">
        <v>15408</v>
      </c>
      <c r="AF57" s="2">
        <v>15354</v>
      </c>
      <c r="AG57" s="2">
        <v>15345</v>
      </c>
      <c r="AH57" s="2">
        <v>15470</v>
      </c>
      <c r="AI57" s="2">
        <v>15604</v>
      </c>
      <c r="AJ57" s="2">
        <v>15620</v>
      </c>
      <c r="AK57" s="2">
        <v>15663</v>
      </c>
      <c r="AL57" s="2">
        <v>15712</v>
      </c>
      <c r="AM57" s="2">
        <v>15872.5</v>
      </c>
      <c r="AN57" s="2">
        <v>15910.5</v>
      </c>
      <c r="AO57" s="2">
        <v>15984.5549863013</v>
      </c>
      <c r="AP57" s="2">
        <v>15993.003013698601</v>
      </c>
      <c r="AQ57" s="2">
        <v>16023.494164383501</v>
      </c>
      <c r="AR57" s="2">
        <v>15950.9639178082</v>
      </c>
      <c r="AS57" s="2">
        <v>15824.8293972602</v>
      </c>
      <c r="AT57" s="2">
        <v>15724.172136986301</v>
      </c>
      <c r="AU57" s="2">
        <v>15424.8056301369</v>
      </c>
      <c r="AV57" s="2">
        <v>15342.7834109589</v>
      </c>
      <c r="AW57" s="578">
        <v>15020.594289796099</v>
      </c>
      <c r="AX57" s="273">
        <v>14736.2993614226</v>
      </c>
      <c r="AY57" s="72">
        <v>-1.8927009776229999E-2</v>
      </c>
      <c r="AZ57" s="72">
        <v>0.15523512661457001</v>
      </c>
    </row>
    <row r="58" spans="1:52">
      <c r="A58" s="10" t="s">
        <v>246</v>
      </c>
      <c r="B58" s="18">
        <v>4518.4931506849298</v>
      </c>
      <c r="C58" s="18">
        <v>4779.5616438356101</v>
      </c>
      <c r="D58" s="18">
        <v>5060.7123287671202</v>
      </c>
      <c r="E58" s="18">
        <v>5341.8630136986303</v>
      </c>
      <c r="F58" s="18">
        <v>5623.0136986301304</v>
      </c>
      <c r="G58" s="18">
        <v>6104.9863013698596</v>
      </c>
      <c r="H58" s="18">
        <v>6526.7123287671202</v>
      </c>
      <c r="I58" s="18">
        <v>6827.9452054794501</v>
      </c>
      <c r="J58" s="18">
        <v>7229.58904109589</v>
      </c>
      <c r="K58" s="18">
        <v>8032.8767123287598</v>
      </c>
      <c r="L58" s="18">
        <v>8434.5205479451997</v>
      </c>
      <c r="M58" s="18">
        <v>9036.9863013698596</v>
      </c>
      <c r="N58" s="18">
        <v>9840.2739726027303</v>
      </c>
      <c r="O58" s="18">
        <v>9762</v>
      </c>
      <c r="P58" s="18">
        <v>9942</v>
      </c>
      <c r="Q58" s="18">
        <v>9965</v>
      </c>
      <c r="R58" s="18">
        <v>10145</v>
      </c>
      <c r="S58" s="18">
        <v>10275</v>
      </c>
      <c r="T58" s="18">
        <v>10485</v>
      </c>
      <c r="U58" s="18">
        <v>10675</v>
      </c>
      <c r="V58" s="18">
        <v>10825</v>
      </c>
      <c r="W58" s="18">
        <v>11010</v>
      </c>
      <c r="X58" s="18">
        <v>11046</v>
      </c>
      <c r="Y58" s="18">
        <v>11046</v>
      </c>
      <c r="Z58" s="18">
        <v>11046</v>
      </c>
      <c r="AA58" s="18">
        <v>11046</v>
      </c>
      <c r="AB58" s="18">
        <v>10906</v>
      </c>
      <c r="AC58" s="18">
        <v>10166</v>
      </c>
      <c r="AD58" s="18">
        <v>9949</v>
      </c>
      <c r="AE58" s="18">
        <v>9904</v>
      </c>
      <c r="AF58" s="18">
        <v>9076</v>
      </c>
      <c r="AG58" s="18">
        <v>8824</v>
      </c>
      <c r="AH58" s="18">
        <v>8605</v>
      </c>
      <c r="AI58" s="18">
        <v>8484</v>
      </c>
      <c r="AJ58" s="18">
        <v>8511</v>
      </c>
      <c r="AK58" s="18">
        <v>8358</v>
      </c>
      <c r="AL58" s="18">
        <v>8177</v>
      </c>
      <c r="AM58" s="18">
        <v>7908</v>
      </c>
      <c r="AN58" s="18">
        <v>7702</v>
      </c>
      <c r="AO58" s="18">
        <v>7690</v>
      </c>
      <c r="AP58" s="18">
        <v>7702</v>
      </c>
      <c r="AQ58" s="18">
        <v>7726</v>
      </c>
      <c r="AR58" s="18">
        <v>7741</v>
      </c>
      <c r="AS58" s="18">
        <v>7712</v>
      </c>
      <c r="AT58" s="18">
        <v>7720</v>
      </c>
      <c r="AU58" s="18">
        <v>7856</v>
      </c>
      <c r="AV58" s="18">
        <v>7840</v>
      </c>
      <c r="AW58" s="579">
        <v>7856</v>
      </c>
      <c r="AX58" s="274">
        <v>8068</v>
      </c>
      <c r="AY58" s="73">
        <v>2.698574401438E-2</v>
      </c>
      <c r="AZ58" s="73">
        <v>8.4989927709099994E-2</v>
      </c>
    </row>
    <row r="59" spans="1:52">
      <c r="AZ59" s="258" t="s">
        <v>654</v>
      </c>
    </row>
    <row r="60" spans="1:52" ht="11.25" customHeight="1">
      <c r="A60" t="s">
        <v>335</v>
      </c>
      <c r="AV60" s="8"/>
    </row>
    <row r="61" spans="1:52">
      <c r="A61" t="s">
        <v>442</v>
      </c>
    </row>
    <row r="62" spans="1:52">
      <c r="A62" s="1" t="s">
        <v>334</v>
      </c>
    </row>
  </sheetData>
  <phoneticPr fontId="2" type="noConversion"/>
  <pageMargins left="0.25" right="0" top="0.25" bottom="0" header="0" footer="0"/>
  <pageSetup paperSize="8" scale="55" orientation="landscape"/>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K26"/>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7.796875" customWidth="1"/>
    <col min="29" max="29" width="10.19921875" customWidth="1"/>
    <col min="30" max="30" width="10.3984375" customWidth="1"/>
  </cols>
  <sheetData>
    <row r="1" spans="1:37" s="28" customFormat="1" ht="13.25" customHeight="1">
      <c r="A1" s="509" t="s">
        <v>219</v>
      </c>
      <c r="AJ1" s="534" t="s">
        <v>189</v>
      </c>
      <c r="AK1" s="534">
        <v>2013</v>
      </c>
    </row>
    <row r="2" spans="1:37" s="28" customFormat="1">
      <c r="AJ2" s="534" t="s">
        <v>652</v>
      </c>
      <c r="AK2" s="534" t="s">
        <v>155</v>
      </c>
    </row>
    <row r="3" spans="1:37" s="28" customFormat="1">
      <c r="A3" s="28" t="s">
        <v>444</v>
      </c>
      <c r="B3" s="28">
        <v>1980</v>
      </c>
      <c r="C3" s="28">
        <v>1981</v>
      </c>
      <c r="D3" s="28">
        <v>1982</v>
      </c>
      <c r="E3" s="28">
        <v>1983</v>
      </c>
      <c r="F3" s="28">
        <v>1984</v>
      </c>
      <c r="G3" s="28">
        <v>1985</v>
      </c>
      <c r="H3" s="28">
        <v>1986</v>
      </c>
      <c r="I3" s="28">
        <v>1987</v>
      </c>
      <c r="J3" s="28">
        <v>1988</v>
      </c>
      <c r="K3" s="28">
        <v>1989</v>
      </c>
      <c r="L3" s="28">
        <v>1990</v>
      </c>
      <c r="M3" s="28">
        <v>1991</v>
      </c>
      <c r="N3" s="28">
        <v>1992</v>
      </c>
      <c r="O3" s="28">
        <v>1993</v>
      </c>
      <c r="P3" s="28">
        <v>1994</v>
      </c>
      <c r="Q3" s="28">
        <v>1995</v>
      </c>
      <c r="R3" s="28">
        <v>1996</v>
      </c>
      <c r="S3" s="28">
        <v>1997</v>
      </c>
      <c r="T3" s="28">
        <v>1998</v>
      </c>
      <c r="U3" s="28">
        <v>1999</v>
      </c>
      <c r="V3" s="28">
        <v>2000</v>
      </c>
      <c r="W3" s="28">
        <v>2001</v>
      </c>
      <c r="X3" s="28">
        <v>2002</v>
      </c>
      <c r="Y3" s="28">
        <v>2003</v>
      </c>
      <c r="Z3" s="28">
        <v>2004</v>
      </c>
      <c r="AA3" s="28">
        <v>2005</v>
      </c>
      <c r="AB3" s="28">
        <v>2006</v>
      </c>
      <c r="AC3" s="28">
        <v>2007</v>
      </c>
      <c r="AD3" s="28">
        <v>2008</v>
      </c>
      <c r="AE3" s="28">
        <v>2009</v>
      </c>
      <c r="AF3" s="28">
        <v>2010</v>
      </c>
      <c r="AG3" s="28">
        <v>2011</v>
      </c>
      <c r="AH3" s="40">
        <v>2012</v>
      </c>
      <c r="AI3" s="29">
        <v>2013</v>
      </c>
      <c r="AJ3" s="534">
        <v>2012</v>
      </c>
      <c r="AK3" s="534" t="s">
        <v>152</v>
      </c>
    </row>
    <row r="4" spans="1:37" s="28" customFormat="1">
      <c r="AH4" s="29"/>
    </row>
    <row r="5" spans="1:37" s="28" customFormat="1">
      <c r="A5" s="28" t="s">
        <v>52</v>
      </c>
      <c r="B5" s="598">
        <v>13481</v>
      </c>
      <c r="C5" s="598">
        <v>12470</v>
      </c>
      <c r="D5" s="598">
        <v>11774</v>
      </c>
      <c r="E5" s="598">
        <v>11685</v>
      </c>
      <c r="F5" s="598">
        <v>12044</v>
      </c>
      <c r="G5" s="598">
        <v>12002</v>
      </c>
      <c r="H5" s="598">
        <v>12716</v>
      </c>
      <c r="I5" s="598">
        <v>12854</v>
      </c>
      <c r="J5" s="598">
        <v>13246</v>
      </c>
      <c r="K5" s="598">
        <v>13401</v>
      </c>
      <c r="L5" s="598">
        <v>13409</v>
      </c>
      <c r="M5" s="598">
        <v>13301</v>
      </c>
      <c r="N5" s="598">
        <v>13411</v>
      </c>
      <c r="O5" s="598">
        <v>13613</v>
      </c>
      <c r="P5" s="598">
        <v>13866</v>
      </c>
      <c r="Q5" s="598">
        <v>13973</v>
      </c>
      <c r="R5" s="598">
        <v>14195</v>
      </c>
      <c r="S5" s="598">
        <v>14662</v>
      </c>
      <c r="T5" s="598">
        <v>14889</v>
      </c>
      <c r="U5" s="598">
        <v>14804</v>
      </c>
      <c r="V5" s="598">
        <v>15067</v>
      </c>
      <c r="W5" s="598">
        <v>15128</v>
      </c>
      <c r="X5" s="598">
        <v>14947</v>
      </c>
      <c r="Y5" s="598">
        <v>15304</v>
      </c>
      <c r="Z5" s="598">
        <v>15475</v>
      </c>
      <c r="AA5" s="598">
        <v>15220.088</v>
      </c>
      <c r="AB5" s="598">
        <v>15242</v>
      </c>
      <c r="AC5" s="598">
        <v>15156</v>
      </c>
      <c r="AD5" s="598">
        <v>14648</v>
      </c>
      <c r="AE5" s="598">
        <v>14336</v>
      </c>
      <c r="AF5" s="598">
        <v>14724</v>
      </c>
      <c r="AG5" s="598">
        <v>14806</v>
      </c>
      <c r="AH5" s="598">
        <v>14999</v>
      </c>
      <c r="AI5" s="599">
        <v>15315</v>
      </c>
      <c r="AJ5" s="590">
        <v>2.1068071946500001E-2</v>
      </c>
      <c r="AK5" s="589">
        <v>0.20076297223567999</v>
      </c>
    </row>
    <row r="6" spans="1:37" s="28" customFormat="1">
      <c r="A6" s="28" t="s">
        <v>72</v>
      </c>
      <c r="B6" s="598">
        <v>1892.98144146909</v>
      </c>
      <c r="C6" s="598">
        <v>1759.1971669474001</v>
      </c>
      <c r="D6" s="598">
        <v>1505.79327169917</v>
      </c>
      <c r="E6" s="598">
        <v>1437.43560853501</v>
      </c>
      <c r="F6" s="598">
        <v>1443.3102917697699</v>
      </c>
      <c r="G6" s="598">
        <v>1406.39539251411</v>
      </c>
      <c r="H6" s="598">
        <v>1375.03439614528</v>
      </c>
      <c r="I6" s="598">
        <v>1444.4487475144001</v>
      </c>
      <c r="J6" s="598">
        <v>1516.9451061480199</v>
      </c>
      <c r="K6" s="598">
        <v>1547.73372973916</v>
      </c>
      <c r="L6" s="598">
        <v>1583.68968272558</v>
      </c>
      <c r="M6" s="598">
        <v>1491.38846776012</v>
      </c>
      <c r="N6" s="598">
        <v>1457.92798379123</v>
      </c>
      <c r="O6" s="598">
        <v>1539.5848404953699</v>
      </c>
      <c r="P6" s="598">
        <v>1580.0431606387399</v>
      </c>
      <c r="Q6" s="598">
        <v>1569.4085726537</v>
      </c>
      <c r="R6" s="598">
        <v>1640.4841210464599</v>
      </c>
      <c r="S6" s="598">
        <v>1693.8892176084601</v>
      </c>
      <c r="T6" s="598">
        <v>1709.43161567424</v>
      </c>
      <c r="U6" s="598">
        <v>1713.9272277467801</v>
      </c>
      <c r="V6" s="598">
        <v>1765.38737183587</v>
      </c>
      <c r="W6" s="598">
        <v>1811.5682680131099</v>
      </c>
      <c r="X6" s="598">
        <v>1862.18323668678</v>
      </c>
      <c r="Y6" s="598">
        <v>1879.6481455630501</v>
      </c>
      <c r="Z6" s="598">
        <v>1957.40432963999</v>
      </c>
      <c r="AA6" s="598">
        <v>1882.50465018811</v>
      </c>
      <c r="AB6" s="598">
        <v>1835.1986217040901</v>
      </c>
      <c r="AC6" s="598">
        <v>1908.4500850417701</v>
      </c>
      <c r="AD6" s="598">
        <v>1838.6701974063201</v>
      </c>
      <c r="AE6" s="598">
        <v>1773.3485001296599</v>
      </c>
      <c r="AF6" s="598">
        <v>1831.8232507735599</v>
      </c>
      <c r="AG6" s="598">
        <v>1734.0949458452901</v>
      </c>
      <c r="AH6" s="598">
        <v>1794.9675612415299</v>
      </c>
      <c r="AI6" s="599">
        <v>1761.9289437637799</v>
      </c>
      <c r="AJ6" s="590">
        <v>-1.8406247720119999E-2</v>
      </c>
      <c r="AK6" s="589">
        <v>2.3096969351170001E-2</v>
      </c>
    </row>
    <row r="7" spans="1:37" s="28" customFormat="1">
      <c r="A7" s="28" t="s">
        <v>58</v>
      </c>
      <c r="B7" s="598">
        <v>1129</v>
      </c>
      <c r="C7" s="598">
        <v>1250</v>
      </c>
      <c r="D7" s="598">
        <v>1225</v>
      </c>
      <c r="E7" s="598">
        <v>1217</v>
      </c>
      <c r="F7" s="598">
        <v>1271</v>
      </c>
      <c r="G7" s="598">
        <v>1297</v>
      </c>
      <c r="H7" s="598">
        <v>1305</v>
      </c>
      <c r="I7" s="598">
        <v>1355</v>
      </c>
      <c r="J7" s="598">
        <v>1360</v>
      </c>
      <c r="K7" s="598">
        <v>1421</v>
      </c>
      <c r="L7" s="598">
        <v>1490</v>
      </c>
      <c r="M7" s="598">
        <v>1548.6911230000001</v>
      </c>
      <c r="N7" s="598">
        <v>1509.813801</v>
      </c>
      <c r="O7" s="598">
        <v>1524.798759</v>
      </c>
      <c r="P7" s="598">
        <v>1562.9167319999899</v>
      </c>
      <c r="Q7" s="598">
        <v>1487.8703849999899</v>
      </c>
      <c r="R7" s="598">
        <v>1489.9945499999901</v>
      </c>
      <c r="S7" s="598">
        <v>1436.480832</v>
      </c>
      <c r="T7" s="598">
        <v>1446.138772</v>
      </c>
      <c r="U7" s="598">
        <v>1377.5865899999901</v>
      </c>
      <c r="V7" s="598">
        <v>1363.400161</v>
      </c>
      <c r="W7" s="598">
        <v>1398.0968109999901</v>
      </c>
      <c r="X7" s="598">
        <v>1389.9158629999899</v>
      </c>
      <c r="Y7" s="598">
        <v>1435.6883700000001</v>
      </c>
      <c r="Z7" s="598">
        <v>1436.0081049999901</v>
      </c>
      <c r="AA7" s="598">
        <v>1415.368291</v>
      </c>
      <c r="AB7" s="598">
        <v>1406.5314900000001</v>
      </c>
      <c r="AC7" s="598">
        <v>1395.3295419999899</v>
      </c>
      <c r="AD7" s="598">
        <v>1392.1929</v>
      </c>
      <c r="AE7" s="598">
        <v>1392.3425</v>
      </c>
      <c r="AF7" s="598">
        <v>1184.123</v>
      </c>
      <c r="AG7" s="598">
        <v>1166.430705</v>
      </c>
      <c r="AH7" s="598">
        <v>1199.2602710000001</v>
      </c>
      <c r="AI7" s="599">
        <v>1224.0759528876599</v>
      </c>
      <c r="AJ7" s="590">
        <v>2.069249004126E-2</v>
      </c>
      <c r="AK7" s="589">
        <v>1.6046302393080001E-2</v>
      </c>
    </row>
    <row r="8" spans="1:37" s="28" customFormat="1">
      <c r="A8" s="28" t="s">
        <v>196</v>
      </c>
      <c r="B8" s="598">
        <v>5249</v>
      </c>
      <c r="C8" s="598">
        <v>4867</v>
      </c>
      <c r="D8" s="598">
        <v>4752</v>
      </c>
      <c r="E8" s="598">
        <v>4595</v>
      </c>
      <c r="F8" s="598">
        <v>4555</v>
      </c>
      <c r="G8" s="598">
        <v>4312</v>
      </c>
      <c r="H8" s="598">
        <v>4322</v>
      </c>
      <c r="I8" s="598">
        <v>4382</v>
      </c>
      <c r="J8" s="598">
        <v>4546</v>
      </c>
      <c r="K8" s="598">
        <v>4555</v>
      </c>
      <c r="L8" s="598">
        <v>4301.3042475991997</v>
      </c>
      <c r="M8" s="598">
        <v>4449.11072663091</v>
      </c>
      <c r="N8" s="598">
        <v>4519.6909645166197</v>
      </c>
      <c r="O8" s="598">
        <v>4538.3078009242199</v>
      </c>
      <c r="P8" s="598">
        <v>4602.7702727680098</v>
      </c>
      <c r="Q8" s="598">
        <v>4809.0640475964701</v>
      </c>
      <c r="R8" s="598">
        <v>4834.0655400352998</v>
      </c>
      <c r="S8" s="598">
        <v>4906.8830042454001</v>
      </c>
      <c r="T8" s="598">
        <v>5106.8167047890202</v>
      </c>
      <c r="U8" s="598">
        <v>5177.3731825038303</v>
      </c>
      <c r="V8" s="598">
        <v>5323.6374419467402</v>
      </c>
      <c r="W8" s="598">
        <v>5317.91934952476</v>
      </c>
      <c r="X8" s="598">
        <v>4918.2121936303402</v>
      </c>
      <c r="Y8" s="598">
        <v>5009.19671166843</v>
      </c>
      <c r="Z8" s="598">
        <v>5400.6491463563498</v>
      </c>
      <c r="AA8" s="598">
        <v>5379.8</v>
      </c>
      <c r="AB8" s="598">
        <v>5334.1</v>
      </c>
      <c r="AC8" s="598">
        <v>5455.6999999999898</v>
      </c>
      <c r="AD8" s="598">
        <v>5369</v>
      </c>
      <c r="AE8" s="598">
        <v>4900</v>
      </c>
      <c r="AF8" s="598">
        <v>4849.5999999999904</v>
      </c>
      <c r="AG8" s="598">
        <v>5052.6999999999898</v>
      </c>
      <c r="AH8" s="598">
        <v>4657.3999999999896</v>
      </c>
      <c r="AI8" s="599">
        <v>4786.3999999999996</v>
      </c>
      <c r="AJ8" s="590">
        <v>2.7697857469319999E-2</v>
      </c>
      <c r="AK8" s="589">
        <v>6.2744490802289998E-2</v>
      </c>
    </row>
    <row r="9" spans="1:37" s="28" customFormat="1">
      <c r="A9" s="28" t="s">
        <v>218</v>
      </c>
      <c r="B9" s="598">
        <v>24399.134774834602</v>
      </c>
      <c r="C9" s="598">
        <v>23236.171119195798</v>
      </c>
      <c r="D9" s="598">
        <v>22408.346250099599</v>
      </c>
      <c r="E9" s="598">
        <v>21982.318550661399</v>
      </c>
      <c r="F9" s="598">
        <v>21850.886679699499</v>
      </c>
      <c r="G9" s="598">
        <v>21676.3943390432</v>
      </c>
      <c r="H9" s="598">
        <v>22660.703725746102</v>
      </c>
      <c r="I9" s="598">
        <v>22702.979710061802</v>
      </c>
      <c r="J9" s="598">
        <v>23027.780569132799</v>
      </c>
      <c r="K9" s="598">
        <v>23116.737301483099</v>
      </c>
      <c r="L9" s="598">
        <v>22691.752682227499</v>
      </c>
      <c r="M9" s="598">
        <v>22640.840401137601</v>
      </c>
      <c r="N9" s="598">
        <v>20939.620719111299</v>
      </c>
      <c r="O9" s="598">
        <v>19832.6484948832</v>
      </c>
      <c r="P9" s="598">
        <v>19062.7513941859</v>
      </c>
      <c r="Q9" s="598">
        <v>18963.631995458301</v>
      </c>
      <c r="R9" s="598">
        <v>19047.506727891199</v>
      </c>
      <c r="S9" s="598">
        <v>19363.485899871299</v>
      </c>
      <c r="T9" s="598">
        <v>19580.957125776298</v>
      </c>
      <c r="U9" s="598">
        <v>18948.308852113802</v>
      </c>
      <c r="V9" s="598">
        <v>19203.5390456163</v>
      </c>
      <c r="W9" s="598">
        <v>19371.2939688931</v>
      </c>
      <c r="X9" s="598">
        <v>19430.917790220999</v>
      </c>
      <c r="Y9" s="598">
        <v>19920.096328228101</v>
      </c>
      <c r="Z9" s="598">
        <v>20370.943144252</v>
      </c>
      <c r="AA9" s="598">
        <v>20736.0465775755</v>
      </c>
      <c r="AB9" s="598">
        <v>20783.365265927601</v>
      </c>
      <c r="AC9" s="598">
        <v>20716.2660630379</v>
      </c>
      <c r="AD9" s="598">
        <v>20635.036883356301</v>
      </c>
      <c r="AE9" s="598">
        <v>19508.520236008699</v>
      </c>
      <c r="AF9" s="598">
        <v>19626.652770257599</v>
      </c>
      <c r="AG9" s="598">
        <v>19491.000267016101</v>
      </c>
      <c r="AH9" s="598">
        <v>19537.938206565701</v>
      </c>
      <c r="AI9" s="599">
        <v>19142.2673531572</v>
      </c>
      <c r="AJ9" s="590">
        <v>-2.025141380727E-2</v>
      </c>
      <c r="AK9" s="589">
        <v>0.25093427300452997</v>
      </c>
    </row>
    <row r="10" spans="1:37">
      <c r="A10" t="s">
        <v>199</v>
      </c>
      <c r="B10" s="388">
        <v>2427</v>
      </c>
      <c r="C10" s="388">
        <v>2301</v>
      </c>
      <c r="D10" s="388">
        <v>2602</v>
      </c>
      <c r="E10" s="388">
        <v>3023</v>
      </c>
      <c r="F10" s="388">
        <v>3213</v>
      </c>
      <c r="G10" s="388">
        <v>3568</v>
      </c>
      <c r="H10" s="388">
        <v>3868</v>
      </c>
      <c r="I10" s="388">
        <v>4079</v>
      </c>
      <c r="J10" s="388">
        <v>4297</v>
      </c>
      <c r="K10" s="388">
        <v>4446</v>
      </c>
      <c r="L10" s="388">
        <v>4469.9822123287604</v>
      </c>
      <c r="M10" s="388">
        <v>3907.1748767123199</v>
      </c>
      <c r="N10" s="388">
        <v>4441.0425570776197</v>
      </c>
      <c r="O10" s="388">
        <v>4500.7544248661998</v>
      </c>
      <c r="P10" s="388">
        <v>4776.4782156675001</v>
      </c>
      <c r="Q10" s="388">
        <v>5156.6274863764202</v>
      </c>
      <c r="R10" s="388">
        <v>5482.5394005772196</v>
      </c>
      <c r="S10" s="388">
        <v>5489.2483497534504</v>
      </c>
      <c r="T10" s="388">
        <v>5640.3507897158497</v>
      </c>
      <c r="U10" s="388">
        <v>5635.8451637844601</v>
      </c>
      <c r="V10" s="388">
        <v>5431.8876832859196</v>
      </c>
      <c r="W10" s="388">
        <v>5407.2024543740199</v>
      </c>
      <c r="X10" s="388">
        <v>5483.6972118509202</v>
      </c>
      <c r="Y10" s="388">
        <v>5602.1160818615799</v>
      </c>
      <c r="Z10" s="388">
        <v>5795.9280490032797</v>
      </c>
      <c r="AA10" s="388">
        <v>6008.3168222650002</v>
      </c>
      <c r="AB10" s="388">
        <v>6300.3026755439396</v>
      </c>
      <c r="AC10" s="388">
        <v>6397.3632857641996</v>
      </c>
      <c r="AD10" s="388">
        <v>6396.2345799736004</v>
      </c>
      <c r="AE10" s="388">
        <v>6241.3999999999896</v>
      </c>
      <c r="AF10" s="388">
        <v>6337.5</v>
      </c>
      <c r="AG10" s="388">
        <v>6516.5</v>
      </c>
      <c r="AH10" s="388">
        <v>6387.8</v>
      </c>
      <c r="AI10" s="389">
        <v>6353.3</v>
      </c>
      <c r="AJ10" s="160">
        <v>-5.4009202867700001E-3</v>
      </c>
      <c r="AK10" s="161">
        <v>8.3284847438339998E-2</v>
      </c>
    </row>
    <row r="11" spans="1:37">
      <c r="A11" t="s">
        <v>200</v>
      </c>
      <c r="B11" s="388">
        <v>1439</v>
      </c>
      <c r="C11" s="388">
        <v>1579</v>
      </c>
      <c r="D11" s="388">
        <v>1737</v>
      </c>
      <c r="E11" s="388">
        <v>1716</v>
      </c>
      <c r="F11" s="388">
        <v>1799</v>
      </c>
      <c r="G11" s="388">
        <v>1809</v>
      </c>
      <c r="H11" s="388">
        <v>1890</v>
      </c>
      <c r="I11" s="388">
        <v>1940</v>
      </c>
      <c r="J11" s="388">
        <v>2063</v>
      </c>
      <c r="K11" s="388">
        <v>2158</v>
      </c>
      <c r="L11" s="388">
        <v>2171.4</v>
      </c>
      <c r="M11" s="388">
        <v>2242.3270647886202</v>
      </c>
      <c r="N11" s="388">
        <v>2147.0789348713602</v>
      </c>
      <c r="O11" s="388">
        <v>2262.44827853881</v>
      </c>
      <c r="P11" s="388">
        <v>2294.3856621004502</v>
      </c>
      <c r="Q11" s="388">
        <v>2371.71739726027</v>
      </c>
      <c r="R11" s="388">
        <v>2389.2270759857702</v>
      </c>
      <c r="S11" s="388">
        <v>2338.7181552511402</v>
      </c>
      <c r="T11" s="388">
        <v>2386.1816095890399</v>
      </c>
      <c r="U11" s="388">
        <v>2343.3006159412198</v>
      </c>
      <c r="V11" s="388">
        <v>2187.6281127973498</v>
      </c>
      <c r="W11" s="388">
        <v>2442.9540887540902</v>
      </c>
      <c r="X11" s="388">
        <v>2377.3638133835698</v>
      </c>
      <c r="Y11" s="388">
        <v>2300.79354175872</v>
      </c>
      <c r="Z11" s="388">
        <v>2303.8274780438401</v>
      </c>
      <c r="AA11" s="388">
        <v>2491.1999999999998</v>
      </c>
      <c r="AB11" s="388">
        <v>2371.7999999999902</v>
      </c>
      <c r="AC11" s="388">
        <v>2372.1999999999898</v>
      </c>
      <c r="AD11" s="388">
        <v>2457</v>
      </c>
      <c r="AE11" s="388">
        <v>2292</v>
      </c>
      <c r="AF11" s="388">
        <v>2449.3000000000002</v>
      </c>
      <c r="AG11" s="388">
        <v>2168.6999999999898</v>
      </c>
      <c r="AH11" s="388">
        <v>2206.4</v>
      </c>
      <c r="AI11" s="389">
        <v>2176.8999999999901</v>
      </c>
      <c r="AJ11" s="160">
        <v>-1.33701954037E-2</v>
      </c>
      <c r="AK11" s="161">
        <v>2.853678911924E-2</v>
      </c>
    </row>
    <row r="12" spans="1:37">
      <c r="A12" t="s">
        <v>217</v>
      </c>
      <c r="B12" s="388">
        <v>608.80200568305997</v>
      </c>
      <c r="C12" s="388">
        <v>633.35090356164301</v>
      </c>
      <c r="D12" s="388">
        <v>627.05744589041001</v>
      </c>
      <c r="E12" s="388">
        <v>608.86819517808203</v>
      </c>
      <c r="F12" s="388">
        <v>631.68991702185701</v>
      </c>
      <c r="G12" s="388">
        <v>604.09914331506798</v>
      </c>
      <c r="H12" s="388">
        <v>600.94695753424605</v>
      </c>
      <c r="I12" s="388">
        <v>649.69846142465701</v>
      </c>
      <c r="J12" s="388">
        <v>685.14787672131104</v>
      </c>
      <c r="K12" s="388">
        <v>704.48483139726</v>
      </c>
      <c r="L12" s="388">
        <v>715.73364975342395</v>
      </c>
      <c r="M12" s="388">
        <v>737.99813391780799</v>
      </c>
      <c r="N12" s="388">
        <v>743.85998950819601</v>
      </c>
      <c r="O12" s="388">
        <v>786.56263536986296</v>
      </c>
      <c r="P12" s="388">
        <v>786.17449063013601</v>
      </c>
      <c r="Q12" s="388">
        <v>806.70717246575305</v>
      </c>
      <c r="R12" s="388">
        <v>841.68963412568303</v>
      </c>
      <c r="S12" s="388">
        <v>871.62175224657506</v>
      </c>
      <c r="T12" s="388">
        <v>866.09830821917797</v>
      </c>
      <c r="U12" s="388">
        <v>879.94168164383495</v>
      </c>
      <c r="V12" s="388">
        <v>851.32864122950798</v>
      </c>
      <c r="W12" s="388">
        <v>847.33510630136902</v>
      </c>
      <c r="X12" s="388">
        <v>854.99333134246501</v>
      </c>
      <c r="Y12" s="388">
        <v>823.14011208219097</v>
      </c>
      <c r="Z12" s="388">
        <v>820.20958603825102</v>
      </c>
      <c r="AA12" s="388">
        <v>757.32123199653404</v>
      </c>
      <c r="AB12" s="388">
        <v>748.79435107236998</v>
      </c>
      <c r="AC12" s="388">
        <v>766.82480460836803</v>
      </c>
      <c r="AD12" s="388">
        <v>756.34466178620198</v>
      </c>
      <c r="AE12" s="388">
        <v>761.80954174086901</v>
      </c>
      <c r="AF12" s="388">
        <v>756.22937674981495</v>
      </c>
      <c r="AG12" s="388">
        <v>788.59898703834597</v>
      </c>
      <c r="AH12" s="388">
        <v>779.00655888159304</v>
      </c>
      <c r="AI12" s="389">
        <v>734.75483928720905</v>
      </c>
      <c r="AJ12" s="160">
        <v>-5.6805323809389997E-2</v>
      </c>
      <c r="AK12" s="161">
        <v>9.63183585554E-3</v>
      </c>
    </row>
    <row r="13" spans="1:37">
      <c r="A13" t="s">
        <v>59</v>
      </c>
      <c r="B13" s="388">
        <v>1510</v>
      </c>
      <c r="C13" s="388">
        <v>1435</v>
      </c>
      <c r="D13" s="388">
        <v>1447</v>
      </c>
      <c r="E13" s="388">
        <v>1602</v>
      </c>
      <c r="F13" s="388">
        <v>1638</v>
      </c>
      <c r="G13" s="388">
        <v>1697</v>
      </c>
      <c r="H13" s="388">
        <v>1839</v>
      </c>
      <c r="I13" s="388">
        <v>1952</v>
      </c>
      <c r="J13" s="388">
        <v>2035</v>
      </c>
      <c r="K13" s="388">
        <v>2114</v>
      </c>
      <c r="L13" s="388">
        <v>2153</v>
      </c>
      <c r="M13" s="388">
        <v>2282</v>
      </c>
      <c r="N13" s="388">
        <v>2426</v>
      </c>
      <c r="O13" s="388">
        <v>2570</v>
      </c>
      <c r="P13" s="388">
        <v>2548</v>
      </c>
      <c r="Q13" s="388">
        <v>2711</v>
      </c>
      <c r="R13" s="388">
        <v>2850</v>
      </c>
      <c r="S13" s="388">
        <v>3084</v>
      </c>
      <c r="T13" s="388">
        <v>3060</v>
      </c>
      <c r="U13" s="388">
        <v>3686</v>
      </c>
      <c r="V13" s="388">
        <v>4218</v>
      </c>
      <c r="W13" s="388">
        <v>4215</v>
      </c>
      <c r="X13" s="388">
        <v>4395</v>
      </c>
      <c r="Y13" s="388">
        <v>4823</v>
      </c>
      <c r="Z13" s="388">
        <v>5382.4230054644804</v>
      </c>
      <c r="AA13" s="388">
        <v>5915.63131506849</v>
      </c>
      <c r="AB13" s="388">
        <v>6155.3042410958897</v>
      </c>
      <c r="AC13" s="388">
        <v>6562.6594520547897</v>
      </c>
      <c r="AD13" s="388">
        <v>6953.0857923497197</v>
      </c>
      <c r="AE13" s="388">
        <v>7487.9263561643802</v>
      </c>
      <c r="AF13" s="388">
        <v>8571.24010958904</v>
      </c>
      <c r="AG13" s="388">
        <v>9059.0967945205393</v>
      </c>
      <c r="AH13" s="388">
        <v>9199.2521393442603</v>
      </c>
      <c r="AI13" s="389">
        <v>9647.8865753424598</v>
      </c>
      <c r="AJ13" s="160">
        <v>4.8768576234580002E-2</v>
      </c>
      <c r="AK13" s="161">
        <v>0.12647329270839999</v>
      </c>
    </row>
    <row r="14" spans="1:37">
      <c r="A14" t="s">
        <v>106</v>
      </c>
      <c r="B14" s="388">
        <v>502</v>
      </c>
      <c r="C14" s="388">
        <v>593</v>
      </c>
      <c r="D14" s="388">
        <v>645</v>
      </c>
      <c r="E14" s="388">
        <v>694</v>
      </c>
      <c r="F14" s="388">
        <v>706</v>
      </c>
      <c r="G14" s="388">
        <v>828</v>
      </c>
      <c r="H14" s="388">
        <v>902</v>
      </c>
      <c r="I14" s="388">
        <v>953</v>
      </c>
      <c r="J14" s="388">
        <v>959</v>
      </c>
      <c r="K14" s="388">
        <v>1044</v>
      </c>
      <c r="L14" s="388">
        <v>1038</v>
      </c>
      <c r="M14" s="388">
        <v>1023</v>
      </c>
      <c r="N14" s="388">
        <v>1089</v>
      </c>
      <c r="O14" s="388">
        <v>1074</v>
      </c>
      <c r="P14" s="388">
        <v>1133</v>
      </c>
      <c r="Q14" s="388">
        <v>1165</v>
      </c>
      <c r="R14" s="388">
        <v>1236</v>
      </c>
      <c r="S14" s="388">
        <v>1296</v>
      </c>
      <c r="T14" s="388">
        <v>1339</v>
      </c>
      <c r="U14" s="388">
        <v>1597</v>
      </c>
      <c r="V14" s="388">
        <v>2039</v>
      </c>
      <c r="W14" s="388">
        <v>2144</v>
      </c>
      <c r="X14" s="388">
        <v>2212.01326027397</v>
      </c>
      <c r="Y14" s="388">
        <v>2379.9606301369799</v>
      </c>
      <c r="Z14" s="388">
        <v>2558.5905737704902</v>
      </c>
      <c r="AA14" s="388">
        <v>2561.4835616438299</v>
      </c>
      <c r="AB14" s="388">
        <v>2860.0455068493102</v>
      </c>
      <c r="AC14" s="388">
        <v>3106.61465753424</v>
      </c>
      <c r="AD14" s="388">
        <v>3213.3237978142001</v>
      </c>
      <c r="AE14" s="388">
        <v>3640.9013698630101</v>
      </c>
      <c r="AF14" s="388">
        <v>3898.9264309479399</v>
      </c>
      <c r="AG14" s="388">
        <v>4084.9085890410902</v>
      </c>
      <c r="AH14" s="388">
        <v>4301.5023524590097</v>
      </c>
      <c r="AI14" s="389">
        <v>4462.2991616438303</v>
      </c>
      <c r="AJ14" s="160">
        <v>3.7381544709209999E-2</v>
      </c>
      <c r="AK14" s="161">
        <v>5.8495882898570002E-2</v>
      </c>
    </row>
    <row r="15" spans="1:37">
      <c r="A15" t="s">
        <v>182</v>
      </c>
      <c r="B15" s="388">
        <v>4015</v>
      </c>
      <c r="C15" s="388">
        <v>3630</v>
      </c>
      <c r="D15" s="388">
        <v>3360</v>
      </c>
      <c r="E15" s="388">
        <v>3254</v>
      </c>
      <c r="F15" s="388">
        <v>3355</v>
      </c>
      <c r="G15" s="388">
        <v>3120</v>
      </c>
      <c r="H15" s="388">
        <v>2991</v>
      </c>
      <c r="I15" s="388">
        <v>2910</v>
      </c>
      <c r="J15" s="388">
        <v>2990</v>
      </c>
      <c r="K15" s="388">
        <v>3175</v>
      </c>
      <c r="L15" s="388">
        <v>3437</v>
      </c>
      <c r="M15" s="388">
        <v>3653</v>
      </c>
      <c r="N15" s="388">
        <v>3882</v>
      </c>
      <c r="O15" s="388">
        <v>3982</v>
      </c>
      <c r="P15" s="388">
        <v>4167</v>
      </c>
      <c r="Q15" s="388">
        <v>4169</v>
      </c>
      <c r="R15" s="388">
        <v>4168</v>
      </c>
      <c r="S15" s="388">
        <v>4319</v>
      </c>
      <c r="T15" s="388">
        <v>4212</v>
      </c>
      <c r="U15" s="388">
        <v>4149</v>
      </c>
      <c r="V15" s="388">
        <v>4145</v>
      </c>
      <c r="W15" s="388">
        <v>4107</v>
      </c>
      <c r="X15" s="388">
        <v>3986.05</v>
      </c>
      <c r="Y15" s="388">
        <v>4118.2179999999898</v>
      </c>
      <c r="Z15" s="388">
        <v>4037.5909999999899</v>
      </c>
      <c r="AA15" s="388">
        <v>4135.7079999999896</v>
      </c>
      <c r="AB15" s="388">
        <v>4025.6790000000001</v>
      </c>
      <c r="AC15" s="388">
        <v>3995.1790000000001</v>
      </c>
      <c r="AD15" s="388">
        <v>3946.4789999999898</v>
      </c>
      <c r="AE15" s="388">
        <v>3626.8969999999899</v>
      </c>
      <c r="AF15" s="388">
        <v>3618.799</v>
      </c>
      <c r="AG15" s="388">
        <v>3409.9358999999899</v>
      </c>
      <c r="AH15" s="388">
        <v>3400.2309</v>
      </c>
      <c r="AI15" s="389">
        <v>3452.6318999999899</v>
      </c>
      <c r="AJ15" s="160">
        <v>1.5411011874680001E-2</v>
      </c>
      <c r="AK15" s="161">
        <v>4.5260243117810003E-2</v>
      </c>
    </row>
    <row r="16" spans="1:37">
      <c r="A16" s="10" t="s">
        <v>60</v>
      </c>
      <c r="B16" s="393">
        <v>2660.5731676608402</v>
      </c>
      <c r="C16" s="393">
        <v>2695.95698706744</v>
      </c>
      <c r="D16" s="393">
        <v>2586.0966297731002</v>
      </c>
      <c r="E16" s="393">
        <v>2668.3476990706199</v>
      </c>
      <c r="F16" s="393">
        <v>2707.1881115071701</v>
      </c>
      <c r="G16" s="393">
        <v>2755.2002628927298</v>
      </c>
      <c r="H16" s="393">
        <v>2945.3146947130699</v>
      </c>
      <c r="I16" s="393">
        <v>2977.9508331932102</v>
      </c>
      <c r="J16" s="393">
        <v>3265.0379584450702</v>
      </c>
      <c r="K16" s="393">
        <v>3587.61637875922</v>
      </c>
      <c r="L16" s="393">
        <v>3851.8361968174099</v>
      </c>
      <c r="M16" s="393">
        <v>4244.6616386874402</v>
      </c>
      <c r="N16" s="393">
        <v>4619.80777319153</v>
      </c>
      <c r="O16" s="393">
        <v>4953.4909489541997</v>
      </c>
      <c r="P16" s="393">
        <v>5182.5804466771397</v>
      </c>
      <c r="Q16" s="393">
        <v>5633.9088175038096</v>
      </c>
      <c r="R16" s="393">
        <v>6355.95229079412</v>
      </c>
      <c r="S16" s="393">
        <v>6872.6345807634598</v>
      </c>
      <c r="T16" s="393">
        <v>6650.2209465824499</v>
      </c>
      <c r="U16" s="393">
        <v>6671.4930952062296</v>
      </c>
      <c r="V16" s="393">
        <v>6854.4772148802003</v>
      </c>
      <c r="W16" s="393">
        <v>6869.3400725511901</v>
      </c>
      <c r="X16" s="393">
        <v>6659.43951163581</v>
      </c>
      <c r="Y16" s="393">
        <v>6938.4954743923299</v>
      </c>
      <c r="Z16" s="393">
        <v>7364.4127103731598</v>
      </c>
      <c r="AA16" s="393">
        <v>7491.18291818526</v>
      </c>
      <c r="AB16" s="393">
        <v>7482.22226060916</v>
      </c>
      <c r="AC16" s="393">
        <v>7520.9381456537403</v>
      </c>
      <c r="AD16" s="393">
        <v>7386.7167664900498</v>
      </c>
      <c r="AE16" s="393">
        <v>7288.1311561263801</v>
      </c>
      <c r="AF16" s="393">
        <v>7396.8606352857196</v>
      </c>
      <c r="AG16" s="393">
        <v>7390.0624189672299</v>
      </c>
      <c r="AH16" s="393">
        <v>7435.8911748512401</v>
      </c>
      <c r="AI16" s="390">
        <v>7226.5425075193698</v>
      </c>
      <c r="AJ16" s="164">
        <v>-2.8153810650109998E-2</v>
      </c>
      <c r="AK16" s="165">
        <v>9.4732105731960004E-2</v>
      </c>
    </row>
    <row r="17" spans="1:37">
      <c r="B17" s="388"/>
      <c r="C17" s="388"/>
      <c r="D17" s="388"/>
      <c r="E17" s="388"/>
      <c r="F17" s="388"/>
      <c r="G17" s="388"/>
      <c r="H17" s="388"/>
      <c r="I17" s="388"/>
      <c r="J17" s="388"/>
      <c r="K17" s="388"/>
      <c r="L17" s="388"/>
      <c r="M17" s="388"/>
      <c r="N17" s="388"/>
      <c r="O17" s="388"/>
      <c r="P17" s="388"/>
      <c r="Q17" s="388"/>
      <c r="R17" s="388"/>
      <c r="S17" s="388"/>
      <c r="T17" s="388"/>
      <c r="U17" s="388"/>
      <c r="V17" s="388"/>
      <c r="W17" s="388"/>
      <c r="X17" s="388"/>
      <c r="Y17" s="388"/>
      <c r="Z17" s="388"/>
      <c r="AA17" s="388"/>
      <c r="AB17" s="388"/>
      <c r="AC17" s="388"/>
      <c r="AD17" s="388"/>
      <c r="AE17" s="388"/>
      <c r="AF17" s="388"/>
      <c r="AG17" s="388"/>
      <c r="AH17" s="388"/>
      <c r="AI17" s="389"/>
      <c r="AJ17" s="160"/>
      <c r="AK17" s="161"/>
    </row>
    <row r="18" spans="1:37">
      <c r="A18" s="378" t="s">
        <v>438</v>
      </c>
      <c r="B18" s="392">
        <v>59313.491389647701</v>
      </c>
      <c r="C18" s="392">
        <v>56449.6761767723</v>
      </c>
      <c r="D18" s="392">
        <v>54669.293597462303</v>
      </c>
      <c r="E18" s="392">
        <v>54482.970053445199</v>
      </c>
      <c r="F18" s="392">
        <v>55214.074999998302</v>
      </c>
      <c r="G18" s="392">
        <v>55075.089137765201</v>
      </c>
      <c r="H18" s="392">
        <v>57414.999774138698</v>
      </c>
      <c r="I18" s="392">
        <v>58200.077752194098</v>
      </c>
      <c r="J18" s="392">
        <v>59990.9115104472</v>
      </c>
      <c r="K18" s="392">
        <v>61270.572241378701</v>
      </c>
      <c r="L18" s="392">
        <v>61312.698671451901</v>
      </c>
      <c r="M18" s="392">
        <v>61521.192432634904</v>
      </c>
      <c r="N18" s="392">
        <v>61186.842723067901</v>
      </c>
      <c r="O18" s="392">
        <v>61177.596183031899</v>
      </c>
      <c r="P18" s="392">
        <v>61562.100374667803</v>
      </c>
      <c r="Q18" s="392">
        <v>62816.935874314702</v>
      </c>
      <c r="R18" s="392">
        <v>64530.459340455702</v>
      </c>
      <c r="S18" s="392">
        <v>66333.961791739799</v>
      </c>
      <c r="T18" s="392">
        <v>66886.195872346099</v>
      </c>
      <c r="U18" s="392">
        <v>66983.776408940204</v>
      </c>
      <c r="V18" s="392">
        <v>68450.285672591897</v>
      </c>
      <c r="W18" s="392">
        <v>69059.710119411699</v>
      </c>
      <c r="X18" s="392">
        <v>68516.786212024905</v>
      </c>
      <c r="Y18" s="392">
        <v>70534.353395691403</v>
      </c>
      <c r="Z18" s="392">
        <v>72902.9871279418</v>
      </c>
      <c r="AA18" s="392">
        <v>73994.651367922706</v>
      </c>
      <c r="AB18" s="392">
        <v>74545.343412802395</v>
      </c>
      <c r="AC18" s="392">
        <v>75353.5250356951</v>
      </c>
      <c r="AD18" s="392">
        <v>74992.0845791764</v>
      </c>
      <c r="AE18" s="392">
        <v>73249.276660033007</v>
      </c>
      <c r="AF18" s="392">
        <v>75245.054573603702</v>
      </c>
      <c r="AG18" s="392">
        <v>75668.028607428598</v>
      </c>
      <c r="AH18" s="392">
        <v>75898.649164343398</v>
      </c>
      <c r="AI18" s="392">
        <v>76283.987233601598</v>
      </c>
      <c r="AJ18" s="382">
        <v>5.07700815797E-3</v>
      </c>
      <c r="AK18" s="383">
        <v>1</v>
      </c>
    </row>
    <row r="19" spans="1:37">
      <c r="A19" t="s">
        <v>525</v>
      </c>
      <c r="B19" s="388">
        <v>35487.732347226403</v>
      </c>
      <c r="C19" s="388">
        <v>32925.351709730297</v>
      </c>
      <c r="D19" s="388">
        <v>30832.934008684701</v>
      </c>
      <c r="E19" s="388">
        <v>30161.302791161299</v>
      </c>
      <c r="F19" s="388">
        <v>30626.593144775001</v>
      </c>
      <c r="G19" s="388">
        <v>30130.968711390298</v>
      </c>
      <c r="H19" s="388">
        <v>31463.044256317498</v>
      </c>
      <c r="I19" s="388">
        <v>31591.284097219101</v>
      </c>
      <c r="J19" s="388">
        <v>32781.854587747097</v>
      </c>
      <c r="K19" s="388">
        <v>33397.891450481096</v>
      </c>
      <c r="L19" s="388">
        <v>34001.837349743597</v>
      </c>
      <c r="M19" s="388">
        <v>34676.725133786502</v>
      </c>
      <c r="N19" s="388">
        <v>35540.751702388399</v>
      </c>
      <c r="O19" s="388">
        <v>36237.848369668303</v>
      </c>
      <c r="P19" s="388">
        <v>36868.533228945802</v>
      </c>
      <c r="Q19" s="388">
        <v>37117.575411665297</v>
      </c>
      <c r="R19" s="388">
        <v>38048.6957691352</v>
      </c>
      <c r="S19" s="388">
        <v>39397.266681927802</v>
      </c>
      <c r="T19" s="388">
        <v>39871.858022787099</v>
      </c>
      <c r="U19" s="388">
        <v>39292.126654731997</v>
      </c>
      <c r="V19" s="388">
        <v>39672.751992792102</v>
      </c>
      <c r="W19" s="388">
        <v>39687.876435654201</v>
      </c>
      <c r="X19" s="388">
        <v>39017.011259741499</v>
      </c>
      <c r="Y19" s="388">
        <v>39814.355852216897</v>
      </c>
      <c r="Z19" s="388">
        <v>40367.696136309001</v>
      </c>
      <c r="AA19" s="388">
        <v>40166.420510904303</v>
      </c>
      <c r="AB19" s="388">
        <v>39979.799756385903</v>
      </c>
      <c r="AC19" s="388">
        <v>39720.020391796701</v>
      </c>
      <c r="AD19" s="388">
        <v>38790.7324870882</v>
      </c>
      <c r="AE19" s="388">
        <v>36974.5696255355</v>
      </c>
      <c r="AF19" s="388">
        <v>37241.965153915597</v>
      </c>
      <c r="AG19" s="388">
        <v>36904.447681023099</v>
      </c>
      <c r="AH19" s="388">
        <v>37196.2692864622</v>
      </c>
      <c r="AI19" s="389">
        <v>36856.415404874897</v>
      </c>
      <c r="AJ19" s="160">
        <v>-9.1367736458799996E-3</v>
      </c>
      <c r="AK19" s="161">
        <v>0.48314747214317</v>
      </c>
    </row>
    <row r="20" spans="1:37">
      <c r="A20" t="s">
        <v>526</v>
      </c>
      <c r="B20" s="388">
        <v>23825.759042421199</v>
      </c>
      <c r="C20" s="388">
        <v>23524.324467041901</v>
      </c>
      <c r="D20" s="388">
        <v>23836.359588777501</v>
      </c>
      <c r="E20" s="388">
        <v>24321.667262283801</v>
      </c>
      <c r="F20" s="388">
        <v>24587.481855223199</v>
      </c>
      <c r="G20" s="388">
        <v>24944.1204263748</v>
      </c>
      <c r="H20" s="388">
        <v>25951.955517821199</v>
      </c>
      <c r="I20" s="388">
        <v>26608.793654975001</v>
      </c>
      <c r="J20" s="388">
        <v>27209.056922700001</v>
      </c>
      <c r="K20" s="388">
        <v>27872.680790897601</v>
      </c>
      <c r="L20" s="388">
        <v>27310.8613217083</v>
      </c>
      <c r="M20" s="388">
        <v>26844.4672988483</v>
      </c>
      <c r="N20" s="388">
        <v>25646.0910206794</v>
      </c>
      <c r="O20" s="388">
        <v>24939.747813363501</v>
      </c>
      <c r="P20" s="388">
        <v>24693.567145722001</v>
      </c>
      <c r="Q20" s="388">
        <v>25699.3604626493</v>
      </c>
      <c r="R20" s="388">
        <v>26481.763571320502</v>
      </c>
      <c r="S20" s="388">
        <v>26936.695109811899</v>
      </c>
      <c r="T20" s="388">
        <v>27014.337849559</v>
      </c>
      <c r="U20" s="388">
        <v>27691.649754208102</v>
      </c>
      <c r="V20" s="388">
        <v>28777.533679799701</v>
      </c>
      <c r="W20" s="388">
        <v>29371.833683757399</v>
      </c>
      <c r="X20" s="388">
        <v>29499.7749522833</v>
      </c>
      <c r="Y20" s="388">
        <v>30719.997543474499</v>
      </c>
      <c r="Z20" s="388">
        <v>32535.290991632701</v>
      </c>
      <c r="AA20" s="388">
        <v>33828.230857018403</v>
      </c>
      <c r="AB20" s="388">
        <v>34565.543656416499</v>
      </c>
      <c r="AC20" s="388">
        <v>35633.504643898399</v>
      </c>
      <c r="AD20" s="388">
        <v>36201.3520920882</v>
      </c>
      <c r="AE20" s="388">
        <v>36274.7070344975</v>
      </c>
      <c r="AF20" s="388">
        <v>38003.089419688004</v>
      </c>
      <c r="AG20" s="388">
        <v>38763.580926405397</v>
      </c>
      <c r="AH20" s="388">
        <v>38702.379877881103</v>
      </c>
      <c r="AI20" s="389">
        <v>39427.571828726599</v>
      </c>
      <c r="AJ20" s="160">
        <v>1.8737656995649998E-2</v>
      </c>
      <c r="AK20" s="161">
        <v>0.51685255765914995</v>
      </c>
    </row>
    <row r="21" spans="1:37">
      <c r="A21" s="13" t="s">
        <v>527</v>
      </c>
      <c r="B21" s="388">
        <v>14179.663463324599</v>
      </c>
      <c r="C21" s="388">
        <v>13013.3548442462</v>
      </c>
      <c r="D21" s="388">
        <v>12150.9120030669</v>
      </c>
      <c r="E21" s="388">
        <v>11692.7222482862</v>
      </c>
      <c r="F21" s="388">
        <v>11578.9865974852</v>
      </c>
      <c r="G21" s="388">
        <v>11343.8523124075</v>
      </c>
      <c r="H21" s="388">
        <v>12103.485396162299</v>
      </c>
      <c r="I21" s="388">
        <v>11949.7296544775</v>
      </c>
      <c r="J21" s="388">
        <v>12403.936824841299</v>
      </c>
      <c r="K21" s="388">
        <v>12529.8457942109</v>
      </c>
      <c r="L21" s="388">
        <v>12399.0856814578</v>
      </c>
      <c r="M21" s="388">
        <v>12434.257495281499</v>
      </c>
      <c r="N21" s="388">
        <v>12809.1968395113</v>
      </c>
      <c r="O21" s="388">
        <v>13015.6555351076</v>
      </c>
      <c r="P21" s="388">
        <v>13115.1340255055</v>
      </c>
      <c r="Q21" s="388">
        <v>13141.3608721443</v>
      </c>
      <c r="R21" s="388">
        <v>13420.848666034301</v>
      </c>
      <c r="S21" s="388">
        <v>13692.844668440501</v>
      </c>
      <c r="T21" s="388">
        <v>14197.7003604437</v>
      </c>
      <c r="U21" s="388">
        <v>13604.984056942099</v>
      </c>
      <c r="V21" s="388">
        <v>13805.204894062401</v>
      </c>
      <c r="W21" s="388">
        <v>13746.4929278212</v>
      </c>
      <c r="X21" s="388">
        <v>13540.1145838223</v>
      </c>
      <c r="Y21" s="388">
        <v>13784.3717511045</v>
      </c>
      <c r="Z21" s="388">
        <v>14130.6225419128</v>
      </c>
      <c r="AA21" s="388">
        <v>14202.8644147384</v>
      </c>
      <c r="AB21" s="388">
        <v>14037.8668136574</v>
      </c>
      <c r="AC21" s="388">
        <v>13805.090870673001</v>
      </c>
      <c r="AD21" s="388">
        <v>13682.119631467</v>
      </c>
      <c r="AE21" s="388">
        <v>12680.681246304701</v>
      </c>
      <c r="AF21" s="388">
        <v>12597.3440177628</v>
      </c>
      <c r="AG21" s="388">
        <v>12245.3915663753</v>
      </c>
      <c r="AH21" s="388">
        <v>12205.974991076901</v>
      </c>
      <c r="AI21" s="389">
        <v>11620.153149748299</v>
      </c>
      <c r="AJ21" s="160">
        <v>-4.7994676977400001E-2</v>
      </c>
      <c r="AK21" s="161">
        <v>0.15232755243778001</v>
      </c>
    </row>
    <row r="22" spans="1:37">
      <c r="A22" s="10" t="s">
        <v>246</v>
      </c>
      <c r="B22" s="393">
        <v>9388.8087431999902</v>
      </c>
      <c r="C22" s="393">
        <v>9429.5931507000005</v>
      </c>
      <c r="D22" s="393">
        <v>9444.6547945000002</v>
      </c>
      <c r="E22" s="393">
        <v>9459.7164384000007</v>
      </c>
      <c r="F22" s="393">
        <v>9448.8907104000009</v>
      </c>
      <c r="G22" s="393">
        <v>9489.8196437999904</v>
      </c>
      <c r="H22" s="393">
        <v>9637.38358899999</v>
      </c>
      <c r="I22" s="393">
        <v>9730.7456985999906</v>
      </c>
      <c r="J22" s="393">
        <v>9533.0054645</v>
      </c>
      <c r="K22" s="393">
        <v>9547.0739725999902</v>
      </c>
      <c r="L22" s="393">
        <v>9183.6526722673407</v>
      </c>
      <c r="M22" s="393">
        <v>9167.6737281679598</v>
      </c>
      <c r="N22" s="393">
        <v>7288</v>
      </c>
      <c r="O22" s="393">
        <v>5977</v>
      </c>
      <c r="P22" s="393">
        <v>5099</v>
      </c>
      <c r="Q22" s="393">
        <v>4950</v>
      </c>
      <c r="R22" s="393">
        <v>4713</v>
      </c>
      <c r="S22" s="393">
        <v>4761</v>
      </c>
      <c r="T22" s="393">
        <v>4519</v>
      </c>
      <c r="U22" s="393">
        <v>4471</v>
      </c>
      <c r="V22" s="393">
        <v>4583</v>
      </c>
      <c r="W22" s="393">
        <v>4797</v>
      </c>
      <c r="X22" s="393">
        <v>5060</v>
      </c>
      <c r="Y22" s="393">
        <v>5276</v>
      </c>
      <c r="Z22" s="393">
        <v>5416.9573224043697</v>
      </c>
      <c r="AA22" s="393">
        <v>5712.7161863013598</v>
      </c>
      <c r="AB22" s="393">
        <v>5872.9995150684899</v>
      </c>
      <c r="AC22" s="393">
        <v>6016.9995369863</v>
      </c>
      <c r="AD22" s="393">
        <v>6187.52706196081</v>
      </c>
      <c r="AE22" s="393">
        <v>6170.1833546871103</v>
      </c>
      <c r="AF22" s="393">
        <v>6400.6999999999898</v>
      </c>
      <c r="AG22" s="393">
        <v>6592.3</v>
      </c>
      <c r="AH22" s="393">
        <v>6683.0999999999904</v>
      </c>
      <c r="AI22" s="390">
        <v>6832.4993113256896</v>
      </c>
      <c r="AJ22" s="164">
        <v>2.2354792803530001E-2</v>
      </c>
      <c r="AK22" s="165">
        <v>8.9566625654700097E-2</v>
      </c>
    </row>
    <row r="23" spans="1:37" ht="14.25" customHeight="1">
      <c r="A23" s="69"/>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6"/>
      <c r="AF23" s="122"/>
      <c r="AG23" s="122"/>
      <c r="AK23" s="8" t="s">
        <v>392</v>
      </c>
    </row>
    <row r="24" spans="1:37">
      <c r="A24" t="s">
        <v>479</v>
      </c>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6"/>
      <c r="AD24" s="122"/>
      <c r="AE24" s="122"/>
      <c r="AF24" s="8"/>
    </row>
    <row r="25" spans="1:37">
      <c r="A25" t="s">
        <v>443</v>
      </c>
    </row>
    <row r="26" spans="1:37">
      <c r="A26" s="1" t="s">
        <v>334</v>
      </c>
    </row>
  </sheetData>
  <phoneticPr fontId="2" type="noConversion"/>
  <pageMargins left="0.25" right="0" top="0.25" bottom="0" header="0" footer="0"/>
  <pageSetup paperSize="8" scale="72" orientation="landscape"/>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showGridLines="0" workbookViewId="0">
      <pane ySplit="4" topLeftCell="A5" activePane="bottomLeft" state="frozen"/>
      <selection pane="bottomLeft"/>
    </sheetView>
  </sheetViews>
  <sheetFormatPr baseColWidth="10" defaultColWidth="9" defaultRowHeight="10" x14ac:dyDescent="0"/>
  <cols>
    <col min="1" max="1" width="7.796875" bestFit="1" customWidth="1"/>
    <col min="2" max="2" width="32.796875" bestFit="1" customWidth="1"/>
    <col min="3" max="3" width="25.3984375" customWidth="1"/>
    <col min="4" max="4" width="34.3984375" customWidth="1"/>
  </cols>
  <sheetData>
    <row r="1" spans="1:5" s="284" customFormat="1" ht="13.25" customHeight="1">
      <c r="A1" s="295" t="s">
        <v>280</v>
      </c>
    </row>
    <row r="2" spans="1:5" s="284" customFormat="1">
      <c r="B2" s="283"/>
      <c r="C2" s="283"/>
      <c r="D2" s="283"/>
      <c r="E2" s="283"/>
    </row>
    <row r="3" spans="1:5" s="284" customFormat="1">
      <c r="A3" s="283" t="s">
        <v>205</v>
      </c>
      <c r="B3" s="283"/>
      <c r="C3" s="283"/>
      <c r="D3" s="283"/>
      <c r="E3" s="283"/>
    </row>
    <row r="4" spans="1:5" s="284" customFormat="1">
      <c r="A4" s="296"/>
      <c r="B4" s="297" t="s">
        <v>560</v>
      </c>
      <c r="C4" s="297" t="s">
        <v>561</v>
      </c>
      <c r="D4" s="297" t="s">
        <v>562</v>
      </c>
      <c r="E4" s="283"/>
    </row>
    <row r="5" spans="1:5" s="284" customFormat="1" ht="9.75" customHeight="1">
      <c r="A5" s="298"/>
      <c r="B5" s="299"/>
      <c r="C5" s="299"/>
      <c r="D5" s="299"/>
      <c r="E5" s="283"/>
    </row>
    <row r="6" spans="1:5" s="284" customFormat="1">
      <c r="A6" s="300" t="s">
        <v>416</v>
      </c>
      <c r="B6" s="301">
        <v>2.84</v>
      </c>
      <c r="C6" s="301">
        <v>2.35</v>
      </c>
      <c r="D6" s="301">
        <v>3.33</v>
      </c>
      <c r="E6" s="283"/>
    </row>
    <row r="7" spans="1:5" s="284" customFormat="1">
      <c r="A7" s="300" t="s">
        <v>417</v>
      </c>
      <c r="B7" s="301">
        <v>3.35</v>
      </c>
      <c r="C7" s="301">
        <v>2.17</v>
      </c>
      <c r="D7" s="301">
        <v>3.39</v>
      </c>
      <c r="E7" s="283"/>
    </row>
    <row r="8" spans="1:5" s="284" customFormat="1">
      <c r="A8" s="300" t="s">
        <v>418</v>
      </c>
      <c r="B8" s="301">
        <v>2.4</v>
      </c>
      <c r="C8" s="301">
        <v>2.2799999999999998</v>
      </c>
      <c r="D8" s="301">
        <v>3.43</v>
      </c>
      <c r="E8" s="283"/>
    </row>
    <row r="9" spans="1:5" s="284" customFormat="1">
      <c r="A9" s="300" t="s">
        <v>419</v>
      </c>
      <c r="B9" s="301">
        <v>2.0499999999999998</v>
      </c>
      <c r="C9" s="301">
        <v>2.59</v>
      </c>
      <c r="D9" s="301">
        <v>3.88</v>
      </c>
      <c r="E9" s="283"/>
    </row>
    <row r="10" spans="1:5" s="284" customFormat="1">
      <c r="A10" s="300" t="s">
        <v>420</v>
      </c>
      <c r="B10" s="301">
        <v>1.96</v>
      </c>
      <c r="C10" s="301">
        <v>2.21</v>
      </c>
      <c r="D10" s="301">
        <v>4.3</v>
      </c>
      <c r="E10" s="283"/>
    </row>
    <row r="11" spans="1:5" s="284" customFormat="1">
      <c r="A11" s="300" t="s">
        <v>421</v>
      </c>
      <c r="B11" s="301">
        <v>3.31</v>
      </c>
      <c r="C11" s="301">
        <v>2.56</v>
      </c>
      <c r="D11" s="301">
        <v>4.63</v>
      </c>
      <c r="E11" s="283"/>
    </row>
    <row r="12" spans="1:5" s="284" customFormat="1">
      <c r="A12" s="300" t="s">
        <v>422</v>
      </c>
      <c r="B12" s="301">
        <v>2.89</v>
      </c>
      <c r="C12" s="301">
        <v>2.5299999999999998</v>
      </c>
      <c r="D12" s="301">
        <v>3.8</v>
      </c>
      <c r="E12" s="283"/>
    </row>
    <row r="13" spans="1:5">
      <c r="A13" s="135" t="s">
        <v>423</v>
      </c>
      <c r="B13" s="74">
        <v>1.88</v>
      </c>
      <c r="C13" s="74">
        <v>3.06</v>
      </c>
      <c r="D13" s="74">
        <v>4.5</v>
      </c>
      <c r="E13" s="13"/>
    </row>
    <row r="14" spans="1:5">
      <c r="A14" s="135" t="s">
        <v>424</v>
      </c>
      <c r="B14" s="74">
        <v>2.89</v>
      </c>
      <c r="C14" s="74">
        <v>2.48</v>
      </c>
      <c r="D14" s="74">
        <v>3.76</v>
      </c>
      <c r="E14" s="13"/>
    </row>
    <row r="15" spans="1:5">
      <c r="A15" s="135" t="s">
        <v>425</v>
      </c>
      <c r="B15" s="74">
        <v>1.88</v>
      </c>
      <c r="C15" s="74">
        <v>1.94</v>
      </c>
      <c r="D15" s="74">
        <v>2.7</v>
      </c>
      <c r="E15" s="13"/>
    </row>
    <row r="16" spans="1:5">
      <c r="A16" s="135" t="s">
        <v>426</v>
      </c>
      <c r="B16" s="74">
        <v>1.87</v>
      </c>
      <c r="C16" s="74">
        <v>2.02</v>
      </c>
      <c r="D16" s="74">
        <v>2</v>
      </c>
      <c r="E16" s="13"/>
    </row>
    <row r="17" spans="1:5">
      <c r="A17" s="135" t="s">
        <v>427</v>
      </c>
      <c r="B17" s="74">
        <v>0.73</v>
      </c>
      <c r="C17" s="74">
        <v>1.42</v>
      </c>
      <c r="D17" s="74">
        <v>3.09</v>
      </c>
      <c r="E17" s="13"/>
    </row>
    <row r="18" spans="1:5">
      <c r="A18" s="135" t="s">
        <v>428</v>
      </c>
      <c r="B18" s="74">
        <v>0.62</v>
      </c>
      <c r="C18" s="74">
        <v>1.07</v>
      </c>
      <c r="D18" s="74">
        <v>2.2200000000000002</v>
      </c>
      <c r="E18" s="13"/>
    </row>
    <row r="19" spans="1:5">
      <c r="A19" s="135" t="s">
        <v>429</v>
      </c>
      <c r="B19" s="74">
        <v>2.78</v>
      </c>
      <c r="C19" s="74">
        <v>1.67</v>
      </c>
      <c r="D19" s="74">
        <v>2.12</v>
      </c>
      <c r="E19" s="13"/>
    </row>
    <row r="20" spans="1:5">
      <c r="A20" s="135" t="s">
        <v>430</v>
      </c>
      <c r="B20" s="74">
        <v>1.79</v>
      </c>
      <c r="C20" s="74">
        <v>1.96</v>
      </c>
      <c r="D20" s="74">
        <v>1.99</v>
      </c>
      <c r="E20" s="13"/>
    </row>
    <row r="21" spans="1:5">
      <c r="A21" s="135" t="s">
        <v>431</v>
      </c>
      <c r="B21" s="74">
        <v>1.1399999999999999</v>
      </c>
      <c r="C21" s="74">
        <v>2.04</v>
      </c>
      <c r="D21" s="74">
        <v>3.58</v>
      </c>
      <c r="E21" s="13"/>
    </row>
    <row r="22" spans="1:5">
      <c r="A22" s="135" t="s">
        <v>432</v>
      </c>
      <c r="B22" s="74">
        <v>1.33</v>
      </c>
      <c r="C22" s="74">
        <v>2.04</v>
      </c>
      <c r="D22" s="74">
        <v>5.39</v>
      </c>
      <c r="E22" s="13"/>
    </row>
    <row r="23" spans="1:5">
      <c r="A23" s="135" t="s">
        <v>433</v>
      </c>
      <c r="B23" s="74">
        <v>2.1800000000000002</v>
      </c>
      <c r="C23" s="74">
        <v>1.94</v>
      </c>
      <c r="D23" s="74">
        <v>3.68</v>
      </c>
      <c r="E23" s="13"/>
    </row>
    <row r="24" spans="1:5">
      <c r="A24" s="135" t="s">
        <v>434</v>
      </c>
      <c r="B24" s="74">
        <v>1.41</v>
      </c>
      <c r="C24" s="74">
        <v>1.91</v>
      </c>
      <c r="D24" s="74">
        <v>2.54</v>
      </c>
      <c r="E24" s="13"/>
    </row>
    <row r="25" spans="1:5">
      <c r="A25" s="135" t="s">
        <v>435</v>
      </c>
      <c r="B25" s="74">
        <v>2.12</v>
      </c>
      <c r="C25" s="74">
        <v>2.54</v>
      </c>
      <c r="D25" s="74">
        <v>3.8</v>
      </c>
      <c r="E25" s="13"/>
    </row>
    <row r="26" spans="1:5">
      <c r="A26" s="8" t="s">
        <v>343</v>
      </c>
      <c r="B26" s="74">
        <v>3.05</v>
      </c>
      <c r="C26" s="74">
        <v>1.88</v>
      </c>
      <c r="D26" s="74">
        <v>3.73</v>
      </c>
    </row>
    <row r="27" spans="1:5">
      <c r="A27" s="8" t="s">
        <v>344</v>
      </c>
      <c r="B27" s="74">
        <v>3.14</v>
      </c>
      <c r="C27" s="74">
        <v>2.2000000000000002</v>
      </c>
      <c r="D27" s="74">
        <v>2.99</v>
      </c>
    </row>
    <row r="28" spans="1:5">
      <c r="A28" s="8" t="s">
        <v>345</v>
      </c>
      <c r="B28" s="74">
        <v>3.64</v>
      </c>
      <c r="C28" s="74">
        <v>2.3199999999999998</v>
      </c>
      <c r="D28" s="74">
        <v>1.46</v>
      </c>
    </row>
    <row r="29" spans="1:5">
      <c r="A29" s="8" t="s">
        <v>346</v>
      </c>
      <c r="B29" s="74">
        <v>1.67</v>
      </c>
      <c r="C29" s="74">
        <v>2</v>
      </c>
      <c r="D29" s="74">
        <v>1.43</v>
      </c>
    </row>
    <row r="30" spans="1:5">
      <c r="A30" s="8" t="s">
        <v>347</v>
      </c>
      <c r="B30" s="74">
        <v>2.57</v>
      </c>
      <c r="C30" s="74">
        <v>2.34</v>
      </c>
      <c r="D30" s="74">
        <v>1.5</v>
      </c>
    </row>
    <row r="31" spans="1:5">
      <c r="A31" s="8" t="s">
        <v>348</v>
      </c>
      <c r="B31" s="74">
        <v>3.71</v>
      </c>
      <c r="C31" s="74">
        <v>2.21</v>
      </c>
      <c r="D31" s="74">
        <v>1.62</v>
      </c>
    </row>
    <row r="32" spans="1:5">
      <c r="A32" s="8" t="s">
        <v>349</v>
      </c>
      <c r="B32" s="74">
        <v>1.79</v>
      </c>
      <c r="C32" s="74">
        <v>1.95</v>
      </c>
      <c r="D32" s="74">
        <v>0.27</v>
      </c>
    </row>
    <row r="33" spans="1:4">
      <c r="A33" s="8" t="s">
        <v>350</v>
      </c>
      <c r="B33" s="74">
        <v>1.51</v>
      </c>
      <c r="C33" s="74">
        <v>1.93</v>
      </c>
      <c r="D33" s="74">
        <v>1.05</v>
      </c>
    </row>
    <row r="34" spans="1:4">
      <c r="A34" s="8" t="s">
        <v>351</v>
      </c>
      <c r="B34" s="74">
        <v>0.96</v>
      </c>
      <c r="C34" s="74">
        <v>1.21</v>
      </c>
      <c r="D34" s="74">
        <v>0.79</v>
      </c>
    </row>
    <row r="35" spans="1:4">
      <c r="A35" s="8" t="s">
        <v>352</v>
      </c>
      <c r="B35" s="74">
        <v>1.48</v>
      </c>
      <c r="C35" s="74">
        <v>0.81</v>
      </c>
      <c r="D35" s="74">
        <v>0.18</v>
      </c>
    </row>
    <row r="36" spans="1:4">
      <c r="A36" s="8" t="s">
        <v>353</v>
      </c>
      <c r="B36" s="74">
        <v>1.9</v>
      </c>
      <c r="C36" s="74">
        <v>1.43</v>
      </c>
      <c r="D36" s="74">
        <v>0.59</v>
      </c>
    </row>
    <row r="37" spans="1:4">
      <c r="A37" s="8" t="s">
        <v>354</v>
      </c>
      <c r="B37" s="74">
        <v>0.76</v>
      </c>
      <c r="C37" s="74">
        <v>1.34</v>
      </c>
      <c r="D37" s="74">
        <v>0.46</v>
      </c>
    </row>
    <row r="38" spans="1:4">
      <c r="A38" s="8" t="s">
        <v>355</v>
      </c>
      <c r="B38" s="74">
        <v>2.7</v>
      </c>
      <c r="C38" s="74">
        <v>2.0699999999999998</v>
      </c>
      <c r="D38" s="74">
        <v>2.42</v>
      </c>
    </row>
    <row r="39" spans="1:4">
      <c r="A39" s="8" t="s">
        <v>356</v>
      </c>
      <c r="B39" s="74">
        <v>5.22</v>
      </c>
      <c r="C39" s="74">
        <v>4.26</v>
      </c>
      <c r="D39" s="74">
        <v>0.63</v>
      </c>
    </row>
    <row r="40" spans="1:4">
      <c r="A40" s="8" t="s">
        <v>357</v>
      </c>
      <c r="B40" s="74">
        <v>3.87</v>
      </c>
      <c r="C40" s="74">
        <v>3.44</v>
      </c>
      <c r="D40" s="74">
        <v>3.19</v>
      </c>
    </row>
    <row r="41" spans="1:4">
      <c r="A41" s="8" t="s">
        <v>358</v>
      </c>
      <c r="B41" s="74">
        <v>3.78</v>
      </c>
      <c r="C41" s="74">
        <v>3.63</v>
      </c>
      <c r="D41" s="74">
        <v>2.19</v>
      </c>
    </row>
    <row r="42" spans="1:4">
      <c r="A42" s="8" t="s">
        <v>359</v>
      </c>
      <c r="B42">
        <v>6.69</v>
      </c>
      <c r="C42">
        <v>2.35</v>
      </c>
      <c r="D42">
        <v>0.7</v>
      </c>
    </row>
    <row r="43" spans="1:4">
      <c r="A43" s="8" t="s">
        <v>360</v>
      </c>
      <c r="B43">
        <v>7.71</v>
      </c>
      <c r="C43">
        <v>3.35</v>
      </c>
      <c r="D43">
        <v>0.96</v>
      </c>
    </row>
    <row r="44" spans="1:4">
      <c r="A44" s="8" t="s">
        <v>361</v>
      </c>
      <c r="B44">
        <v>3.24</v>
      </c>
      <c r="C44">
        <v>1.74</v>
      </c>
      <c r="D44">
        <v>0.75</v>
      </c>
    </row>
    <row r="45" spans="1:4">
      <c r="A45" s="8" t="s">
        <v>362</v>
      </c>
      <c r="B45">
        <v>1.79</v>
      </c>
      <c r="C45">
        <v>1.53</v>
      </c>
      <c r="D45">
        <v>1.2</v>
      </c>
    </row>
    <row r="46" spans="1:4">
      <c r="A46" s="8" t="s">
        <v>363</v>
      </c>
      <c r="B46">
        <v>2.04</v>
      </c>
      <c r="C46">
        <v>0.09</v>
      </c>
      <c r="D46">
        <v>0.2</v>
      </c>
    </row>
    <row r="47" spans="1:4">
      <c r="A47" s="8" t="s">
        <v>364</v>
      </c>
      <c r="B47">
        <v>2.62</v>
      </c>
      <c r="C47">
        <v>0.59</v>
      </c>
      <c r="D47">
        <v>0.18</v>
      </c>
    </row>
    <row r="48" spans="1:4">
      <c r="A48" s="8" t="s">
        <v>365</v>
      </c>
      <c r="B48">
        <v>1.82</v>
      </c>
      <c r="C48">
        <v>1.28</v>
      </c>
      <c r="D48">
        <v>0.47</v>
      </c>
    </row>
    <row r="49" spans="1:4">
      <c r="A49" s="8" t="s">
        <v>366</v>
      </c>
      <c r="B49">
        <v>2.98</v>
      </c>
      <c r="C49">
        <v>2.19</v>
      </c>
      <c r="D49">
        <v>1.41</v>
      </c>
    </row>
    <row r="50" spans="1:4">
      <c r="A50" s="8" t="s">
        <v>367</v>
      </c>
      <c r="B50">
        <v>6.14</v>
      </c>
      <c r="C50">
        <v>3.7</v>
      </c>
      <c r="D50">
        <v>2.98</v>
      </c>
    </row>
    <row r="51" spans="1:4">
      <c r="A51" s="8" t="s">
        <v>368</v>
      </c>
      <c r="B51">
        <v>3.59</v>
      </c>
      <c r="C51">
        <v>2.14</v>
      </c>
      <c r="D51">
        <v>0.66</v>
      </c>
    </row>
    <row r="52" spans="1:4">
      <c r="A52" s="8" t="s">
        <v>369</v>
      </c>
      <c r="B52">
        <v>5.61</v>
      </c>
      <c r="C52">
        <v>2.4700000000000002</v>
      </c>
      <c r="D52">
        <v>1.27</v>
      </c>
    </row>
    <row r="53" spans="1:4">
      <c r="A53" s="8" t="s">
        <v>370</v>
      </c>
      <c r="B53">
        <v>3.52</v>
      </c>
      <c r="C53">
        <v>2.21</v>
      </c>
      <c r="D53">
        <v>2.2000000000000002</v>
      </c>
    </row>
    <row r="54" spans="1:4">
      <c r="A54" s="8" t="s">
        <v>371</v>
      </c>
      <c r="B54">
        <v>6.92</v>
      </c>
      <c r="C54">
        <v>2.73</v>
      </c>
      <c r="D54">
        <v>3.42</v>
      </c>
    </row>
    <row r="55" spans="1:4">
      <c r="A55" s="8" t="s">
        <v>372</v>
      </c>
      <c r="B55">
        <v>9.18</v>
      </c>
      <c r="C55">
        <v>5.29</v>
      </c>
      <c r="D55">
        <v>2.8</v>
      </c>
    </row>
    <row r="56" spans="1:4">
      <c r="A56" s="8" t="s">
        <v>373</v>
      </c>
      <c r="B56">
        <v>6.99</v>
      </c>
      <c r="C56">
        <v>4.37</v>
      </c>
      <c r="D56">
        <v>5.48</v>
      </c>
    </row>
    <row r="57" spans="1:4">
      <c r="A57" s="8" t="s">
        <v>374</v>
      </c>
      <c r="B57">
        <v>5.52</v>
      </c>
      <c r="C57">
        <v>4.72</v>
      </c>
      <c r="D57">
        <v>8.02</v>
      </c>
    </row>
    <row r="58" spans="1:4">
      <c r="A58" s="8" t="s">
        <v>375</v>
      </c>
      <c r="B58">
        <v>7.3</v>
      </c>
      <c r="C58">
        <v>2.84</v>
      </c>
      <c r="D58">
        <v>4.9800000000000004</v>
      </c>
    </row>
    <row r="59" spans="1:4">
      <c r="A59" s="8" t="s">
        <v>376</v>
      </c>
      <c r="B59">
        <v>9.3699999999999992</v>
      </c>
      <c r="C59">
        <v>5.68</v>
      </c>
      <c r="D59">
        <v>6.3</v>
      </c>
    </row>
    <row r="60" spans="1:4">
      <c r="A60" s="8" t="s">
        <v>377</v>
      </c>
      <c r="B60">
        <v>17.12</v>
      </c>
      <c r="C60">
        <v>7.78</v>
      </c>
      <c r="D60">
        <v>6.52</v>
      </c>
    </row>
    <row r="61" spans="1:4">
      <c r="A61" s="8" t="s">
        <v>378</v>
      </c>
      <c r="B61">
        <v>11.64</v>
      </c>
      <c r="C61">
        <v>5.51</v>
      </c>
      <c r="D61">
        <v>4.42</v>
      </c>
    </row>
    <row r="62" spans="1:4">
      <c r="A62" s="8" t="s">
        <v>379</v>
      </c>
      <c r="B62">
        <v>10.86</v>
      </c>
      <c r="C62">
        <v>2.88</v>
      </c>
      <c r="D62">
        <v>3.54</v>
      </c>
    </row>
    <row r="63" spans="1:4">
      <c r="A63" s="8" t="s">
        <v>380</v>
      </c>
      <c r="B63">
        <v>17.739999999999998</v>
      </c>
      <c r="C63">
        <v>5.78</v>
      </c>
      <c r="D63">
        <v>6.83</v>
      </c>
    </row>
    <row r="64" spans="1:4">
      <c r="A64" s="8" t="s">
        <v>381</v>
      </c>
      <c r="B64">
        <v>11.47</v>
      </c>
      <c r="C64">
        <v>4.54</v>
      </c>
      <c r="D64">
        <v>3.58</v>
      </c>
    </row>
    <row r="65" spans="1:4">
      <c r="A65" s="8" t="s">
        <v>382</v>
      </c>
      <c r="B65">
        <v>7.92</v>
      </c>
      <c r="C65">
        <v>2.4900000000000002</v>
      </c>
      <c r="D65">
        <v>2.95</v>
      </c>
    </row>
    <row r="66" spans="1:4">
      <c r="A66" s="8" t="s">
        <v>383</v>
      </c>
      <c r="B66">
        <v>10.14</v>
      </c>
      <c r="C66">
        <v>4.16</v>
      </c>
      <c r="D66">
        <v>4.84</v>
      </c>
    </row>
    <row r="67" spans="1:4">
      <c r="A67" s="8" t="s">
        <v>384</v>
      </c>
      <c r="B67">
        <v>24.46</v>
      </c>
      <c r="C67">
        <v>7.12</v>
      </c>
      <c r="D67">
        <v>6.01</v>
      </c>
    </row>
    <row r="68" spans="1:4">
      <c r="A68" s="8" t="s">
        <v>385</v>
      </c>
      <c r="B68">
        <v>12.58</v>
      </c>
      <c r="C68">
        <v>3.82</v>
      </c>
      <c r="D68">
        <v>4.5199999999999996</v>
      </c>
    </row>
    <row r="69" spans="1:4" s="69" customFormat="1">
      <c r="A69" s="114" t="s">
        <v>386</v>
      </c>
      <c r="B69">
        <v>6.82</v>
      </c>
      <c r="C69">
        <v>4.84</v>
      </c>
      <c r="D69">
        <v>5.8</v>
      </c>
    </row>
    <row r="70" spans="1:4" s="69" customFormat="1">
      <c r="A70" s="114" t="s">
        <v>412</v>
      </c>
      <c r="B70">
        <v>6.21</v>
      </c>
      <c r="C70">
        <v>4.79</v>
      </c>
      <c r="D70">
        <v>4.76</v>
      </c>
    </row>
    <row r="71" spans="1:4" s="69" customFormat="1">
      <c r="A71" s="114" t="s">
        <v>413</v>
      </c>
      <c r="B71">
        <v>8.59</v>
      </c>
      <c r="C71">
        <v>7.46</v>
      </c>
      <c r="D71">
        <v>9.41</v>
      </c>
    </row>
    <row r="72" spans="1:4" s="69" customFormat="1">
      <c r="A72" s="114" t="s">
        <v>414</v>
      </c>
      <c r="B72">
        <v>9.8699999999999992</v>
      </c>
      <c r="C72">
        <v>7.13</v>
      </c>
      <c r="D72">
        <v>5.9</v>
      </c>
    </row>
    <row r="73" spans="1:4" s="69" customFormat="1">
      <c r="A73" s="114" t="s">
        <v>415</v>
      </c>
      <c r="B73">
        <v>2.4900000000000002</v>
      </c>
      <c r="C73">
        <v>7.48</v>
      </c>
      <c r="D73">
        <v>5.16</v>
      </c>
    </row>
    <row r="74" spans="1:4" s="69" customFormat="1">
      <c r="A74" s="114" t="s">
        <v>461</v>
      </c>
      <c r="B74">
        <v>6.69</v>
      </c>
      <c r="C74">
        <v>4.67</v>
      </c>
      <c r="D74">
        <v>2.5099999999999998</v>
      </c>
    </row>
    <row r="75" spans="1:4" s="69" customFormat="1">
      <c r="A75" s="114" t="s">
        <v>462</v>
      </c>
      <c r="B75" s="74">
        <v>6</v>
      </c>
      <c r="C75">
        <v>3.1</v>
      </c>
      <c r="D75">
        <v>-0.11</v>
      </c>
    </row>
    <row r="76" spans="1:4" s="69" customFormat="1">
      <c r="A76" s="114" t="s">
        <v>463</v>
      </c>
      <c r="B76">
        <v>4.16</v>
      </c>
      <c r="C76">
        <v>2.6</v>
      </c>
      <c r="D76">
        <v>-0.02</v>
      </c>
    </row>
    <row r="77" spans="1:4" s="69" customFormat="1">
      <c r="A77" s="114" t="s">
        <v>464</v>
      </c>
      <c r="B77">
        <v>1.75</v>
      </c>
      <c r="C77">
        <v>2.69</v>
      </c>
      <c r="D77">
        <v>-1.47</v>
      </c>
    </row>
    <row r="78" spans="1:4" s="69" customFormat="1">
      <c r="A78" s="114" t="s">
        <v>531</v>
      </c>
      <c r="B78">
        <v>3.5</v>
      </c>
      <c r="C78">
        <v>4.29</v>
      </c>
      <c r="D78">
        <v>0.97</v>
      </c>
    </row>
    <row r="79" spans="1:4" s="69" customFormat="1">
      <c r="A79" s="114" t="s">
        <v>532</v>
      </c>
      <c r="B79">
        <v>6.59</v>
      </c>
      <c r="C79">
        <v>3.84</v>
      </c>
      <c r="D79">
        <v>0.85</v>
      </c>
    </row>
    <row r="80" spans="1:4" s="69" customFormat="1">
      <c r="A80" s="114" t="s">
        <v>533</v>
      </c>
      <c r="B80">
        <v>4.72</v>
      </c>
      <c r="C80">
        <v>2.59</v>
      </c>
      <c r="D80">
        <v>2.34</v>
      </c>
    </row>
    <row r="81" spans="1:4" s="69" customFormat="1">
      <c r="A81" s="114" t="s">
        <v>534</v>
      </c>
      <c r="B81" s="69">
        <v>5.03</v>
      </c>
      <c r="C81" s="69">
        <v>4.5</v>
      </c>
      <c r="D81" s="69">
        <v>2.3199999999999998</v>
      </c>
    </row>
    <row r="82" spans="1:4" s="69" customFormat="1">
      <c r="A82" s="39" t="s">
        <v>563</v>
      </c>
      <c r="B82" s="69">
        <v>2.59</v>
      </c>
      <c r="C82" s="69">
        <v>3.19</v>
      </c>
      <c r="D82" s="69">
        <v>4.2300000000000004</v>
      </c>
    </row>
    <row r="83" spans="1:4" s="69" customFormat="1">
      <c r="A83" s="39" t="s">
        <v>564</v>
      </c>
      <c r="B83" s="69">
        <v>8.59</v>
      </c>
      <c r="C83" s="69">
        <v>1.92</v>
      </c>
      <c r="D83" s="69">
        <v>4.18</v>
      </c>
    </row>
    <row r="84" spans="1:4" s="69" customFormat="1">
      <c r="A84" s="39" t="s">
        <v>565</v>
      </c>
      <c r="B84" s="69">
        <v>4.7300000000000004</v>
      </c>
      <c r="C84" s="69">
        <v>2.98</v>
      </c>
      <c r="D84" s="69">
        <v>4.41</v>
      </c>
    </row>
    <row r="85" spans="1:4" s="69" customFormat="1">
      <c r="A85" s="39" t="s">
        <v>566</v>
      </c>
      <c r="B85" s="69">
        <v>-1.1399999999999999</v>
      </c>
      <c r="C85" s="69">
        <v>4.67</v>
      </c>
      <c r="D85" s="69">
        <v>3.32</v>
      </c>
    </row>
    <row r="86" spans="1:4" s="69" customFormat="1">
      <c r="A86" s="39" t="s">
        <v>582</v>
      </c>
      <c r="B86">
        <v>4.4400000000000004</v>
      </c>
      <c r="C86">
        <v>4.84</v>
      </c>
      <c r="D86">
        <v>2.35</v>
      </c>
    </row>
    <row r="87" spans="1:4">
      <c r="A87" s="39" t="s">
        <v>583</v>
      </c>
      <c r="B87">
        <v>11.07</v>
      </c>
      <c r="C87">
        <v>7.08</v>
      </c>
      <c r="D87">
        <v>2.23</v>
      </c>
    </row>
    <row r="88" spans="1:4">
      <c r="A88" s="39" t="s">
        <v>584</v>
      </c>
      <c r="B88">
        <v>13.72</v>
      </c>
      <c r="C88">
        <v>9.26</v>
      </c>
      <c r="D88">
        <v>5.22</v>
      </c>
    </row>
    <row r="89" spans="1:4">
      <c r="A89" s="39" t="s">
        <v>585</v>
      </c>
      <c r="B89" s="69">
        <v>3.5</v>
      </c>
      <c r="C89" s="69">
        <v>6.76</v>
      </c>
      <c r="D89" s="69">
        <v>2.93</v>
      </c>
    </row>
    <row r="90" spans="1:4">
      <c r="A90" s="39" t="s">
        <v>635</v>
      </c>
      <c r="B90" s="69">
        <v>5.88</v>
      </c>
      <c r="C90" s="69">
        <v>5.82</v>
      </c>
      <c r="D90" s="69">
        <v>4.76</v>
      </c>
    </row>
    <row r="91" spans="1:4">
      <c r="A91" s="39" t="s">
        <v>636</v>
      </c>
      <c r="B91" s="69">
        <v>10.61</v>
      </c>
      <c r="C91" s="69">
        <v>4.54</v>
      </c>
      <c r="D91" s="69">
        <v>2.74</v>
      </c>
    </row>
    <row r="92" spans="1:4">
      <c r="A92" s="39" t="s">
        <v>637</v>
      </c>
      <c r="B92" s="69">
        <v>8.34</v>
      </c>
      <c r="C92" s="69">
        <v>3.12</v>
      </c>
      <c r="D92" s="69">
        <v>1.8</v>
      </c>
    </row>
    <row r="93" spans="1:4">
      <c r="A93" s="34" t="s">
        <v>638</v>
      </c>
      <c r="B93" s="10">
        <v>7.59</v>
      </c>
      <c r="C93" s="10">
        <v>2.89</v>
      </c>
      <c r="D93" s="10">
        <v>1.3</v>
      </c>
    </row>
    <row r="94" spans="1:4">
      <c r="B94" s="3"/>
    </row>
    <row r="95" spans="1:4">
      <c r="A95" s="36" t="s">
        <v>389</v>
      </c>
    </row>
    <row r="96" spans="1:4">
      <c r="A96" s="27" t="s">
        <v>390</v>
      </c>
    </row>
    <row r="97" spans="1:1">
      <c r="A97" s="27" t="s">
        <v>387</v>
      </c>
    </row>
    <row r="98" spans="1:1">
      <c r="A98" s="27" t="s">
        <v>388</v>
      </c>
    </row>
    <row r="99" spans="1:1">
      <c r="A99" s="3" t="s">
        <v>279</v>
      </c>
    </row>
  </sheetData>
  <phoneticPr fontId="21" type="noConversion"/>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K31"/>
  <sheetViews>
    <sheetView showGridLines="0" workbookViewId="0">
      <pane xSplit="1" ySplit="3" topLeftCell="U4" activePane="bottomRight" state="frozen"/>
      <selection pane="topRight" activeCell="B1" sqref="B1"/>
      <selection pane="bottomLeft" activeCell="A4" sqref="A4"/>
      <selection pane="bottomRight"/>
    </sheetView>
  </sheetViews>
  <sheetFormatPr baseColWidth="10" defaultColWidth="9.796875" defaultRowHeight="10" x14ac:dyDescent="0"/>
  <cols>
    <col min="1" max="1" width="26.19921875" style="107" customWidth="1"/>
    <col min="2" max="13" width="9.796875" style="107" customWidth="1"/>
    <col min="14" max="27" width="9" style="107" customWidth="1"/>
    <col min="28" max="28" width="9" style="108" customWidth="1"/>
    <col min="29" max="29" width="10.796875" style="107" customWidth="1"/>
    <col min="30" max="30" width="10.19921875" style="111" bestFit="1" customWidth="1"/>
    <col min="31" max="31" width="9.796875" style="107" customWidth="1"/>
    <col min="32" max="16384" width="9.796875" style="107"/>
  </cols>
  <sheetData>
    <row r="1" spans="1:37" s="294" customFormat="1" ht="13.25" customHeight="1">
      <c r="A1" s="607" t="s">
        <v>284</v>
      </c>
      <c r="AH1" s="281"/>
      <c r="AI1" s="281"/>
      <c r="AJ1" s="605" t="s">
        <v>189</v>
      </c>
      <c r="AK1" s="294">
        <v>2013</v>
      </c>
    </row>
    <row r="2" spans="1:37" s="294" customFormat="1">
      <c r="AH2" s="281"/>
      <c r="AI2" s="281"/>
      <c r="AJ2" s="605" t="s">
        <v>652</v>
      </c>
      <c r="AK2" s="606" t="s">
        <v>155</v>
      </c>
    </row>
    <row r="3" spans="1:37" s="294" customFormat="1">
      <c r="A3" s="294" t="s">
        <v>151</v>
      </c>
      <c r="B3" s="294">
        <v>1980</v>
      </c>
      <c r="C3" s="294">
        <v>1981</v>
      </c>
      <c r="D3" s="294">
        <v>1982</v>
      </c>
      <c r="E3" s="294">
        <v>1983</v>
      </c>
      <c r="F3" s="294">
        <v>1984</v>
      </c>
      <c r="G3" s="294">
        <v>1985</v>
      </c>
      <c r="H3" s="294">
        <v>1986</v>
      </c>
      <c r="I3" s="294">
        <v>1987</v>
      </c>
      <c r="J3" s="294">
        <v>1988</v>
      </c>
      <c r="K3" s="294">
        <v>1989</v>
      </c>
      <c r="L3" s="294">
        <v>1990</v>
      </c>
      <c r="M3" s="294">
        <v>1991</v>
      </c>
      <c r="N3" s="294">
        <v>1992</v>
      </c>
      <c r="O3" s="294">
        <v>1993</v>
      </c>
      <c r="P3" s="294">
        <v>1994</v>
      </c>
      <c r="Q3" s="294">
        <v>1995</v>
      </c>
      <c r="R3" s="294">
        <v>1996</v>
      </c>
      <c r="S3" s="294">
        <v>1997</v>
      </c>
      <c r="T3" s="294">
        <v>1998</v>
      </c>
      <c r="U3" s="294">
        <v>1999</v>
      </c>
      <c r="V3" s="294">
        <v>2000</v>
      </c>
      <c r="W3" s="294">
        <v>2001</v>
      </c>
      <c r="X3" s="294">
        <v>2002</v>
      </c>
      <c r="Y3" s="294">
        <v>2003</v>
      </c>
      <c r="Z3" s="294">
        <v>2004</v>
      </c>
      <c r="AA3" s="294">
        <v>2005</v>
      </c>
      <c r="AB3" s="294">
        <v>2006</v>
      </c>
      <c r="AC3" s="294">
        <v>2007</v>
      </c>
      <c r="AD3" s="294">
        <v>2008</v>
      </c>
      <c r="AE3" s="294">
        <v>2009</v>
      </c>
      <c r="AF3" s="294">
        <v>2010</v>
      </c>
      <c r="AG3" s="294">
        <v>2011</v>
      </c>
      <c r="AH3" s="294">
        <v>2013</v>
      </c>
      <c r="AI3" s="281">
        <v>2013</v>
      </c>
      <c r="AJ3" s="605">
        <v>2012</v>
      </c>
      <c r="AK3" s="606" t="s">
        <v>152</v>
      </c>
    </row>
    <row r="4" spans="1:37" s="281" customFormat="1">
      <c r="A4" s="281" t="s">
        <v>220</v>
      </c>
      <c r="Z4" s="294"/>
      <c r="AA4" s="294"/>
      <c r="AB4" s="294"/>
      <c r="AC4" s="294"/>
      <c r="AD4" s="294"/>
      <c r="AE4" s="294"/>
      <c r="AF4" s="294"/>
      <c r="AG4" s="294"/>
    </row>
    <row r="5" spans="1:37" s="294" customFormat="1" ht="27" customHeight="1">
      <c r="A5" s="294" t="s">
        <v>52</v>
      </c>
      <c r="B5" s="289">
        <v>6735</v>
      </c>
      <c r="C5" s="289">
        <v>5950</v>
      </c>
      <c r="D5" s="289">
        <v>5040</v>
      </c>
      <c r="E5" s="289">
        <v>4990</v>
      </c>
      <c r="F5" s="289">
        <v>5380</v>
      </c>
      <c r="G5" s="289">
        <v>5065</v>
      </c>
      <c r="H5" s="289">
        <v>6045</v>
      </c>
      <c r="I5" s="289">
        <v>6245</v>
      </c>
      <c r="J5" s="289">
        <v>7240</v>
      </c>
      <c r="K5" s="289">
        <v>8019</v>
      </c>
      <c r="L5" s="289">
        <v>8026</v>
      </c>
      <c r="M5" s="289">
        <v>7791</v>
      </c>
      <c r="N5" s="289">
        <v>7888</v>
      </c>
      <c r="O5" s="289">
        <v>8620</v>
      </c>
      <c r="P5" s="289">
        <v>8929.0328767123301</v>
      </c>
      <c r="Q5" s="289">
        <v>8830.4328767123297</v>
      </c>
      <c r="R5" s="289">
        <v>9400</v>
      </c>
      <c r="S5" s="289">
        <v>9907</v>
      </c>
      <c r="T5" s="289">
        <v>10382</v>
      </c>
      <c r="U5" s="289">
        <v>10550</v>
      </c>
      <c r="V5" s="289">
        <v>11092</v>
      </c>
      <c r="W5" s="289">
        <v>11618</v>
      </c>
      <c r="X5" s="289">
        <v>11357</v>
      </c>
      <c r="Y5" s="289">
        <v>12254</v>
      </c>
      <c r="Z5" s="289">
        <v>12897.9016393443</v>
      </c>
      <c r="AA5" s="289">
        <v>13525.2356164384</v>
      </c>
      <c r="AB5" s="289">
        <v>13612.432136986299</v>
      </c>
      <c r="AC5" s="289">
        <v>13632.2878967123</v>
      </c>
      <c r="AD5" s="289">
        <v>12872.234973148599</v>
      </c>
      <c r="AE5" s="289">
        <v>11453.2240821918</v>
      </c>
      <c r="AF5" s="289">
        <v>11689.282931506899</v>
      </c>
      <c r="AG5" s="289">
        <v>11337.552602739701</v>
      </c>
      <c r="AH5" s="289">
        <v>10587.361284152999</v>
      </c>
      <c r="AI5" s="290">
        <v>9792.2575132839102</v>
      </c>
      <c r="AJ5" s="291">
        <v>-7.50993330188129E-2</v>
      </c>
      <c r="AK5" s="291">
        <v>0.175890650633968</v>
      </c>
    </row>
    <row r="6" spans="1:37" s="294" customFormat="1">
      <c r="A6" s="294" t="s">
        <v>221</v>
      </c>
      <c r="B6" s="289">
        <v>12244</v>
      </c>
      <c r="C6" s="289">
        <v>10653</v>
      </c>
      <c r="D6" s="289">
        <v>9750</v>
      </c>
      <c r="E6" s="289">
        <v>9038</v>
      </c>
      <c r="F6" s="289">
        <v>8970</v>
      </c>
      <c r="G6" s="289">
        <v>8768</v>
      </c>
      <c r="H6" s="289">
        <v>9282</v>
      </c>
      <c r="I6" s="289">
        <v>8283</v>
      </c>
      <c r="J6" s="289">
        <v>9487</v>
      </c>
      <c r="K6" s="289">
        <v>9752</v>
      </c>
      <c r="L6" s="289">
        <v>9801</v>
      </c>
      <c r="M6" s="289">
        <v>10171</v>
      </c>
      <c r="N6" s="289">
        <v>10319</v>
      </c>
      <c r="O6" s="289">
        <v>11083</v>
      </c>
      <c r="P6" s="289">
        <v>10739.567123287699</v>
      </c>
      <c r="Q6" s="289">
        <v>10435.9506849315</v>
      </c>
      <c r="R6" s="289">
        <v>10472</v>
      </c>
      <c r="S6" s="289">
        <v>10421</v>
      </c>
      <c r="T6" s="289">
        <v>11017</v>
      </c>
      <c r="U6" s="289">
        <v>10670</v>
      </c>
      <c r="V6" s="289">
        <v>11070</v>
      </c>
      <c r="W6" s="289">
        <v>11531</v>
      </c>
      <c r="X6" s="289">
        <v>11895</v>
      </c>
      <c r="Y6" s="289">
        <v>11993</v>
      </c>
      <c r="Z6" s="289">
        <v>12538.0928961749</v>
      </c>
      <c r="AA6" s="289">
        <v>13260.9315068493</v>
      </c>
      <c r="AB6" s="289">
        <v>13461.3051341106</v>
      </c>
      <c r="AC6" s="289">
        <v>13952.5267383562</v>
      </c>
      <c r="AD6" s="289">
        <v>13750.9157791283</v>
      </c>
      <c r="AE6" s="289">
        <v>12485.5135068493</v>
      </c>
      <c r="AF6" s="289">
        <v>12093.9289315069</v>
      </c>
      <c r="AG6" s="289">
        <v>12207.9054246575</v>
      </c>
      <c r="AH6" s="289">
        <v>12488.0319945355</v>
      </c>
      <c r="AI6" s="290">
        <v>12637.274060010501</v>
      </c>
      <c r="AJ6" s="291">
        <v>1.1950807424285999E-2</v>
      </c>
      <c r="AK6" s="291">
        <v>0.226993454128392</v>
      </c>
    </row>
    <row r="7" spans="1:37" s="294" customFormat="1">
      <c r="A7" s="294" t="s">
        <v>182</v>
      </c>
      <c r="B7" s="289">
        <v>4985</v>
      </c>
      <c r="C7" s="289">
        <v>4460</v>
      </c>
      <c r="D7" s="289">
        <v>4155</v>
      </c>
      <c r="E7" s="289">
        <v>4145</v>
      </c>
      <c r="F7" s="289">
        <v>4305</v>
      </c>
      <c r="G7" s="289">
        <v>4045</v>
      </c>
      <c r="H7" s="289">
        <v>4140</v>
      </c>
      <c r="I7" s="289">
        <v>4125</v>
      </c>
      <c r="J7" s="289">
        <v>4412</v>
      </c>
      <c r="K7" s="289">
        <v>4549</v>
      </c>
      <c r="L7" s="289">
        <v>4802</v>
      </c>
      <c r="M7" s="289">
        <v>4925</v>
      </c>
      <c r="N7" s="289">
        <v>5306</v>
      </c>
      <c r="O7" s="289">
        <v>5307</v>
      </c>
      <c r="P7" s="289">
        <v>5611.9671232876699</v>
      </c>
      <c r="Q7" s="289">
        <v>5581.2328767123299</v>
      </c>
      <c r="R7" s="289">
        <v>5685</v>
      </c>
      <c r="S7" s="289">
        <v>5735</v>
      </c>
      <c r="T7" s="289">
        <v>5259</v>
      </c>
      <c r="U7" s="289">
        <v>5346</v>
      </c>
      <c r="V7" s="289">
        <v>5329</v>
      </c>
      <c r="W7" s="289">
        <v>5202</v>
      </c>
      <c r="X7" s="289">
        <v>5070</v>
      </c>
      <c r="Y7" s="289">
        <v>5314</v>
      </c>
      <c r="Z7" s="289">
        <v>5203.1256830601096</v>
      </c>
      <c r="AA7" s="289">
        <v>5224.5095890410903</v>
      </c>
      <c r="AB7" s="289">
        <v>5200.7977506849302</v>
      </c>
      <c r="AC7" s="289">
        <v>5031.8951306849303</v>
      </c>
      <c r="AD7" s="289">
        <v>4924.7757022873602</v>
      </c>
      <c r="AE7" s="289">
        <v>4262.6164931506901</v>
      </c>
      <c r="AF7" s="289">
        <v>4566.6143287671202</v>
      </c>
      <c r="AG7" s="289">
        <v>4494.1751506849296</v>
      </c>
      <c r="AH7" s="289">
        <v>4743.0813387978196</v>
      </c>
      <c r="AI7" s="290">
        <v>4529.6519705406299</v>
      </c>
      <c r="AJ7" s="291">
        <v>-4.49980409383577E-2</v>
      </c>
      <c r="AK7" s="291">
        <v>8.1362589899521207E-2</v>
      </c>
    </row>
    <row r="8" spans="1:37" s="294" customFormat="1">
      <c r="A8" s="294" t="s">
        <v>446</v>
      </c>
      <c r="B8" s="289">
        <v>8360</v>
      </c>
      <c r="C8" s="289">
        <v>7970</v>
      </c>
      <c r="D8" s="289">
        <v>6987</v>
      </c>
      <c r="E8" s="289">
        <v>6523</v>
      </c>
      <c r="F8" s="289">
        <v>6438</v>
      </c>
      <c r="G8" s="289">
        <v>6610</v>
      </c>
      <c r="H8" s="289">
        <v>7180</v>
      </c>
      <c r="I8" s="289">
        <v>6270</v>
      </c>
      <c r="J8" s="289">
        <v>7062</v>
      </c>
      <c r="K8" s="289">
        <v>8270</v>
      </c>
      <c r="L8" s="289">
        <v>8812</v>
      </c>
      <c r="M8" s="289">
        <v>9451</v>
      </c>
      <c r="N8" s="289">
        <v>9884</v>
      </c>
      <c r="O8" s="289">
        <v>10717.221796501601</v>
      </c>
      <c r="P8" s="289">
        <v>11305.997260274</v>
      </c>
      <c r="Q8" s="289">
        <v>12405.194520548001</v>
      </c>
      <c r="R8" s="289">
        <v>13835.411475409799</v>
      </c>
      <c r="S8" s="289">
        <v>14827.372602739701</v>
      </c>
      <c r="T8" s="289">
        <v>14438.498630137001</v>
      </c>
      <c r="U8" s="289">
        <v>15050.1698630137</v>
      </c>
      <c r="V8" s="289">
        <v>15879.568358410101</v>
      </c>
      <c r="W8" s="289">
        <v>16435.742465753399</v>
      </c>
      <c r="X8" s="289">
        <v>16290.783561643801</v>
      </c>
      <c r="Y8" s="289">
        <v>17191.345205479502</v>
      </c>
      <c r="Z8" s="289">
        <v>18650.503009207299</v>
      </c>
      <c r="AA8" s="289">
        <v>19171.5890410959</v>
      </c>
      <c r="AB8" s="289">
        <v>20286.783303812801</v>
      </c>
      <c r="AC8" s="289">
        <v>22937.278319452002</v>
      </c>
      <c r="AD8" s="289">
        <v>23078.4057874018</v>
      </c>
      <c r="AE8" s="289">
        <v>24131.622520547899</v>
      </c>
      <c r="AF8" s="289">
        <v>25159.893506849301</v>
      </c>
      <c r="AG8" s="289">
        <v>26120.030675705399</v>
      </c>
      <c r="AH8" s="289">
        <v>26929.795647740099</v>
      </c>
      <c r="AI8" s="290">
        <v>28713.2326874393</v>
      </c>
      <c r="AJ8" s="291">
        <v>6.6225420460958001E-2</v>
      </c>
      <c r="AK8" s="291">
        <v>0.51575330533811903</v>
      </c>
    </row>
    <row r="9" spans="1:37" s="294" customFormat="1">
      <c r="A9" s="395" t="s">
        <v>438</v>
      </c>
      <c r="B9" s="396">
        <v>32324</v>
      </c>
      <c r="C9" s="396">
        <v>29033</v>
      </c>
      <c r="D9" s="396">
        <v>25932</v>
      </c>
      <c r="E9" s="396">
        <v>24696</v>
      </c>
      <c r="F9" s="396">
        <v>25093</v>
      </c>
      <c r="G9" s="396">
        <v>24488</v>
      </c>
      <c r="H9" s="396">
        <v>26647</v>
      </c>
      <c r="I9" s="396">
        <v>24923</v>
      </c>
      <c r="J9" s="396">
        <v>28201</v>
      </c>
      <c r="K9" s="396">
        <v>30590</v>
      </c>
      <c r="L9" s="396">
        <v>31441</v>
      </c>
      <c r="M9" s="396">
        <v>32338</v>
      </c>
      <c r="N9" s="396">
        <v>33397</v>
      </c>
      <c r="O9" s="396">
        <v>35727.221796501603</v>
      </c>
      <c r="P9" s="396">
        <v>36586.564383561599</v>
      </c>
      <c r="Q9" s="396">
        <v>37252.810958904098</v>
      </c>
      <c r="R9" s="396">
        <v>39392.411475409797</v>
      </c>
      <c r="S9" s="396">
        <v>40890.372602739699</v>
      </c>
      <c r="T9" s="396">
        <v>41096.498630137001</v>
      </c>
      <c r="U9" s="396">
        <v>41616.169863013703</v>
      </c>
      <c r="V9" s="396">
        <v>43370.568358410099</v>
      </c>
      <c r="W9" s="396">
        <v>44786.742465753399</v>
      </c>
      <c r="X9" s="396">
        <v>44612.783561643802</v>
      </c>
      <c r="Y9" s="396">
        <v>46752.345205479498</v>
      </c>
      <c r="Z9" s="396">
        <v>49289.623227786498</v>
      </c>
      <c r="AA9" s="396">
        <v>51182.265753424697</v>
      </c>
      <c r="AB9" s="396">
        <v>52561.318325594599</v>
      </c>
      <c r="AC9" s="396">
        <v>55553.988085205499</v>
      </c>
      <c r="AD9" s="396">
        <v>54626.332241966003</v>
      </c>
      <c r="AE9" s="396">
        <v>52332.976602739698</v>
      </c>
      <c r="AF9" s="396">
        <v>53509.719698630099</v>
      </c>
      <c r="AG9" s="396">
        <v>54159.663853787599</v>
      </c>
      <c r="AH9" s="396">
        <v>54748.2702652265</v>
      </c>
      <c r="AI9" s="396">
        <v>55672.416231274401</v>
      </c>
      <c r="AJ9" s="397">
        <v>1.6879911667911002E-2</v>
      </c>
      <c r="AK9" s="397">
        <v>1</v>
      </c>
    </row>
    <row r="10" spans="1:37" s="281" customFormat="1" ht="23" customHeight="1">
      <c r="A10" s="281" t="s">
        <v>223</v>
      </c>
      <c r="B10" s="290"/>
      <c r="C10" s="290"/>
      <c r="D10" s="290"/>
      <c r="E10" s="290"/>
      <c r="F10" s="290"/>
      <c r="G10" s="290"/>
      <c r="H10" s="290"/>
      <c r="I10" s="290"/>
      <c r="J10" s="290"/>
      <c r="K10" s="290"/>
      <c r="L10" s="290"/>
      <c r="M10" s="290"/>
      <c r="N10" s="290"/>
      <c r="O10" s="290"/>
      <c r="P10" s="290"/>
      <c r="Q10" s="290"/>
      <c r="R10" s="290"/>
      <c r="S10" s="290"/>
      <c r="T10" s="290"/>
      <c r="U10" s="290"/>
      <c r="V10" s="290"/>
      <c r="W10" s="290"/>
      <c r="X10" s="290"/>
      <c r="Y10" s="290"/>
      <c r="Z10" s="289"/>
      <c r="AA10" s="289"/>
      <c r="AB10" s="289"/>
      <c r="AC10" s="289"/>
      <c r="AD10" s="289"/>
      <c r="AE10" s="289"/>
      <c r="AF10" s="289"/>
      <c r="AG10" s="289"/>
      <c r="AH10" s="289"/>
      <c r="AI10" s="290"/>
      <c r="AK10" s="292"/>
    </row>
    <row r="11" spans="1:37" s="294" customFormat="1" ht="18.75" customHeight="1">
      <c r="A11" s="294" t="s">
        <v>52</v>
      </c>
      <c r="B11" s="289">
        <v>555</v>
      </c>
      <c r="C11" s="289">
        <v>605</v>
      </c>
      <c r="D11" s="289">
        <v>815</v>
      </c>
      <c r="E11" s="289">
        <v>740</v>
      </c>
      <c r="F11" s="289">
        <v>720</v>
      </c>
      <c r="G11" s="289">
        <v>780</v>
      </c>
      <c r="H11" s="289">
        <v>765</v>
      </c>
      <c r="I11" s="289">
        <v>745</v>
      </c>
      <c r="J11" s="289">
        <v>845</v>
      </c>
      <c r="K11" s="289">
        <v>817</v>
      </c>
      <c r="L11" s="289">
        <v>889</v>
      </c>
      <c r="M11" s="289">
        <v>1000</v>
      </c>
      <c r="N11" s="289">
        <v>918</v>
      </c>
      <c r="O11" s="289">
        <v>959</v>
      </c>
      <c r="P11" s="289">
        <v>942.682191780822</v>
      </c>
      <c r="Q11" s="289">
        <v>949.28219178082202</v>
      </c>
      <c r="R11" s="289">
        <v>978</v>
      </c>
      <c r="S11" s="289">
        <v>976</v>
      </c>
      <c r="T11" s="289">
        <v>1011</v>
      </c>
      <c r="U11" s="289">
        <v>956</v>
      </c>
      <c r="V11" s="289">
        <v>890</v>
      </c>
      <c r="W11" s="289">
        <v>910</v>
      </c>
      <c r="X11" s="289">
        <v>904</v>
      </c>
      <c r="Y11" s="289">
        <v>921</v>
      </c>
      <c r="Z11" s="289">
        <v>990.75956284153006</v>
      </c>
      <c r="AA11" s="289">
        <v>1129.3506849315099</v>
      </c>
      <c r="AB11" s="289">
        <v>1316.5266171057599</v>
      </c>
      <c r="AC11" s="289">
        <v>1439.3684126027399</v>
      </c>
      <c r="AD11" s="289">
        <v>1967.06889869827</v>
      </c>
      <c r="AE11" s="289">
        <v>1946.5590684931501</v>
      </c>
      <c r="AF11" s="289">
        <v>2154.3097534246599</v>
      </c>
      <c r="AG11" s="289">
        <v>2495.0526918759401</v>
      </c>
      <c r="AH11" s="289">
        <v>2682.1124216835601</v>
      </c>
      <c r="AI11" s="290">
        <v>3270.57036005079</v>
      </c>
      <c r="AJ11" s="291">
        <v>0.219400922053022</v>
      </c>
      <c r="AK11" s="291">
        <v>5.8746693272018001E-2</v>
      </c>
    </row>
    <row r="12" spans="1:37" s="294" customFormat="1">
      <c r="A12" s="294" t="s">
        <v>72</v>
      </c>
      <c r="B12" s="289">
        <v>445</v>
      </c>
      <c r="C12" s="289">
        <v>455</v>
      </c>
      <c r="D12" s="289">
        <v>485</v>
      </c>
      <c r="E12" s="289">
        <v>545</v>
      </c>
      <c r="F12" s="289">
        <v>655</v>
      </c>
      <c r="G12" s="289">
        <v>685</v>
      </c>
      <c r="H12" s="289">
        <v>675</v>
      </c>
      <c r="I12" s="289">
        <v>630</v>
      </c>
      <c r="J12" s="289">
        <v>890</v>
      </c>
      <c r="K12" s="289">
        <v>944</v>
      </c>
      <c r="L12" s="289">
        <v>955</v>
      </c>
      <c r="M12" s="289">
        <v>1111</v>
      </c>
      <c r="N12" s="289">
        <v>1101</v>
      </c>
      <c r="O12" s="289">
        <v>1215</v>
      </c>
      <c r="P12" s="289">
        <v>1322.95616438356</v>
      </c>
      <c r="Q12" s="289">
        <v>1401.44109589041</v>
      </c>
      <c r="R12" s="289">
        <v>1484</v>
      </c>
      <c r="S12" s="289">
        <v>1492</v>
      </c>
      <c r="T12" s="289">
        <v>1603</v>
      </c>
      <c r="U12" s="289">
        <v>1520</v>
      </c>
      <c r="V12" s="289">
        <v>1703</v>
      </c>
      <c r="W12" s="289">
        <v>1804</v>
      </c>
      <c r="X12" s="289">
        <v>1959</v>
      </c>
      <c r="Y12" s="289">
        <v>2096</v>
      </c>
      <c r="Z12" s="289">
        <v>2147.9672131147499</v>
      </c>
      <c r="AA12" s="289">
        <v>2200.8630136986299</v>
      </c>
      <c r="AB12" s="289">
        <v>2329.5085499491202</v>
      </c>
      <c r="AC12" s="289">
        <v>2457.4389490410999</v>
      </c>
      <c r="AD12" s="289">
        <v>2497.8854222453301</v>
      </c>
      <c r="AE12" s="289">
        <v>2517.8446027397299</v>
      </c>
      <c r="AF12" s="289">
        <v>2598.7081095890399</v>
      </c>
      <c r="AG12" s="289">
        <v>2798.4419422348501</v>
      </c>
      <c r="AH12" s="289">
        <v>3056.2385814280101</v>
      </c>
      <c r="AI12" s="290">
        <v>3276.2084733615902</v>
      </c>
      <c r="AJ12" s="291">
        <v>7.1974057676740297E-2</v>
      </c>
      <c r="AK12" s="291">
        <v>5.8847966284623902E-2</v>
      </c>
    </row>
    <row r="13" spans="1:37" s="294" customFormat="1">
      <c r="A13" s="294" t="s">
        <v>58</v>
      </c>
      <c r="B13" s="289">
        <v>875</v>
      </c>
      <c r="C13" s="289">
        <v>1165</v>
      </c>
      <c r="D13" s="289">
        <v>1535</v>
      </c>
      <c r="E13" s="289">
        <v>1620</v>
      </c>
      <c r="F13" s="289">
        <v>1635</v>
      </c>
      <c r="G13" s="289">
        <v>1580</v>
      </c>
      <c r="H13" s="289">
        <v>1405</v>
      </c>
      <c r="I13" s="289">
        <v>1440</v>
      </c>
      <c r="J13" s="289">
        <v>1427</v>
      </c>
      <c r="K13" s="289">
        <v>1361</v>
      </c>
      <c r="L13" s="289">
        <v>1387</v>
      </c>
      <c r="M13" s="289">
        <v>1468</v>
      </c>
      <c r="N13" s="289">
        <v>1469</v>
      </c>
      <c r="O13" s="289">
        <v>1434</v>
      </c>
      <c r="P13" s="289">
        <v>1421.33698630137</v>
      </c>
      <c r="Q13" s="289">
        <v>1422.24109589041</v>
      </c>
      <c r="R13" s="289">
        <v>1656</v>
      </c>
      <c r="S13" s="289">
        <v>1767</v>
      </c>
      <c r="T13" s="289">
        <v>1770</v>
      </c>
      <c r="U13" s="289">
        <v>1739</v>
      </c>
      <c r="V13" s="289">
        <v>1814</v>
      </c>
      <c r="W13" s="289">
        <v>1882</v>
      </c>
      <c r="X13" s="289">
        <v>1966</v>
      </c>
      <c r="Y13" s="289">
        <v>2115</v>
      </c>
      <c r="Z13" s="289">
        <v>2069.52459016393</v>
      </c>
      <c r="AA13" s="289">
        <v>2064.70684931507</v>
      </c>
      <c r="AB13" s="289">
        <v>2101.7507464845398</v>
      </c>
      <c r="AC13" s="289">
        <v>1975.0922090411</v>
      </c>
      <c r="AD13" s="289">
        <v>1608.7943744114</v>
      </c>
      <c r="AE13" s="289">
        <v>1449.3459178082201</v>
      </c>
      <c r="AF13" s="289">
        <v>1539.3291780821901</v>
      </c>
      <c r="AG13" s="289">
        <v>1487.2527671232899</v>
      </c>
      <c r="AH13" s="289">
        <v>1366.00193989071</v>
      </c>
      <c r="AI13" s="290">
        <v>1334.66502144469</v>
      </c>
      <c r="AJ13" s="291">
        <v>-2.2940610500543999E-2</v>
      </c>
      <c r="AK13" s="291">
        <v>2.3973542227810299E-2</v>
      </c>
    </row>
    <row r="14" spans="1:37" s="294" customFormat="1">
      <c r="A14" s="294" t="s">
        <v>480</v>
      </c>
      <c r="B14" s="289">
        <v>3010</v>
      </c>
      <c r="C14" s="289">
        <v>3215</v>
      </c>
      <c r="D14" s="289">
        <v>2600</v>
      </c>
      <c r="E14" s="289">
        <v>2445</v>
      </c>
      <c r="F14" s="289">
        <v>2465</v>
      </c>
      <c r="G14" s="289">
        <v>1985</v>
      </c>
      <c r="H14" s="289">
        <v>2195</v>
      </c>
      <c r="I14" s="289">
        <v>1595</v>
      </c>
      <c r="J14" s="289">
        <v>1819</v>
      </c>
      <c r="K14" s="289">
        <v>2150</v>
      </c>
      <c r="L14" s="289">
        <v>2367</v>
      </c>
      <c r="M14" s="289">
        <v>1953</v>
      </c>
      <c r="N14" s="289">
        <v>2374</v>
      </c>
      <c r="O14" s="289">
        <v>2391</v>
      </c>
      <c r="P14" s="289">
        <v>2694.8109589041101</v>
      </c>
      <c r="Q14" s="289">
        <v>2796.92602739726</v>
      </c>
      <c r="R14" s="289">
        <v>3011</v>
      </c>
      <c r="S14" s="289">
        <v>3219</v>
      </c>
      <c r="T14" s="289">
        <v>3240</v>
      </c>
      <c r="U14" s="289">
        <v>3145</v>
      </c>
      <c r="V14" s="289">
        <v>3079</v>
      </c>
      <c r="W14" s="289">
        <v>3143</v>
      </c>
      <c r="X14" s="289">
        <v>2965</v>
      </c>
      <c r="Y14" s="289">
        <v>2942</v>
      </c>
      <c r="Z14" s="289">
        <v>3233.4672131147499</v>
      </c>
      <c r="AA14" s="289">
        <v>3528.4191780821898</v>
      </c>
      <c r="AB14" s="289">
        <v>3681.3159850083698</v>
      </c>
      <c r="AC14" s="289">
        <v>3570.4662090410902</v>
      </c>
      <c r="AD14" s="289">
        <v>3615.8805086341299</v>
      </c>
      <c r="AE14" s="289">
        <v>3748.4901643835601</v>
      </c>
      <c r="AF14" s="289">
        <v>3567.9147123287698</v>
      </c>
      <c r="AG14" s="289">
        <v>3754.5446179713999</v>
      </c>
      <c r="AH14" s="289">
        <v>3830.0337270949199</v>
      </c>
      <c r="AI14" s="290">
        <v>3707.31497514993</v>
      </c>
      <c r="AJ14" s="291">
        <v>-3.2041167438509897E-2</v>
      </c>
      <c r="AK14" s="291">
        <v>6.6591594655223907E-2</v>
      </c>
    </row>
    <row r="15" spans="1:37" s="294" customFormat="1">
      <c r="A15" s="294" t="s">
        <v>197</v>
      </c>
      <c r="B15" s="293" t="s">
        <v>13</v>
      </c>
      <c r="C15" s="293" t="s">
        <v>13</v>
      </c>
      <c r="D15" s="293" t="s">
        <v>13</v>
      </c>
      <c r="E15" s="293" t="s">
        <v>13</v>
      </c>
      <c r="F15" s="293" t="s">
        <v>13</v>
      </c>
      <c r="G15" s="293" t="s">
        <v>13</v>
      </c>
      <c r="H15" s="293" t="s">
        <v>13</v>
      </c>
      <c r="I15" s="293" t="s">
        <v>13</v>
      </c>
      <c r="J15" s="293" t="s">
        <v>13</v>
      </c>
      <c r="K15" s="293" t="s">
        <v>13</v>
      </c>
      <c r="L15" s="293" t="s">
        <v>13</v>
      </c>
      <c r="M15" s="293" t="s">
        <v>13</v>
      </c>
      <c r="N15" s="293" t="s">
        <v>13</v>
      </c>
      <c r="O15" s="289">
        <v>1358</v>
      </c>
      <c r="P15" s="289">
        <v>1633.9808219178101</v>
      </c>
      <c r="Q15" s="289">
        <v>1474.4520547945201</v>
      </c>
      <c r="R15" s="289">
        <v>1540</v>
      </c>
      <c r="S15" s="289">
        <v>1463</v>
      </c>
      <c r="T15" s="289">
        <v>1344</v>
      </c>
      <c r="U15" s="289">
        <v>1851</v>
      </c>
      <c r="V15" s="289">
        <v>1967</v>
      </c>
      <c r="W15" s="289">
        <v>1947</v>
      </c>
      <c r="X15" s="289">
        <v>2234</v>
      </c>
      <c r="Y15" s="289">
        <v>2066</v>
      </c>
      <c r="Z15" s="289">
        <v>1993.1202185792299</v>
      </c>
      <c r="AA15" s="289">
        <v>2148.9835616438399</v>
      </c>
      <c r="AB15" s="289">
        <v>2172.8055992002</v>
      </c>
      <c r="AC15" s="289">
        <v>2272.9009602739702</v>
      </c>
      <c r="AD15" s="289">
        <v>2022.7814701191701</v>
      </c>
      <c r="AE15" s="289">
        <v>2034.04071232877</v>
      </c>
      <c r="AF15" s="289">
        <v>1888.04969863014</v>
      </c>
      <c r="AG15" s="289">
        <v>2053.0421085614798</v>
      </c>
      <c r="AH15" s="289">
        <v>2174.2861687054401</v>
      </c>
      <c r="AI15" s="290">
        <v>2399.2571036249501</v>
      </c>
      <c r="AJ15" s="291">
        <v>0.103468870913832</v>
      </c>
      <c r="AK15" s="291">
        <v>4.3095975817862099E-2</v>
      </c>
    </row>
    <row r="16" spans="1:37" s="294" customFormat="1">
      <c r="A16" s="294" t="s">
        <v>224</v>
      </c>
      <c r="B16" s="289">
        <v>2040</v>
      </c>
      <c r="C16" s="289">
        <v>2192</v>
      </c>
      <c r="D16" s="289">
        <v>2210</v>
      </c>
      <c r="E16" s="289">
        <v>2591</v>
      </c>
      <c r="F16" s="289">
        <v>2643</v>
      </c>
      <c r="G16" s="289">
        <v>2549</v>
      </c>
      <c r="H16" s="289">
        <v>2711</v>
      </c>
      <c r="I16" s="289">
        <v>2589</v>
      </c>
      <c r="J16" s="289">
        <v>3510</v>
      </c>
      <c r="K16" s="289">
        <v>3201</v>
      </c>
      <c r="L16" s="289">
        <v>2659</v>
      </c>
      <c r="M16" s="289">
        <v>1860</v>
      </c>
      <c r="N16" s="293">
        <v>2298</v>
      </c>
      <c r="O16" s="293">
        <v>2436</v>
      </c>
      <c r="P16" s="289">
        <v>2531.2438356164398</v>
      </c>
      <c r="Q16" s="289">
        <v>2729.0109589041099</v>
      </c>
      <c r="R16" s="293">
        <v>3239</v>
      </c>
      <c r="S16" s="293">
        <v>3413</v>
      </c>
      <c r="T16" s="293">
        <v>3569</v>
      </c>
      <c r="U16" s="293">
        <v>4019</v>
      </c>
      <c r="V16" s="293">
        <v>4273</v>
      </c>
      <c r="W16" s="293">
        <v>4679</v>
      </c>
      <c r="X16" s="293">
        <v>5370</v>
      </c>
      <c r="Y16" s="293">
        <v>6003</v>
      </c>
      <c r="Z16" s="293">
        <v>6439.6639344262303</v>
      </c>
      <c r="AA16" s="289">
        <v>7075.58904109589</v>
      </c>
      <c r="AB16" s="289">
        <v>7155.2862272780703</v>
      </c>
      <c r="AC16" s="289">
        <v>8333.5299010958897</v>
      </c>
      <c r="AD16" s="289">
        <v>8183.5729335541</v>
      </c>
      <c r="AE16" s="289">
        <v>7972.32284931507</v>
      </c>
      <c r="AF16" s="289">
        <v>8543.8403835616391</v>
      </c>
      <c r="AG16" s="289">
        <v>8569.1536435582493</v>
      </c>
      <c r="AH16" s="289">
        <v>8284.6192416568792</v>
      </c>
      <c r="AI16" s="290">
        <v>8632.0572265537703</v>
      </c>
      <c r="AJ16" s="291">
        <v>4.1937713099703802E-2</v>
      </c>
      <c r="AK16" s="291">
        <v>0.15505088176332199</v>
      </c>
    </row>
    <row r="17" spans="1:37" s="294" customFormat="1">
      <c r="A17" s="294" t="s">
        <v>199</v>
      </c>
      <c r="B17" s="289">
        <v>17510</v>
      </c>
      <c r="C17" s="289">
        <v>14605</v>
      </c>
      <c r="D17" s="289">
        <v>11660</v>
      </c>
      <c r="E17" s="289">
        <v>10355</v>
      </c>
      <c r="F17" s="289">
        <v>9845</v>
      </c>
      <c r="G17" s="289">
        <v>9340</v>
      </c>
      <c r="H17" s="289">
        <v>10880</v>
      </c>
      <c r="I17" s="289">
        <v>10315</v>
      </c>
      <c r="J17" s="289">
        <v>11842</v>
      </c>
      <c r="K17" s="289">
        <v>13389</v>
      </c>
      <c r="L17" s="289">
        <v>14212</v>
      </c>
      <c r="M17" s="289">
        <v>13829</v>
      </c>
      <c r="N17" s="289">
        <v>15453</v>
      </c>
      <c r="O17" s="289">
        <v>16456</v>
      </c>
      <c r="P17" s="289">
        <v>16513.194520547899</v>
      </c>
      <c r="Q17" s="289">
        <v>16651.490410958901</v>
      </c>
      <c r="R17" s="289">
        <v>17170</v>
      </c>
      <c r="S17" s="289">
        <v>18184</v>
      </c>
      <c r="T17" s="289">
        <v>18702</v>
      </c>
      <c r="U17" s="289">
        <v>18341</v>
      </c>
      <c r="V17" s="289">
        <v>18944</v>
      </c>
      <c r="W17" s="289">
        <v>19098</v>
      </c>
      <c r="X17" s="289">
        <v>18062</v>
      </c>
      <c r="Y17" s="289">
        <v>18943</v>
      </c>
      <c r="Z17" s="289">
        <v>19630.153005464501</v>
      </c>
      <c r="AA17" s="289">
        <v>19820.6931506849</v>
      </c>
      <c r="AB17" s="289">
        <v>20204.2677279458</v>
      </c>
      <c r="AC17" s="289">
        <v>19680.387207945201</v>
      </c>
      <c r="AD17" s="289">
        <v>20127.845734894101</v>
      </c>
      <c r="AE17" s="289">
        <v>18408.971589041099</v>
      </c>
      <c r="AF17" s="289">
        <v>18882.757479452099</v>
      </c>
      <c r="AG17" s="289">
        <v>19687.030368748499</v>
      </c>
      <c r="AH17" s="289">
        <v>19581.177624473799</v>
      </c>
      <c r="AI17" s="290">
        <v>19438.787761906799</v>
      </c>
      <c r="AJ17" s="291">
        <v>-7.2717721731433401E-3</v>
      </c>
      <c r="AK17" s="291">
        <v>0.34916371657292899</v>
      </c>
    </row>
    <row r="18" spans="1:37" s="294" customFormat="1">
      <c r="A18" s="294" t="s">
        <v>225</v>
      </c>
      <c r="B18" s="289">
        <v>2820</v>
      </c>
      <c r="C18" s="289">
        <v>2175</v>
      </c>
      <c r="D18" s="289">
        <v>2145</v>
      </c>
      <c r="E18" s="289">
        <v>2180</v>
      </c>
      <c r="F18" s="289">
        <v>2290</v>
      </c>
      <c r="G18" s="289">
        <v>2415</v>
      </c>
      <c r="H18" s="289">
        <v>2515</v>
      </c>
      <c r="I18" s="289">
        <v>2435</v>
      </c>
      <c r="J18" s="289">
        <v>2598</v>
      </c>
      <c r="K18" s="289">
        <v>2415</v>
      </c>
      <c r="L18" s="289">
        <v>2604</v>
      </c>
      <c r="M18" s="289">
        <v>2781</v>
      </c>
      <c r="N18" s="289">
        <v>2849</v>
      </c>
      <c r="O18" s="289">
        <v>2685</v>
      </c>
      <c r="P18" s="289">
        <v>2651.57260273973</v>
      </c>
      <c r="Q18" s="289">
        <v>2696.1643835616401</v>
      </c>
      <c r="R18" s="289">
        <v>2756</v>
      </c>
      <c r="S18" s="289">
        <v>2743</v>
      </c>
      <c r="T18" s="289">
        <v>2712</v>
      </c>
      <c r="U18" s="289">
        <v>2726</v>
      </c>
      <c r="V18" s="289">
        <v>2732</v>
      </c>
      <c r="W18" s="289">
        <v>2724</v>
      </c>
      <c r="X18" s="289">
        <v>2620</v>
      </c>
      <c r="Y18" s="289">
        <v>2715</v>
      </c>
      <c r="Z18" s="289">
        <v>2917.4726775956301</v>
      </c>
      <c r="AA18" s="289">
        <v>3070.3863013698601</v>
      </c>
      <c r="AB18" s="289">
        <v>3225.4796592965399</v>
      </c>
      <c r="AC18" s="289">
        <v>3335.7749849315101</v>
      </c>
      <c r="AD18" s="289">
        <v>3259.9199596701301</v>
      </c>
      <c r="AE18" s="289">
        <v>2938.0572602739699</v>
      </c>
      <c r="AF18" s="289">
        <v>2870.5797534246599</v>
      </c>
      <c r="AG18" s="289">
        <v>1945.1416334112</v>
      </c>
      <c r="AH18" s="289">
        <v>2596.3769210944502</v>
      </c>
      <c r="AI18" s="290">
        <v>2206.70895010801</v>
      </c>
      <c r="AJ18" s="291">
        <v>-0.15008143379358799</v>
      </c>
      <c r="AK18" s="291">
        <v>3.9637384174972798E-2</v>
      </c>
    </row>
    <row r="19" spans="1:37" s="294" customFormat="1">
      <c r="A19" s="294" t="s">
        <v>226</v>
      </c>
      <c r="B19" s="289">
        <v>2475</v>
      </c>
      <c r="C19" s="289">
        <v>1730</v>
      </c>
      <c r="D19" s="289">
        <v>1500</v>
      </c>
      <c r="E19" s="289">
        <v>1425</v>
      </c>
      <c r="F19" s="289">
        <v>1670</v>
      </c>
      <c r="G19" s="289">
        <v>1765</v>
      </c>
      <c r="H19" s="289">
        <v>1980</v>
      </c>
      <c r="I19" s="289">
        <v>1880</v>
      </c>
      <c r="J19" s="289">
        <v>2022</v>
      </c>
      <c r="K19" s="289">
        <v>2319</v>
      </c>
      <c r="L19" s="289">
        <v>2248</v>
      </c>
      <c r="M19" s="289">
        <v>2500</v>
      </c>
      <c r="N19" s="289">
        <v>2679</v>
      </c>
      <c r="O19" s="289">
        <v>2676</v>
      </c>
      <c r="P19" s="289">
        <v>2674.9945205479498</v>
      </c>
      <c r="Q19" s="289">
        <v>2722.78082191781</v>
      </c>
      <c r="R19" s="289">
        <v>2916</v>
      </c>
      <c r="S19" s="289">
        <v>3102</v>
      </c>
      <c r="T19" s="289">
        <v>3094</v>
      </c>
      <c r="U19" s="289">
        <v>2985</v>
      </c>
      <c r="V19" s="289">
        <v>3293</v>
      </c>
      <c r="W19" s="289">
        <v>3182</v>
      </c>
      <c r="X19" s="289">
        <v>3134</v>
      </c>
      <c r="Y19" s="289">
        <v>3612</v>
      </c>
      <c r="Z19" s="289">
        <v>4047.7786885245901</v>
      </c>
      <c r="AA19" s="289">
        <v>4358.3863013698601</v>
      </c>
      <c r="AB19" s="289">
        <v>4703.67567969012</v>
      </c>
      <c r="AC19" s="289">
        <v>4829.5710413698598</v>
      </c>
      <c r="AD19" s="289">
        <v>4587.2167392941501</v>
      </c>
      <c r="AE19" s="289">
        <v>4363.5432328767101</v>
      </c>
      <c r="AF19" s="289">
        <v>4601.4528767123302</v>
      </c>
      <c r="AG19" s="289">
        <v>4636.6681301127401</v>
      </c>
      <c r="AH19" s="289">
        <v>4557.1905102070696</v>
      </c>
      <c r="AI19" s="290">
        <v>4452.9345183575097</v>
      </c>
      <c r="AJ19" s="291">
        <v>-2.2877251152009798E-2</v>
      </c>
      <c r="AK19" s="291">
        <v>7.9984574405018202E-2</v>
      </c>
    </row>
    <row r="20" spans="1:37" s="294" customFormat="1">
      <c r="A20" s="294" t="s">
        <v>227</v>
      </c>
      <c r="B20" s="289">
        <v>2099</v>
      </c>
      <c r="C20" s="289">
        <v>2081</v>
      </c>
      <c r="D20" s="289">
        <v>1952</v>
      </c>
      <c r="E20" s="289">
        <v>1870</v>
      </c>
      <c r="F20" s="289">
        <v>2220</v>
      </c>
      <c r="G20" s="289">
        <v>2339</v>
      </c>
      <c r="H20" s="289">
        <v>2301</v>
      </c>
      <c r="I20" s="289">
        <v>2064</v>
      </c>
      <c r="J20" s="289">
        <v>2006</v>
      </c>
      <c r="K20" s="289">
        <v>2353</v>
      </c>
      <c r="L20" s="289">
        <v>2182</v>
      </c>
      <c r="M20" s="289">
        <v>2257</v>
      </c>
      <c r="N20" s="289">
        <v>2414</v>
      </c>
      <c r="O20" s="289">
        <v>3311.5643835616402</v>
      </c>
      <c r="P20" s="289">
        <v>3360.6657534246601</v>
      </c>
      <c r="Q20" s="289">
        <v>3418.5863013698599</v>
      </c>
      <c r="R20" s="289">
        <v>3861.41147540984</v>
      </c>
      <c r="S20" s="289">
        <v>3841.3726027397302</v>
      </c>
      <c r="T20" s="289">
        <v>3496.49863013699</v>
      </c>
      <c r="U20" s="289">
        <v>3543.1698630136998</v>
      </c>
      <c r="V20" s="289">
        <v>3735.5683584100598</v>
      </c>
      <c r="W20" s="289">
        <v>3913.7424657534202</v>
      </c>
      <c r="X20" s="289">
        <v>3847.7835616438401</v>
      </c>
      <c r="Y20" s="289">
        <v>3978.3452054794502</v>
      </c>
      <c r="Z20" s="289">
        <v>4188.9483643985304</v>
      </c>
      <c r="AA20" s="289">
        <v>4243.2630136986299</v>
      </c>
      <c r="AB20" s="289">
        <v>4311.6892255585799</v>
      </c>
      <c r="AC20" s="289">
        <v>6003.7074972602704</v>
      </c>
      <c r="AD20" s="289">
        <v>5391.9138637323704</v>
      </c>
      <c r="AE20" s="289">
        <v>5631.0186575342505</v>
      </c>
      <c r="AF20" s="289">
        <v>6226.1724931506897</v>
      </c>
      <c r="AG20" s="289">
        <v>6087.6169362444698</v>
      </c>
      <c r="AH20" s="289">
        <v>6298.6827124040701</v>
      </c>
      <c r="AI20" s="290">
        <v>6480.459517706</v>
      </c>
      <c r="AJ20" s="291">
        <v>2.8859495485295601E-2</v>
      </c>
      <c r="AK20" s="291">
        <v>0.11640341764195899</v>
      </c>
    </row>
    <row r="21" spans="1:37" s="294" customFormat="1">
      <c r="A21" s="294" t="s">
        <v>222</v>
      </c>
      <c r="B21" s="289">
        <v>495</v>
      </c>
      <c r="C21" s="289">
        <v>810</v>
      </c>
      <c r="D21" s="289">
        <v>1030</v>
      </c>
      <c r="E21" s="289">
        <v>925</v>
      </c>
      <c r="F21" s="289">
        <v>950</v>
      </c>
      <c r="G21" s="289">
        <v>1050</v>
      </c>
      <c r="H21" s="289">
        <v>1220</v>
      </c>
      <c r="I21" s="289">
        <v>1230</v>
      </c>
      <c r="J21" s="289">
        <v>1242</v>
      </c>
      <c r="K21" s="289">
        <v>1641</v>
      </c>
      <c r="L21" s="289">
        <v>1938</v>
      </c>
      <c r="M21" s="289">
        <v>3579</v>
      </c>
      <c r="N21" s="289">
        <v>1842</v>
      </c>
      <c r="O21" s="289">
        <v>805.65741293997405</v>
      </c>
      <c r="P21" s="289">
        <v>839.12602739725799</v>
      </c>
      <c r="Q21" s="289">
        <v>990.43561643837199</v>
      </c>
      <c r="R21" s="289">
        <v>780</v>
      </c>
      <c r="S21" s="289">
        <v>690</v>
      </c>
      <c r="T21" s="289">
        <v>556</v>
      </c>
      <c r="U21" s="289">
        <v>791</v>
      </c>
      <c r="V21" s="289">
        <v>940</v>
      </c>
      <c r="W21" s="289">
        <v>1506</v>
      </c>
      <c r="X21" s="289">
        <v>1551</v>
      </c>
      <c r="Y21" s="289">
        <v>1361</v>
      </c>
      <c r="Z21" s="289">
        <v>1630.76775956284</v>
      </c>
      <c r="AA21" s="289">
        <v>1541.62465753424</v>
      </c>
      <c r="AB21" s="289">
        <v>1359.0123080774599</v>
      </c>
      <c r="AC21" s="289">
        <v>1655.7507126027399</v>
      </c>
      <c r="AD21" s="289">
        <v>1363.45233671285</v>
      </c>
      <c r="AE21" s="289">
        <v>1322.7825479452099</v>
      </c>
      <c r="AF21" s="289">
        <v>636.60526027397304</v>
      </c>
      <c r="AG21" s="289">
        <v>645.71901394543602</v>
      </c>
      <c r="AH21" s="289">
        <v>321.550416587565</v>
      </c>
      <c r="AI21" s="290">
        <v>473.45232301035099</v>
      </c>
      <c r="AJ21" s="291">
        <v>0.47240463263844301</v>
      </c>
      <c r="AK21" s="291">
        <v>8.5042531842615694E-3</v>
      </c>
    </row>
    <row r="22" spans="1:37" s="294" customFormat="1">
      <c r="A22" s="408" t="s">
        <v>438</v>
      </c>
      <c r="B22" s="396">
        <v>32324</v>
      </c>
      <c r="C22" s="396">
        <v>29033</v>
      </c>
      <c r="D22" s="396">
        <v>25932</v>
      </c>
      <c r="E22" s="396">
        <v>24696</v>
      </c>
      <c r="F22" s="396">
        <v>25093</v>
      </c>
      <c r="G22" s="396">
        <v>24488</v>
      </c>
      <c r="H22" s="396">
        <v>26647</v>
      </c>
      <c r="I22" s="396">
        <v>24923</v>
      </c>
      <c r="J22" s="396">
        <v>28201</v>
      </c>
      <c r="K22" s="396">
        <v>30590</v>
      </c>
      <c r="L22" s="396">
        <v>31441</v>
      </c>
      <c r="M22" s="396">
        <v>32338</v>
      </c>
      <c r="N22" s="396">
        <v>33397</v>
      </c>
      <c r="O22" s="396">
        <v>35727.221796501603</v>
      </c>
      <c r="P22" s="396">
        <v>36586.564383561599</v>
      </c>
      <c r="Q22" s="396">
        <v>37252.810958904098</v>
      </c>
      <c r="R22" s="396">
        <v>39391.411475409797</v>
      </c>
      <c r="S22" s="396">
        <v>40890.372602739699</v>
      </c>
      <c r="T22" s="396">
        <v>41097.498630137001</v>
      </c>
      <c r="U22" s="396">
        <v>41616.169863013703</v>
      </c>
      <c r="V22" s="396">
        <v>43370.568358410099</v>
      </c>
      <c r="W22" s="396">
        <v>44788.742465753399</v>
      </c>
      <c r="X22" s="396">
        <v>44612.783561643802</v>
      </c>
      <c r="Y22" s="396">
        <v>46752.345205479498</v>
      </c>
      <c r="Z22" s="396">
        <v>49289.623227786498</v>
      </c>
      <c r="AA22" s="396">
        <v>51182.265753424697</v>
      </c>
      <c r="AB22" s="396">
        <v>52561.318325594599</v>
      </c>
      <c r="AC22" s="396">
        <v>55553.988085205499</v>
      </c>
      <c r="AD22" s="396">
        <v>54626.332241966003</v>
      </c>
      <c r="AE22" s="396">
        <v>52332.976602739698</v>
      </c>
      <c r="AF22" s="396">
        <v>53509.719698630099</v>
      </c>
      <c r="AG22" s="396">
        <v>54159.663853787599</v>
      </c>
      <c r="AH22" s="396">
        <v>54748.2702652265</v>
      </c>
      <c r="AI22" s="396">
        <v>55672.416231274401</v>
      </c>
      <c r="AJ22" s="397">
        <v>1.6879911667911002E-2</v>
      </c>
      <c r="AK22" s="397">
        <v>1</v>
      </c>
    </row>
    <row r="23" spans="1:37">
      <c r="A23" s="127"/>
      <c r="B23" s="128"/>
      <c r="C23" s="128"/>
      <c r="D23" s="128"/>
      <c r="E23" s="128"/>
      <c r="F23" s="128"/>
      <c r="G23" s="128"/>
      <c r="H23" s="128"/>
      <c r="I23" s="128"/>
      <c r="J23" s="128"/>
      <c r="K23" s="128"/>
      <c r="L23" s="128"/>
      <c r="M23" s="128"/>
      <c r="N23" s="128"/>
      <c r="O23" s="128"/>
      <c r="P23" s="128"/>
      <c r="Q23" s="128"/>
      <c r="R23" s="128"/>
      <c r="S23" s="128"/>
      <c r="T23" s="128"/>
      <c r="U23" s="128"/>
      <c r="V23" s="128"/>
      <c r="W23" s="128">
        <f>SUM(W11:W21)</f>
        <v>44788.742465753421</v>
      </c>
      <c r="X23" s="128"/>
      <c r="Y23" s="128"/>
      <c r="Z23" s="128"/>
      <c r="AA23" s="128"/>
      <c r="AB23" s="128"/>
      <c r="AC23" s="128"/>
      <c r="AD23" s="129"/>
      <c r="AE23" s="129"/>
    </row>
    <row r="24" spans="1:37">
      <c r="A24" s="107" t="s">
        <v>228</v>
      </c>
      <c r="N24" s="109"/>
      <c r="O24" s="109"/>
      <c r="P24" s="109"/>
      <c r="Q24" s="109"/>
      <c r="R24" s="109"/>
      <c r="S24" s="109"/>
      <c r="T24" s="109"/>
      <c r="U24" s="109"/>
      <c r="V24" s="109"/>
      <c r="W24" s="109"/>
      <c r="X24" s="109"/>
      <c r="Y24" s="109"/>
      <c r="Z24" s="109"/>
      <c r="AA24" s="109"/>
      <c r="AB24" s="110"/>
      <c r="AC24" s="111"/>
    </row>
    <row r="25" spans="1:37">
      <c r="A25" s="294" t="s">
        <v>333</v>
      </c>
      <c r="N25" s="109"/>
      <c r="O25" s="109"/>
      <c r="P25" s="109"/>
      <c r="Q25" s="109"/>
      <c r="R25" s="109"/>
      <c r="S25" s="109"/>
      <c r="T25" s="109"/>
      <c r="U25" s="109"/>
      <c r="V25" s="109"/>
      <c r="W25" s="109"/>
      <c r="X25" s="109"/>
      <c r="Y25" s="109"/>
      <c r="Z25" s="109"/>
      <c r="AA25" s="109"/>
      <c r="AB25" s="110"/>
      <c r="AC25" s="111"/>
    </row>
    <row r="26" spans="1:37">
      <c r="A26" s="107" t="s">
        <v>445</v>
      </c>
      <c r="N26" s="109"/>
      <c r="O26" s="109"/>
      <c r="P26" s="109"/>
      <c r="Q26" s="109"/>
      <c r="R26" s="109"/>
      <c r="S26" s="109"/>
      <c r="T26" s="109"/>
      <c r="U26" s="109"/>
      <c r="V26" s="109"/>
      <c r="W26" s="109"/>
      <c r="X26" s="109"/>
      <c r="Y26" s="109"/>
      <c r="Z26" s="109"/>
      <c r="AA26" s="109"/>
      <c r="AB26" s="110"/>
      <c r="AC26" s="111"/>
    </row>
    <row r="27" spans="1:37">
      <c r="A27" s="107" t="s">
        <v>330</v>
      </c>
      <c r="N27" s="109"/>
      <c r="O27" s="109"/>
      <c r="P27" s="109"/>
      <c r="Q27" s="109"/>
      <c r="R27" s="109"/>
      <c r="S27" s="109"/>
      <c r="T27" s="109"/>
      <c r="U27" s="109"/>
      <c r="V27" s="109"/>
      <c r="W27" s="109"/>
      <c r="X27" s="109"/>
      <c r="Y27" s="109"/>
      <c r="Z27" s="109"/>
      <c r="AA27" s="109"/>
      <c r="AB27" s="110"/>
      <c r="AC27" s="111"/>
    </row>
    <row r="28" spans="1:37">
      <c r="A28" s="108" t="s">
        <v>334</v>
      </c>
      <c r="N28" s="109"/>
      <c r="O28" s="109"/>
      <c r="P28" s="109"/>
      <c r="Q28" s="109"/>
      <c r="R28" s="109"/>
      <c r="S28" s="109"/>
      <c r="T28" s="109"/>
      <c r="U28" s="109"/>
      <c r="V28" s="109"/>
      <c r="W28" s="109"/>
      <c r="X28" s="109"/>
      <c r="Y28" s="109"/>
      <c r="Z28" s="109"/>
      <c r="AA28" s="109"/>
      <c r="AB28" s="110"/>
      <c r="AC28" s="111"/>
    </row>
    <row r="29" spans="1:37">
      <c r="N29" s="109"/>
      <c r="O29" s="109"/>
      <c r="P29" s="109"/>
      <c r="Q29" s="109"/>
      <c r="R29" s="109"/>
      <c r="S29" s="109"/>
      <c r="T29" s="109"/>
      <c r="U29" s="109"/>
      <c r="V29" s="109"/>
      <c r="W29" s="109"/>
      <c r="X29" s="109"/>
      <c r="Y29" s="109"/>
      <c r="Z29" s="109"/>
      <c r="AA29" s="109"/>
      <c r="AB29" s="110"/>
      <c r="AC29" s="111"/>
    </row>
    <row r="30" spans="1:37" ht="13" customHeight="1">
      <c r="A30" s="108"/>
      <c r="N30" s="109"/>
      <c r="O30" s="109"/>
    </row>
    <row r="31" spans="1:37" ht="16" customHeight="1">
      <c r="A31" s="108"/>
      <c r="B31" s="112"/>
      <c r="C31" s="112"/>
      <c r="D31" s="112"/>
      <c r="E31" s="112"/>
      <c r="F31" s="112"/>
      <c r="G31" s="112"/>
      <c r="H31" s="112"/>
    </row>
  </sheetData>
  <phoneticPr fontId="2" type="noConversion"/>
  <pageMargins left="0.25" right="0" top="0.25" bottom="0" header="0" footer="0"/>
  <pageSetup paperSize="9" scale="49" orientation="landscape"/>
  <headerFooter alignWithMargins="0"/>
  <ignoredErrors>
    <ignoredError sqref="W23" formulaRange="1"/>
  </ignoredError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Y53"/>
  <sheetViews>
    <sheetView showGridLines="0" zoomScale="110" zoomScaleNormal="110" zoomScalePageLayoutView="110" workbookViewId="0">
      <pane xSplit="1" ySplit="2" topLeftCell="B3" activePane="bottomRight" state="frozen"/>
      <selection pane="topRight" activeCell="B1" sqref="B1"/>
      <selection pane="bottomLeft" activeCell="A3" sqref="A3"/>
      <selection pane="bottomRight"/>
    </sheetView>
  </sheetViews>
  <sheetFormatPr baseColWidth="10" defaultColWidth="9.3984375" defaultRowHeight="13" x14ac:dyDescent="0"/>
  <cols>
    <col min="1" max="1" width="31" style="79" customWidth="1"/>
    <col min="2" max="7" width="10.796875" style="79" customWidth="1"/>
    <col min="8" max="8" width="12.796875" style="79" customWidth="1"/>
    <col min="9" max="12" width="10.796875" style="79" customWidth="1"/>
    <col min="13" max="13" width="10.796875" style="32" customWidth="1"/>
    <col min="14" max="14" width="10.796875" style="31" customWidth="1"/>
    <col min="15" max="16" width="10.796875" style="7" customWidth="1"/>
    <col min="17" max="40" width="9.3984375" style="7" customWidth="1"/>
    <col min="41" max="155" width="9.3984375" style="229" customWidth="1"/>
    <col min="156" max="156" width="9.3984375" style="7" customWidth="1"/>
    <col min="157" max="16384" width="9.3984375" style="7"/>
  </cols>
  <sheetData>
    <row r="1" spans="1:155" s="612" customFormat="1" ht="17.25" customHeight="1">
      <c r="A1" s="608" t="s">
        <v>670</v>
      </c>
      <c r="B1" s="609"/>
      <c r="C1" s="609"/>
      <c r="D1" s="609"/>
      <c r="E1" s="609"/>
      <c r="F1" s="609"/>
      <c r="G1" s="609"/>
      <c r="H1" s="609"/>
      <c r="I1" s="609"/>
      <c r="J1" s="609"/>
      <c r="K1" s="609"/>
      <c r="L1" s="609"/>
      <c r="M1" s="609"/>
      <c r="N1" s="609"/>
      <c r="O1" s="610"/>
      <c r="P1" s="611"/>
      <c r="AO1" s="613"/>
      <c r="AP1" s="613"/>
      <c r="AQ1" s="613"/>
      <c r="AR1" s="613"/>
      <c r="AS1" s="613"/>
      <c r="AT1" s="613"/>
      <c r="AU1" s="613"/>
      <c r="AV1" s="613"/>
      <c r="AW1" s="613"/>
      <c r="AX1" s="613"/>
      <c r="AY1" s="613"/>
      <c r="AZ1" s="613"/>
      <c r="BA1" s="613"/>
      <c r="BB1" s="613"/>
      <c r="BC1" s="613"/>
      <c r="BD1" s="613"/>
      <c r="BE1" s="613"/>
      <c r="BF1" s="613"/>
      <c r="BG1" s="613"/>
      <c r="BH1" s="613"/>
      <c r="BI1" s="613"/>
      <c r="BJ1" s="613"/>
      <c r="BK1" s="613"/>
      <c r="BL1" s="613"/>
      <c r="BM1" s="613"/>
      <c r="BN1" s="613"/>
      <c r="BO1" s="613"/>
      <c r="BP1" s="613"/>
      <c r="BQ1" s="613"/>
      <c r="BR1" s="613"/>
      <c r="BS1" s="613"/>
      <c r="BT1" s="613"/>
      <c r="BU1" s="613"/>
      <c r="BV1" s="613"/>
      <c r="BW1" s="613"/>
      <c r="BX1" s="613"/>
      <c r="BY1" s="613"/>
      <c r="BZ1" s="613"/>
      <c r="CA1" s="613"/>
      <c r="CB1" s="613"/>
      <c r="CC1" s="613"/>
      <c r="CD1" s="613"/>
      <c r="CE1" s="613"/>
      <c r="CF1" s="613"/>
      <c r="CG1" s="613"/>
      <c r="CH1" s="613"/>
      <c r="CI1" s="613"/>
      <c r="CJ1" s="613"/>
      <c r="CK1" s="613"/>
      <c r="CL1" s="613"/>
      <c r="CM1" s="613"/>
      <c r="CN1" s="613"/>
      <c r="CO1" s="613"/>
      <c r="CP1" s="613"/>
      <c r="CQ1" s="613"/>
      <c r="CR1" s="613"/>
      <c r="CS1" s="613"/>
      <c r="CT1" s="613"/>
      <c r="CU1" s="613"/>
      <c r="CV1" s="613"/>
      <c r="CW1" s="613"/>
      <c r="CX1" s="613"/>
      <c r="CY1" s="613"/>
      <c r="CZ1" s="613"/>
      <c r="DA1" s="613"/>
      <c r="DB1" s="613"/>
      <c r="DC1" s="613"/>
      <c r="DD1" s="613"/>
      <c r="DE1" s="613"/>
      <c r="DF1" s="613"/>
      <c r="DG1" s="613"/>
      <c r="DH1" s="613"/>
      <c r="DI1" s="613"/>
      <c r="DJ1" s="613"/>
      <c r="DK1" s="613"/>
      <c r="DL1" s="613"/>
      <c r="DM1" s="613"/>
      <c r="DN1" s="613"/>
      <c r="DO1" s="613"/>
      <c r="DP1" s="613"/>
      <c r="DQ1" s="613"/>
      <c r="DR1" s="613"/>
      <c r="DS1" s="613"/>
      <c r="DT1" s="613"/>
      <c r="DU1" s="613"/>
      <c r="DV1" s="613"/>
      <c r="DW1" s="613"/>
      <c r="DX1" s="613"/>
      <c r="DY1" s="613"/>
      <c r="DZ1" s="613"/>
      <c r="EA1" s="613"/>
      <c r="EB1" s="613"/>
      <c r="EC1" s="613"/>
      <c r="ED1" s="613"/>
      <c r="EE1" s="613"/>
      <c r="EF1" s="613"/>
      <c r="EG1" s="613"/>
      <c r="EH1" s="613"/>
      <c r="EI1" s="613"/>
      <c r="EJ1" s="613"/>
      <c r="EK1" s="613"/>
      <c r="EL1" s="613"/>
      <c r="EM1" s="613"/>
      <c r="EN1" s="613"/>
      <c r="EO1" s="613"/>
      <c r="EP1" s="613"/>
      <c r="EQ1" s="613"/>
      <c r="ER1" s="613"/>
      <c r="ES1" s="613"/>
      <c r="ET1" s="613"/>
      <c r="EU1" s="613"/>
      <c r="EV1" s="613"/>
      <c r="EW1" s="613"/>
      <c r="EX1" s="613"/>
      <c r="EY1" s="613"/>
    </row>
    <row r="2" spans="1:155" s="622" customFormat="1" ht="17.25" customHeight="1">
      <c r="A2" s="631"/>
      <c r="B2" s="632"/>
      <c r="C2" s="632"/>
      <c r="D2" s="632"/>
      <c r="E2" s="632"/>
      <c r="F2" s="632"/>
      <c r="G2" s="632"/>
      <c r="H2" s="632"/>
      <c r="I2" s="632" t="s">
        <v>50</v>
      </c>
      <c r="J2" s="632"/>
      <c r="K2" s="632"/>
      <c r="L2" s="632"/>
      <c r="M2" s="632"/>
      <c r="N2" s="632"/>
      <c r="O2" s="632"/>
      <c r="P2" s="633"/>
      <c r="AO2" s="634"/>
      <c r="AP2" s="634"/>
      <c r="AQ2" s="634"/>
      <c r="AR2" s="634"/>
      <c r="AS2" s="634"/>
      <c r="AT2" s="634"/>
      <c r="AU2" s="634"/>
      <c r="AV2" s="634"/>
      <c r="AW2" s="634"/>
      <c r="AX2" s="634"/>
      <c r="AY2" s="634"/>
      <c r="AZ2" s="634"/>
      <c r="BA2" s="634"/>
      <c r="BB2" s="634"/>
      <c r="BC2" s="634"/>
      <c r="BD2" s="634"/>
      <c r="BE2" s="634"/>
      <c r="BF2" s="634"/>
      <c r="BG2" s="634"/>
      <c r="BH2" s="634"/>
      <c r="BI2" s="634"/>
      <c r="BJ2" s="634"/>
      <c r="BK2" s="634"/>
      <c r="BL2" s="634"/>
      <c r="BM2" s="634"/>
      <c r="BN2" s="634"/>
      <c r="BO2" s="634"/>
      <c r="BP2" s="634"/>
      <c r="BQ2" s="634"/>
      <c r="BR2" s="634"/>
      <c r="BS2" s="634"/>
      <c r="BT2" s="634"/>
      <c r="BU2" s="634"/>
      <c r="BV2" s="634"/>
      <c r="BW2" s="634"/>
      <c r="BX2" s="634"/>
      <c r="BY2" s="634"/>
      <c r="BZ2" s="634"/>
      <c r="CA2" s="634"/>
      <c r="CB2" s="634"/>
      <c r="CC2" s="634"/>
      <c r="CD2" s="634"/>
      <c r="CE2" s="634"/>
      <c r="CF2" s="634"/>
      <c r="CG2" s="634"/>
      <c r="CH2" s="634"/>
      <c r="CI2" s="634"/>
      <c r="CJ2" s="634"/>
      <c r="CK2" s="634"/>
      <c r="CL2" s="634"/>
      <c r="CM2" s="634"/>
      <c r="CN2" s="634"/>
      <c r="CO2" s="634"/>
      <c r="CP2" s="634"/>
      <c r="CQ2" s="634"/>
      <c r="CR2" s="634"/>
      <c r="CS2" s="634"/>
      <c r="CT2" s="634"/>
      <c r="CU2" s="634"/>
      <c r="CV2" s="634"/>
      <c r="CW2" s="634"/>
      <c r="CX2" s="634"/>
      <c r="CY2" s="634"/>
      <c r="CZ2" s="634"/>
      <c r="DA2" s="634"/>
      <c r="DB2" s="634"/>
      <c r="DC2" s="634"/>
      <c r="DD2" s="634"/>
      <c r="DE2" s="634"/>
      <c r="DF2" s="634"/>
      <c r="DG2" s="634"/>
      <c r="DH2" s="634"/>
      <c r="DI2" s="634"/>
      <c r="DJ2" s="634"/>
      <c r="DK2" s="634"/>
      <c r="DL2" s="634"/>
      <c r="DM2" s="634"/>
      <c r="DN2" s="634"/>
      <c r="DO2" s="634"/>
      <c r="DP2" s="634"/>
      <c r="DQ2" s="634"/>
      <c r="DR2" s="634"/>
      <c r="DS2" s="634"/>
      <c r="DT2" s="634"/>
      <c r="DU2" s="634"/>
      <c r="DV2" s="634"/>
      <c r="DW2" s="634"/>
      <c r="DX2" s="634"/>
      <c r="DY2" s="634"/>
      <c r="DZ2" s="634"/>
      <c r="EA2" s="634"/>
      <c r="EB2" s="634"/>
      <c r="EC2" s="634"/>
      <c r="ED2" s="634"/>
      <c r="EE2" s="634"/>
      <c r="EF2" s="634"/>
      <c r="EG2" s="634"/>
      <c r="EH2" s="634"/>
      <c r="EI2" s="634"/>
      <c r="EJ2" s="634"/>
      <c r="EK2" s="634"/>
      <c r="EL2" s="634"/>
      <c r="EM2" s="634"/>
      <c r="EN2" s="634"/>
      <c r="EO2" s="634"/>
      <c r="EP2" s="634"/>
      <c r="EQ2" s="634"/>
      <c r="ER2" s="634"/>
      <c r="ES2" s="634"/>
      <c r="ET2" s="634"/>
      <c r="EU2" s="634"/>
      <c r="EV2" s="634"/>
      <c r="EW2" s="634"/>
      <c r="EX2" s="634"/>
      <c r="EY2" s="634"/>
    </row>
    <row r="3" spans="1:155" s="614" customFormat="1" ht="31.25" customHeight="1">
      <c r="B3" s="615" t="s">
        <v>52</v>
      </c>
      <c r="C3" s="615" t="s">
        <v>72</v>
      </c>
      <c r="D3" s="615" t="s">
        <v>58</v>
      </c>
      <c r="E3" s="615" t="s">
        <v>196</v>
      </c>
      <c r="F3" s="615" t="s">
        <v>197</v>
      </c>
      <c r="G3" s="615" t="s">
        <v>231</v>
      </c>
      <c r="H3" s="615" t="s">
        <v>199</v>
      </c>
      <c r="I3" s="615" t="s">
        <v>200</v>
      </c>
      <c r="J3" s="615" t="s">
        <v>217</v>
      </c>
      <c r="K3" s="615" t="s">
        <v>59</v>
      </c>
      <c r="L3" s="615" t="s">
        <v>669</v>
      </c>
      <c r="M3" s="615" t="s">
        <v>182</v>
      </c>
      <c r="N3" s="615" t="s">
        <v>186</v>
      </c>
      <c r="O3" s="615" t="s">
        <v>60</v>
      </c>
      <c r="P3" s="630" t="s">
        <v>230</v>
      </c>
    </row>
    <row r="4" spans="1:155" s="619" customFormat="1" ht="15" customHeight="1">
      <c r="A4" s="616" t="s">
        <v>156</v>
      </c>
      <c r="B4" s="617"/>
      <c r="C4" s="617"/>
      <c r="D4" s="617"/>
      <c r="E4" s="617"/>
      <c r="F4" s="617"/>
      <c r="G4" s="617"/>
      <c r="H4" s="617"/>
      <c r="I4" s="617"/>
      <c r="J4" s="617"/>
      <c r="K4" s="617"/>
      <c r="L4" s="617"/>
      <c r="M4" s="617"/>
      <c r="N4" s="617"/>
      <c r="O4" s="618"/>
    </row>
    <row r="5" spans="1:155" s="622" customFormat="1" ht="15" customHeight="1">
      <c r="A5" s="620" t="s">
        <v>44</v>
      </c>
      <c r="B5" s="621"/>
      <c r="C5" s="621"/>
      <c r="D5" s="621"/>
      <c r="E5" s="621"/>
      <c r="F5" s="621"/>
      <c r="G5" s="621"/>
      <c r="H5" s="621"/>
      <c r="I5" s="621"/>
      <c r="J5" s="621"/>
      <c r="K5" s="621"/>
      <c r="L5" s="621"/>
      <c r="M5" s="621"/>
      <c r="N5" s="621"/>
      <c r="O5" s="620"/>
      <c r="P5" s="621"/>
    </row>
    <row r="6" spans="1:155" s="402" customFormat="1" ht="15" customHeight="1">
      <c r="A6" s="862" t="s">
        <v>52</v>
      </c>
      <c r="B6" s="863">
        <v>0</v>
      </c>
      <c r="C6" s="864">
        <v>14.452</v>
      </c>
      <c r="D6" s="865">
        <v>24.733680148693701</v>
      </c>
      <c r="E6" s="866">
        <v>52.624456183424201</v>
      </c>
      <c r="F6" s="866">
        <v>32.254961982236402</v>
      </c>
      <c r="G6" s="867">
        <v>9.8720224641454801E-2</v>
      </c>
      <c r="H6" s="866">
        <v>3.6082271404456101</v>
      </c>
      <c r="I6" s="866">
        <v>6.4894749503394502</v>
      </c>
      <c r="J6" s="868">
        <v>0.31283824366138702</v>
      </c>
      <c r="K6" s="864">
        <v>7.1000790140000003</v>
      </c>
      <c r="L6" s="864">
        <v>1.93289646133683</v>
      </c>
      <c r="M6" s="864">
        <v>5.6550000000000002</v>
      </c>
      <c r="N6" s="864">
        <v>5.902789158</v>
      </c>
      <c r="O6" s="865">
        <v>1.5101621101782401</v>
      </c>
      <c r="P6" s="869">
        <v>156.67528561695701</v>
      </c>
    </row>
    <row r="7" spans="1:155" s="402" customFormat="1" ht="15" customHeight="1">
      <c r="A7" s="862" t="s">
        <v>72</v>
      </c>
      <c r="B7" s="864">
        <v>154.521503221111</v>
      </c>
      <c r="C7" s="863">
        <v>0</v>
      </c>
      <c r="D7" s="870" t="s">
        <v>447</v>
      </c>
      <c r="E7" s="871">
        <v>1.1001079280719399</v>
      </c>
      <c r="F7" s="871">
        <v>3.6312345739985599</v>
      </c>
      <c r="G7" s="870" t="s">
        <v>447</v>
      </c>
      <c r="H7" s="872">
        <v>0.111362112</v>
      </c>
      <c r="I7" s="873" t="s">
        <v>447</v>
      </c>
      <c r="J7" s="870" t="s">
        <v>447</v>
      </c>
      <c r="K7" s="864">
        <v>1.630343501</v>
      </c>
      <c r="L7" s="868">
        <v>0.105</v>
      </c>
      <c r="M7" s="868">
        <v>0.61199999999999999</v>
      </c>
      <c r="N7" s="870" t="s">
        <v>447</v>
      </c>
      <c r="O7" s="874">
        <v>0.14101243899999999</v>
      </c>
      <c r="P7" s="869">
        <v>161.923260538253</v>
      </c>
    </row>
    <row r="8" spans="1:155" s="402" customFormat="1" ht="15" customHeight="1">
      <c r="A8" s="862" t="s">
        <v>58</v>
      </c>
      <c r="B8" s="864">
        <v>45.611800550351397</v>
      </c>
      <c r="C8" s="864">
        <v>1.40827192366152</v>
      </c>
      <c r="D8" s="863">
        <v>0</v>
      </c>
      <c r="E8" s="872">
        <v>1.9822987213613501</v>
      </c>
      <c r="F8" s="871">
        <v>9.5160197851797506</v>
      </c>
      <c r="G8" s="863">
        <v>0</v>
      </c>
      <c r="H8" s="875" t="s">
        <v>447</v>
      </c>
      <c r="I8" s="873">
        <v>0</v>
      </c>
      <c r="J8" s="863">
        <v>0</v>
      </c>
      <c r="K8" s="864">
        <v>1.3059914880000001</v>
      </c>
      <c r="L8" s="864">
        <v>4.8381428376534696</v>
      </c>
      <c r="M8" s="863">
        <v>0</v>
      </c>
      <c r="N8" s="864">
        <v>1.557045</v>
      </c>
      <c r="O8" s="873" t="s">
        <v>447</v>
      </c>
      <c r="P8" s="869">
        <v>66.219570390207494</v>
      </c>
    </row>
    <row r="9" spans="1:155" s="402" customFormat="1" ht="15" customHeight="1">
      <c r="A9" s="862" t="s">
        <v>196</v>
      </c>
      <c r="B9" s="864">
        <v>83.782272848546</v>
      </c>
      <c r="C9" s="868">
        <v>0.57141291000000005</v>
      </c>
      <c r="D9" s="874">
        <v>0.27011386535517701</v>
      </c>
      <c r="E9" s="863">
        <v>0</v>
      </c>
      <c r="F9" s="871">
        <v>18.171377043358898</v>
      </c>
      <c r="G9" s="872">
        <v>7.6354382968913101E-2</v>
      </c>
      <c r="H9" s="872">
        <v>0.100658994533913</v>
      </c>
      <c r="I9" s="872">
        <v>0.30224136253933298</v>
      </c>
      <c r="J9" s="870" t="s">
        <v>447</v>
      </c>
      <c r="K9" s="864">
        <v>30.577183613999999</v>
      </c>
      <c r="L9" s="864">
        <v>31.454094213604002</v>
      </c>
      <c r="M9" s="864">
        <v>2.3264552279999999</v>
      </c>
      <c r="N9" s="864">
        <v>13.368123789</v>
      </c>
      <c r="O9" s="876">
        <v>2.2735627516825798</v>
      </c>
      <c r="P9" s="869">
        <v>183.297771521443</v>
      </c>
    </row>
    <row r="10" spans="1:155" s="402" customFormat="1" ht="15" customHeight="1">
      <c r="A10" s="862" t="s">
        <v>197</v>
      </c>
      <c r="B10" s="864">
        <v>23.805994436931499</v>
      </c>
      <c r="C10" s="864">
        <v>7.9059538270000003</v>
      </c>
      <c r="D10" s="876">
        <v>3.4982435779816501</v>
      </c>
      <c r="E10" s="871">
        <v>9.2773459154822007</v>
      </c>
      <c r="F10" s="863">
        <v>0</v>
      </c>
      <c r="G10" s="872">
        <v>4.9596542944216999</v>
      </c>
      <c r="H10" s="871">
        <v>12.3241052261177</v>
      </c>
      <c r="I10" s="871">
        <v>28.7072688689614</v>
      </c>
      <c r="J10" s="868">
        <v>8.1751914387104399E-2</v>
      </c>
      <c r="K10" s="864">
        <v>1.2518338769999999</v>
      </c>
      <c r="L10" s="868">
        <v>0.640828596440426</v>
      </c>
      <c r="M10" s="864">
        <v>1.321171383</v>
      </c>
      <c r="N10" s="864">
        <v>8.2002230092514701</v>
      </c>
      <c r="O10" s="876">
        <v>13.544534476212901</v>
      </c>
      <c r="P10" s="869">
        <v>115.518909403188</v>
      </c>
    </row>
    <row r="11" spans="1:155" s="402" customFormat="1" ht="15" customHeight="1">
      <c r="A11" s="862" t="s">
        <v>231</v>
      </c>
      <c r="B11" s="868">
        <v>24.977804280153599</v>
      </c>
      <c r="C11" s="868">
        <v>0.269876224831545</v>
      </c>
      <c r="D11" s="870">
        <v>0</v>
      </c>
      <c r="E11" s="872">
        <v>0.70868277426706805</v>
      </c>
      <c r="F11" s="872">
        <v>295.00951992598499</v>
      </c>
      <c r="G11" s="863">
        <v>0</v>
      </c>
      <c r="H11" s="871">
        <v>13.4414698</v>
      </c>
      <c r="I11" s="871">
        <v>1.7563099224000001</v>
      </c>
      <c r="J11" s="864">
        <v>1.9074669739619201</v>
      </c>
      <c r="K11" s="864">
        <v>43.408358944</v>
      </c>
      <c r="L11" s="864">
        <v>2.0716437839999999</v>
      </c>
      <c r="M11" s="864">
        <v>14.356999999999999</v>
      </c>
      <c r="N11" s="864">
        <v>7.7340458940000003</v>
      </c>
      <c r="O11" s="876">
        <v>19.093861942416702</v>
      </c>
      <c r="P11" s="869">
        <v>424.73604046601599</v>
      </c>
    </row>
    <row r="12" spans="1:155" s="402" customFormat="1" ht="15" customHeight="1">
      <c r="A12" s="862" t="s">
        <v>199</v>
      </c>
      <c r="B12" s="864">
        <v>100.11382887610699</v>
      </c>
      <c r="C12" s="864">
        <v>6.3330003430000001</v>
      </c>
      <c r="D12" s="874">
        <v>0.29646710353866401</v>
      </c>
      <c r="E12" s="871">
        <v>6.5382713428196801</v>
      </c>
      <c r="F12" s="871">
        <v>102.603842000922</v>
      </c>
      <c r="G12" s="872">
        <v>0.42298909501999998</v>
      </c>
      <c r="H12" s="863">
        <v>0</v>
      </c>
      <c r="I12" s="871">
        <v>16.5173789583332</v>
      </c>
      <c r="J12" s="864">
        <v>7.7106082759327004</v>
      </c>
      <c r="K12" s="864">
        <v>153.94715613919499</v>
      </c>
      <c r="L12" s="864">
        <v>124.636158051167</v>
      </c>
      <c r="M12" s="864">
        <v>164.154</v>
      </c>
      <c r="N12" s="868">
        <v>53.0298194642155</v>
      </c>
      <c r="O12" s="876">
        <v>227.22789970775</v>
      </c>
      <c r="P12" s="869">
        <v>963.53141935799999</v>
      </c>
    </row>
    <row r="13" spans="1:155" s="402" customFormat="1" ht="15" customHeight="1">
      <c r="A13" s="862" t="s">
        <v>225</v>
      </c>
      <c r="B13" s="868">
        <v>8.9926582260374506</v>
      </c>
      <c r="C13" s="864">
        <v>3.1200002279999999</v>
      </c>
      <c r="D13" s="870">
        <v>0</v>
      </c>
      <c r="E13" s="871">
        <v>4.5160135796972503</v>
      </c>
      <c r="F13" s="871">
        <v>74.063834925135097</v>
      </c>
      <c r="G13" s="872">
        <v>0.14431055300000001</v>
      </c>
      <c r="H13" s="871">
        <v>1.223736631</v>
      </c>
      <c r="I13" s="873">
        <v>0</v>
      </c>
      <c r="J13" s="868">
        <v>1.0249192547338699</v>
      </c>
      <c r="K13" s="868">
        <v>6.022499163</v>
      </c>
      <c r="L13" s="864">
        <v>4.7337433659999997</v>
      </c>
      <c r="M13" s="864">
        <v>1.2116297039999999</v>
      </c>
      <c r="N13" s="868">
        <v>0.23750318000000001</v>
      </c>
      <c r="O13" s="876">
        <v>3.62359965366299</v>
      </c>
      <c r="P13" s="869">
        <v>108.914448464267</v>
      </c>
    </row>
    <row r="14" spans="1:155" s="402" customFormat="1" ht="15" customHeight="1">
      <c r="A14" s="862" t="s">
        <v>226</v>
      </c>
      <c r="B14" s="864">
        <v>31.504338979292999</v>
      </c>
      <c r="C14" s="864">
        <v>4.1666993310000002</v>
      </c>
      <c r="D14" s="870">
        <v>0</v>
      </c>
      <c r="E14" s="871">
        <v>14.274479946009301</v>
      </c>
      <c r="F14" s="871">
        <v>72.908910691813304</v>
      </c>
      <c r="G14" s="877" t="s">
        <v>447</v>
      </c>
      <c r="H14" s="873">
        <v>0</v>
      </c>
      <c r="I14" s="873">
        <v>0</v>
      </c>
      <c r="J14" s="864">
        <v>5.8753602855861802</v>
      </c>
      <c r="K14" s="868">
        <v>53.033462116000003</v>
      </c>
      <c r="L14" s="864">
        <v>26.846862015999999</v>
      </c>
      <c r="M14" s="864">
        <v>3.5002804479999998</v>
      </c>
      <c r="N14" s="868">
        <v>0.84172886749999998</v>
      </c>
      <c r="O14" s="876">
        <v>8.5141035344664306</v>
      </c>
      <c r="P14" s="869">
        <v>221.467226216668</v>
      </c>
    </row>
    <row r="15" spans="1:155" s="402" customFormat="1" ht="15" customHeight="1">
      <c r="A15" s="862" t="s">
        <v>232</v>
      </c>
      <c r="B15" s="870" t="s">
        <v>447</v>
      </c>
      <c r="C15" s="870" t="s">
        <v>447</v>
      </c>
      <c r="D15" s="870" t="s">
        <v>447</v>
      </c>
      <c r="E15" s="872">
        <v>9.6658931806281004E-2</v>
      </c>
      <c r="F15" s="872">
        <v>0.13300889099999999</v>
      </c>
      <c r="G15" s="877" t="s">
        <v>447</v>
      </c>
      <c r="H15" s="873" t="s">
        <v>447</v>
      </c>
      <c r="I15" s="873">
        <v>0</v>
      </c>
      <c r="J15" s="870" t="s">
        <v>447</v>
      </c>
      <c r="K15" s="864">
        <v>5.871253254</v>
      </c>
      <c r="L15" s="868">
        <v>0.34699203499999998</v>
      </c>
      <c r="M15" s="868">
        <v>0.54082490299999997</v>
      </c>
      <c r="N15" s="868">
        <v>0.35336735000000002</v>
      </c>
      <c r="O15" s="874">
        <v>0.12554056076042</v>
      </c>
      <c r="P15" s="869">
        <v>7.5325495677515404</v>
      </c>
    </row>
    <row r="16" spans="1:155" s="402" customFormat="1" ht="15" customHeight="1">
      <c r="A16" s="862" t="s">
        <v>217</v>
      </c>
      <c r="B16" s="868">
        <v>8.2228726628391202E-2</v>
      </c>
      <c r="C16" s="870">
        <v>0</v>
      </c>
      <c r="D16" s="870">
        <v>0</v>
      </c>
      <c r="E16" s="872">
        <v>0.55248496870395503</v>
      </c>
      <c r="F16" s="872">
        <v>8.0000460999999995E-2</v>
      </c>
      <c r="G16" s="877" t="s">
        <v>447</v>
      </c>
      <c r="H16" s="873" t="s">
        <v>447</v>
      </c>
      <c r="I16" s="873" t="s">
        <v>447</v>
      </c>
      <c r="J16" s="863">
        <v>0</v>
      </c>
      <c r="K16" s="864">
        <v>3.2881820039999998</v>
      </c>
      <c r="L16" s="868">
        <v>0.148185492246658</v>
      </c>
      <c r="M16" s="868">
        <v>1.974</v>
      </c>
      <c r="N16" s="864">
        <v>1.554809597</v>
      </c>
      <c r="O16" s="876">
        <v>6.7880494696636102</v>
      </c>
      <c r="P16" s="869">
        <v>14.5009909533391</v>
      </c>
    </row>
    <row r="17" spans="1:16" s="402" customFormat="1" ht="15" customHeight="1">
      <c r="A17" s="862" t="s">
        <v>59</v>
      </c>
      <c r="B17" s="868">
        <v>0.32464136861923998</v>
      </c>
      <c r="C17" s="868">
        <v>5.2999999999999999E-2</v>
      </c>
      <c r="D17" s="870">
        <v>0</v>
      </c>
      <c r="E17" s="871">
        <v>4.5013005661269503</v>
      </c>
      <c r="F17" s="872">
        <v>0.63206070109952095</v>
      </c>
      <c r="G17" s="872">
        <v>0.47244426104999998</v>
      </c>
      <c r="H17" s="871">
        <v>1.0588954779999999</v>
      </c>
      <c r="I17" s="871">
        <v>1.118207637</v>
      </c>
      <c r="J17" s="868">
        <v>5.4949099038411303E-2</v>
      </c>
      <c r="K17" s="863">
        <v>0</v>
      </c>
      <c r="L17" s="868">
        <v>0.56111129199999998</v>
      </c>
      <c r="M17" s="868">
        <v>0.45300000000000001</v>
      </c>
      <c r="N17" s="864">
        <v>4.2809600699999999</v>
      </c>
      <c r="O17" s="876">
        <v>16.696171606029399</v>
      </c>
      <c r="P17" s="869">
        <v>30.206742078963501</v>
      </c>
    </row>
    <row r="18" spans="1:16" s="402" customFormat="1" ht="15" customHeight="1">
      <c r="A18" s="862" t="s">
        <v>106</v>
      </c>
      <c r="B18" s="864">
        <v>2.8903014416775901</v>
      </c>
      <c r="C18" s="868">
        <v>0.104</v>
      </c>
      <c r="D18" s="870">
        <v>0</v>
      </c>
      <c r="E18" s="871">
        <v>4.45391006757532</v>
      </c>
      <c r="F18" s="871">
        <v>8.2549896072316908</v>
      </c>
      <c r="G18" s="870" t="s">
        <v>447</v>
      </c>
      <c r="H18" s="871">
        <v>17.390692047000002</v>
      </c>
      <c r="I18" s="871">
        <v>8.4641341109999999</v>
      </c>
      <c r="J18" s="870" t="s">
        <v>447</v>
      </c>
      <c r="K18" s="868">
        <v>0.63351415700000002</v>
      </c>
      <c r="L18" s="863">
        <v>0</v>
      </c>
      <c r="M18" s="868">
        <v>3.0409999999999999</v>
      </c>
      <c r="N18" s="864">
        <v>7.1373400233000002</v>
      </c>
      <c r="O18" s="876">
        <v>6.7278953309593703</v>
      </c>
      <c r="P18" s="869">
        <v>59.129168888840802</v>
      </c>
    </row>
    <row r="19" spans="1:16" s="402" customFormat="1" ht="15" customHeight="1">
      <c r="A19" s="862" t="s">
        <v>182</v>
      </c>
      <c r="B19" s="868">
        <v>0.81271297509829599</v>
      </c>
      <c r="C19" s="870" t="s">
        <v>447</v>
      </c>
      <c r="D19" s="870">
        <v>0</v>
      </c>
      <c r="E19" s="872">
        <v>0.22178495241100901</v>
      </c>
      <c r="F19" s="872">
        <v>0.220602482187367</v>
      </c>
      <c r="G19" s="877" t="s">
        <v>447</v>
      </c>
      <c r="H19" s="870" t="s">
        <v>447</v>
      </c>
      <c r="I19" s="872">
        <v>9.0015498999999999E-2</v>
      </c>
      <c r="J19" s="864">
        <v>3.5294756186109599</v>
      </c>
      <c r="K19" s="864">
        <v>1.733927024</v>
      </c>
      <c r="L19" s="870" t="s">
        <v>447</v>
      </c>
      <c r="M19" s="863">
        <v>0</v>
      </c>
      <c r="N19" s="864">
        <v>3.3353836700000001</v>
      </c>
      <c r="O19" s="876">
        <v>5.3651665080163999</v>
      </c>
      <c r="P19" s="869">
        <v>15.410388280324</v>
      </c>
    </row>
    <row r="20" spans="1:16" s="402" customFormat="1" ht="15" customHeight="1">
      <c r="A20" s="862" t="s">
        <v>186</v>
      </c>
      <c r="B20" s="868">
        <v>0.69515072083879403</v>
      </c>
      <c r="C20" s="870" t="s">
        <v>447</v>
      </c>
      <c r="D20" s="870">
        <v>0</v>
      </c>
      <c r="E20" s="872">
        <v>0.34643525005361703</v>
      </c>
      <c r="F20" s="871">
        <v>1.2008506907919001</v>
      </c>
      <c r="G20" s="870" t="s">
        <v>447</v>
      </c>
      <c r="H20" s="871">
        <v>1.3868668749999999</v>
      </c>
      <c r="I20" s="871">
        <v>2.8923894059999999</v>
      </c>
      <c r="J20" s="864">
        <v>10.5188652773329</v>
      </c>
      <c r="K20" s="864">
        <v>6.6666529150000002</v>
      </c>
      <c r="L20" s="868">
        <v>0.40074970900000001</v>
      </c>
      <c r="M20" s="868">
        <v>0.11899999999999999</v>
      </c>
      <c r="N20" s="863">
        <v>0</v>
      </c>
      <c r="O20" s="876">
        <v>56.8969077562273</v>
      </c>
      <c r="P20" s="869">
        <v>81.180030205864497</v>
      </c>
    </row>
    <row r="21" spans="1:16" s="402" customFormat="1" ht="15" customHeight="1">
      <c r="A21" s="862" t="s">
        <v>60</v>
      </c>
      <c r="B21" s="864">
        <v>5.4062062047743602</v>
      </c>
      <c r="C21" s="870" t="s">
        <v>447</v>
      </c>
      <c r="D21" s="870">
        <v>0</v>
      </c>
      <c r="E21" s="871">
        <v>1.8624968928674199</v>
      </c>
      <c r="F21" s="871">
        <v>4.0881947283502802</v>
      </c>
      <c r="G21" s="870" t="s">
        <v>447</v>
      </c>
      <c r="H21" s="871">
        <v>1.1553210640243601</v>
      </c>
      <c r="I21" s="872">
        <v>1.98694184312204</v>
      </c>
      <c r="J21" s="864">
        <v>19.493913910168999</v>
      </c>
      <c r="K21" s="864">
        <v>25.260582394</v>
      </c>
      <c r="L21" s="864">
        <v>4.5819654775569596</v>
      </c>
      <c r="M21" s="864">
        <v>24.428592094999999</v>
      </c>
      <c r="N21" s="864">
        <v>38.498931556999999</v>
      </c>
      <c r="O21" s="878">
        <v>0</v>
      </c>
      <c r="P21" s="869">
        <v>126.836520265781</v>
      </c>
    </row>
    <row r="22" spans="1:16" s="403" customFormat="1" ht="15" customHeight="1">
      <c r="A22" s="406" t="s">
        <v>276</v>
      </c>
      <c r="B22" s="407">
        <v>483.54922791514502</v>
      </c>
      <c r="C22" s="407">
        <v>38.440394208492997</v>
      </c>
      <c r="D22" s="635">
        <v>28.857500293341101</v>
      </c>
      <c r="E22" s="636">
        <v>103.056728020677</v>
      </c>
      <c r="F22" s="636">
        <v>622.76940849028904</v>
      </c>
      <c r="G22" s="636">
        <v>6.2545274627220699</v>
      </c>
      <c r="H22" s="636">
        <v>51.879076303700202</v>
      </c>
      <c r="I22" s="636">
        <v>68.357363269213195</v>
      </c>
      <c r="J22" s="407">
        <v>50.552571611787997</v>
      </c>
      <c r="K22" s="407">
        <v>341.73101960419501</v>
      </c>
      <c r="L22" s="407">
        <v>203.33937333200501</v>
      </c>
      <c r="M22" s="407">
        <v>223.69395376099999</v>
      </c>
      <c r="N22" s="407">
        <v>146.07071008126701</v>
      </c>
      <c r="O22" s="635">
        <v>368.52846786202599</v>
      </c>
      <c r="P22" s="407">
        <v>2737.0803222158602</v>
      </c>
    </row>
    <row r="23" spans="1:16" s="897" customFormat="1" ht="15" customHeight="1">
      <c r="A23" s="895"/>
      <c r="B23" s="896"/>
      <c r="C23" s="896"/>
      <c r="D23" s="896"/>
      <c r="E23" s="896"/>
      <c r="F23" s="896"/>
      <c r="G23" s="896"/>
      <c r="H23" s="896"/>
      <c r="I23" s="896"/>
      <c r="J23" s="896"/>
      <c r="K23" s="896"/>
      <c r="L23" s="896"/>
      <c r="M23" s="896"/>
      <c r="N23" s="896"/>
      <c r="O23" s="896"/>
      <c r="P23" s="896"/>
    </row>
    <row r="24" spans="1:16" s="402" customFormat="1" ht="15" customHeight="1">
      <c r="A24" s="405" t="s">
        <v>151</v>
      </c>
      <c r="B24" s="398"/>
      <c r="C24" s="398"/>
      <c r="D24" s="398"/>
      <c r="E24" s="398"/>
      <c r="F24" s="398"/>
      <c r="G24" s="398"/>
      <c r="H24" s="398"/>
      <c r="I24" s="398"/>
      <c r="J24" s="398"/>
      <c r="K24" s="398"/>
      <c r="L24" s="398"/>
      <c r="M24" s="398"/>
      <c r="N24" s="398"/>
      <c r="O24" s="398"/>
      <c r="P24" s="399"/>
    </row>
    <row r="25" spans="1:16" s="402" customFormat="1" ht="15" customHeight="1">
      <c r="A25" s="401" t="s">
        <v>44</v>
      </c>
      <c r="B25" s="860"/>
      <c r="C25" s="859"/>
      <c r="D25" s="859"/>
      <c r="E25" s="859"/>
      <c r="F25" s="859"/>
      <c r="G25" s="859"/>
      <c r="H25" s="859"/>
      <c r="I25" s="859"/>
      <c r="J25" s="859"/>
      <c r="K25" s="859"/>
      <c r="L25" s="859"/>
      <c r="M25" s="859"/>
      <c r="N25" s="859"/>
      <c r="O25" s="859"/>
      <c r="P25" s="861"/>
    </row>
    <row r="26" spans="1:16" s="862" customFormat="1" ht="15" customHeight="1">
      <c r="A26" s="862" t="s">
        <v>52</v>
      </c>
      <c r="B26" s="870">
        <v>0</v>
      </c>
      <c r="C26" s="879">
        <v>297.60208219178099</v>
      </c>
      <c r="D26" s="880">
        <v>517.03556036858299</v>
      </c>
      <c r="E26" s="881">
        <v>1100.02332513273</v>
      </c>
      <c r="F26" s="881">
        <v>674.22345184784604</v>
      </c>
      <c r="G26" s="881">
        <v>2.06365838634055</v>
      </c>
      <c r="H26" s="881">
        <v>75.425953648219206</v>
      </c>
      <c r="I26" s="881">
        <v>135.65669553723299</v>
      </c>
      <c r="J26" s="879">
        <v>6.5394563264993</v>
      </c>
      <c r="K26" s="898">
        <v>148.42082979868499</v>
      </c>
      <c r="L26" s="879">
        <v>40.405479452054799</v>
      </c>
      <c r="M26" s="879">
        <v>118.212739726027</v>
      </c>
      <c r="N26" s="879">
        <v>123.39253487161599</v>
      </c>
      <c r="O26" s="880">
        <v>31.568592763178099</v>
      </c>
      <c r="P26" s="882">
        <v>3270.57036005079</v>
      </c>
    </row>
    <row r="27" spans="1:16" s="862" customFormat="1" ht="15" customHeight="1">
      <c r="A27" s="862" t="s">
        <v>72</v>
      </c>
      <c r="B27" s="883">
        <v>3125.0027397260301</v>
      </c>
      <c r="C27" s="870">
        <v>0</v>
      </c>
      <c r="D27" s="880" t="s">
        <v>668</v>
      </c>
      <c r="E27" s="884">
        <v>22.250475318325702</v>
      </c>
      <c r="F27" s="884">
        <v>73.689924636162402</v>
      </c>
      <c r="G27" s="880" t="s">
        <v>668</v>
      </c>
      <c r="H27" s="884">
        <v>2.3279257933150701</v>
      </c>
      <c r="I27" s="881" t="s">
        <v>668</v>
      </c>
      <c r="J27" s="885" t="s">
        <v>668</v>
      </c>
      <c r="K27" s="883">
        <v>33.748570356794502</v>
      </c>
      <c r="L27" s="883">
        <v>2.1168493150684902</v>
      </c>
      <c r="M27" s="883">
        <v>12.793315068493101</v>
      </c>
      <c r="N27" s="883">
        <v>0.77669453632876695</v>
      </c>
      <c r="O27" s="886">
        <v>2.83184906731507</v>
      </c>
      <c r="P27" s="882">
        <v>3276.2084733615902</v>
      </c>
    </row>
    <row r="28" spans="1:16" s="862" customFormat="1" ht="15" customHeight="1">
      <c r="A28" s="862" t="s">
        <v>58</v>
      </c>
      <c r="B28" s="883">
        <v>918.66849315068498</v>
      </c>
      <c r="C28" s="883">
        <v>28.4611868505175</v>
      </c>
      <c r="D28" s="870">
        <v>0</v>
      </c>
      <c r="E28" s="884">
        <v>40.256911046151302</v>
      </c>
      <c r="F28" s="884">
        <v>191.169931576349</v>
      </c>
      <c r="G28" s="877">
        <v>0</v>
      </c>
      <c r="H28" s="880" t="s">
        <v>668</v>
      </c>
      <c r="I28" s="873">
        <v>0</v>
      </c>
      <c r="J28" s="863">
        <v>0</v>
      </c>
      <c r="K28" s="883">
        <v>26.399345421205499</v>
      </c>
      <c r="L28" s="883">
        <v>97.160512328766998</v>
      </c>
      <c r="M28" s="863">
        <v>0</v>
      </c>
      <c r="N28" s="883">
        <v>32.548639315068499</v>
      </c>
      <c r="O28" s="880" t="s">
        <v>668</v>
      </c>
      <c r="P28" s="882">
        <v>1334.66502144469</v>
      </c>
    </row>
    <row r="29" spans="1:16" s="862" customFormat="1" ht="15" customHeight="1">
      <c r="A29" s="862" t="s">
        <v>196</v>
      </c>
      <c r="B29" s="883">
        <v>1690.00249589647</v>
      </c>
      <c r="C29" s="883">
        <v>11.592275327671199</v>
      </c>
      <c r="D29" s="886">
        <v>5.6464898420821896</v>
      </c>
      <c r="E29" s="863">
        <v>0</v>
      </c>
      <c r="F29" s="884">
        <v>367.96665438654799</v>
      </c>
      <c r="G29" s="884">
        <v>1.5401290089118</v>
      </c>
      <c r="H29" s="886">
        <v>2.1041866528596098</v>
      </c>
      <c r="I29" s="884">
        <v>6.2450845648633102</v>
      </c>
      <c r="J29" s="883">
        <v>0.500037126657497</v>
      </c>
      <c r="K29" s="883">
        <v>617.30979168772603</v>
      </c>
      <c r="L29" s="883">
        <v>631.66925051261705</v>
      </c>
      <c r="M29" s="883">
        <v>47.079050382575403</v>
      </c>
      <c r="N29" s="883">
        <v>279.28974308128801</v>
      </c>
      <c r="O29" s="886">
        <v>46.369786679666703</v>
      </c>
      <c r="P29" s="882">
        <v>3707.31497514993</v>
      </c>
    </row>
    <row r="30" spans="1:16" s="862" customFormat="1" ht="15" customHeight="1">
      <c r="A30" s="862" t="s">
        <v>197</v>
      </c>
      <c r="B30" s="883">
        <v>496.01666122306898</v>
      </c>
      <c r="C30" s="883">
        <v>159.70993888523299</v>
      </c>
      <c r="D30" s="886">
        <v>73.127667123287694</v>
      </c>
      <c r="E30" s="884">
        <v>192.68027588391601</v>
      </c>
      <c r="F30" s="863">
        <v>0</v>
      </c>
      <c r="G30" s="884">
        <v>103.67633358010301</v>
      </c>
      <c r="H30" s="886">
        <v>257.518948803228</v>
      </c>
      <c r="I30" s="884">
        <v>598.09934130568604</v>
      </c>
      <c r="J30" s="883">
        <v>1.6718147048207199</v>
      </c>
      <c r="K30" s="883">
        <v>26.0037828753699</v>
      </c>
      <c r="L30" s="883">
        <v>13.0536331255903</v>
      </c>
      <c r="M30" s="883">
        <v>27.566952472027399</v>
      </c>
      <c r="N30" s="883">
        <v>171.41836038103801</v>
      </c>
      <c r="O30" s="886">
        <v>278.71339326158602</v>
      </c>
      <c r="P30" s="882">
        <v>2399.2571036249501</v>
      </c>
    </row>
    <row r="31" spans="1:16" s="862" customFormat="1" ht="15" customHeight="1">
      <c r="A31" s="862" t="s">
        <v>231</v>
      </c>
      <c r="B31" s="883">
        <v>519.14520547945199</v>
      </c>
      <c r="C31" s="883">
        <v>5.4797061041513002</v>
      </c>
      <c r="D31" s="863">
        <v>0</v>
      </c>
      <c r="E31" s="884">
        <v>14.814382377144501</v>
      </c>
      <c r="F31" s="884">
        <v>5989.0670444851403</v>
      </c>
      <c r="G31" s="877">
        <v>0</v>
      </c>
      <c r="H31" s="886">
        <v>273.12037118904101</v>
      </c>
      <c r="I31" s="884">
        <v>36.343740699484897</v>
      </c>
      <c r="J31" s="883">
        <v>38.306265699144902</v>
      </c>
      <c r="K31" s="883">
        <v>877.39772897402804</v>
      </c>
      <c r="L31" s="883">
        <v>41.758063080328803</v>
      </c>
      <c r="M31" s="883">
        <v>289.72139726027399</v>
      </c>
      <c r="N31" s="883">
        <v>160.42885523621899</v>
      </c>
      <c r="O31" s="886">
        <v>386.47446596936902</v>
      </c>
      <c r="P31" s="882">
        <v>8632.0572265537703</v>
      </c>
    </row>
    <row r="32" spans="1:16" s="862" customFormat="1" ht="15" customHeight="1">
      <c r="A32" s="862" t="s">
        <v>199</v>
      </c>
      <c r="B32" s="883">
        <v>2011.08767123288</v>
      </c>
      <c r="C32" s="883">
        <v>127.23559621120501</v>
      </c>
      <c r="D32" s="886">
        <v>6.1973808219178199</v>
      </c>
      <c r="E32" s="884">
        <v>132.60040065307001</v>
      </c>
      <c r="F32" s="884">
        <v>2074.3710570161902</v>
      </c>
      <c r="G32" s="884">
        <v>8.8422103972674009</v>
      </c>
      <c r="H32" s="863">
        <v>0</v>
      </c>
      <c r="I32" s="884">
        <v>334.47594212871201</v>
      </c>
      <c r="J32" s="883">
        <v>155.34628874307401</v>
      </c>
      <c r="K32" s="883">
        <v>3097.1677013767098</v>
      </c>
      <c r="L32" s="883">
        <v>2509.26418306597</v>
      </c>
      <c r="M32" s="883">
        <v>3309.9110136986301</v>
      </c>
      <c r="N32" s="883">
        <v>1075.8782607662999</v>
      </c>
      <c r="O32" s="886">
        <v>4596.4100557948796</v>
      </c>
      <c r="P32" s="882">
        <v>19438.787761906799</v>
      </c>
    </row>
    <row r="33" spans="1:155" s="862" customFormat="1" ht="15" customHeight="1">
      <c r="A33" s="862" t="s">
        <v>225</v>
      </c>
      <c r="B33" s="883">
        <v>184.857534246575</v>
      </c>
      <c r="C33" s="883">
        <v>62.656443122301397</v>
      </c>
      <c r="D33" s="863">
        <v>0</v>
      </c>
      <c r="E33" s="884">
        <v>92.938282380625907</v>
      </c>
      <c r="F33" s="884">
        <v>1496.8151076572999</v>
      </c>
      <c r="G33" s="884">
        <v>2.9055535931232899</v>
      </c>
      <c r="H33" s="886">
        <v>24.706092278164402</v>
      </c>
      <c r="I33" s="873">
        <v>0</v>
      </c>
      <c r="J33" s="883">
        <v>20.582625033422602</v>
      </c>
      <c r="K33" s="883">
        <v>121.391233798603</v>
      </c>
      <c r="L33" s="883">
        <v>95.666681035013696</v>
      </c>
      <c r="M33" s="883">
        <v>24.9754373740274</v>
      </c>
      <c r="N33" s="883">
        <v>4.9266502394520604</v>
      </c>
      <c r="O33" s="886">
        <v>74.287309349409398</v>
      </c>
      <c r="P33" s="882">
        <v>2206.70895010801</v>
      </c>
    </row>
    <row r="34" spans="1:155" s="862" customFormat="1" ht="15" customHeight="1">
      <c r="A34" s="862" t="s">
        <v>226</v>
      </c>
      <c r="B34" s="883">
        <v>635.16164383561602</v>
      </c>
      <c r="C34" s="883">
        <v>83.676455058164393</v>
      </c>
      <c r="D34" s="863">
        <v>0</v>
      </c>
      <c r="E34" s="884">
        <v>287.079448417631</v>
      </c>
      <c r="F34" s="884">
        <v>1465.5306611963099</v>
      </c>
      <c r="G34" s="881" t="s">
        <v>668</v>
      </c>
      <c r="H34" s="877">
        <v>0</v>
      </c>
      <c r="I34" s="873">
        <v>0</v>
      </c>
      <c r="J34" s="883">
        <v>118.019265745607</v>
      </c>
      <c r="K34" s="883">
        <v>1065.21807419995</v>
      </c>
      <c r="L34" s="883">
        <v>539.14678980076701</v>
      </c>
      <c r="M34" s="883">
        <v>70.437138859835599</v>
      </c>
      <c r="N34" s="883">
        <v>17.418809961712299</v>
      </c>
      <c r="O34" s="886">
        <v>171.22532715142501</v>
      </c>
      <c r="P34" s="882">
        <v>4452.9345183575097</v>
      </c>
    </row>
    <row r="35" spans="1:155" s="862" customFormat="1" ht="15" customHeight="1">
      <c r="A35" s="862" t="s">
        <v>232</v>
      </c>
      <c r="B35" s="883">
        <v>0.58082191780821901</v>
      </c>
      <c r="C35" s="885" t="s">
        <v>668</v>
      </c>
      <c r="D35" s="880" t="s">
        <v>668</v>
      </c>
      <c r="E35" s="884">
        <v>2.02056890323815</v>
      </c>
      <c r="F35" s="884">
        <v>2.7804310800821899</v>
      </c>
      <c r="G35" s="881" t="s">
        <v>668</v>
      </c>
      <c r="H35" s="886">
        <v>0.62925356443835601</v>
      </c>
      <c r="I35" s="873">
        <v>0</v>
      </c>
      <c r="J35" s="885" t="s">
        <v>668</v>
      </c>
      <c r="K35" s="883">
        <v>117.911393034575</v>
      </c>
      <c r="L35" s="883">
        <v>6.9837608960274</v>
      </c>
      <c r="M35" s="883">
        <v>10.864877247095899</v>
      </c>
      <c r="N35" s="883">
        <v>7.38682976931507</v>
      </c>
      <c r="O35" s="886">
        <v>2.5399711931087099</v>
      </c>
      <c r="P35" s="882">
        <v>151.84458478664899</v>
      </c>
    </row>
    <row r="36" spans="1:155" s="862" customFormat="1" ht="15" customHeight="1">
      <c r="A36" s="862" t="s">
        <v>217</v>
      </c>
      <c r="B36" s="883">
        <v>1.66027397260274</v>
      </c>
      <c r="C36" s="863">
        <v>0</v>
      </c>
      <c r="D36" s="863">
        <v>0</v>
      </c>
      <c r="E36" s="884">
        <v>11.0959820628979</v>
      </c>
      <c r="F36" s="884">
        <v>1.60987265049315</v>
      </c>
      <c r="G36" s="881" t="s">
        <v>668</v>
      </c>
      <c r="H36" s="880" t="s">
        <v>668</v>
      </c>
      <c r="I36" s="884">
        <v>0.68499392827650996</v>
      </c>
      <c r="J36" s="863">
        <v>0</v>
      </c>
      <c r="K36" s="883">
        <v>66.250086539506796</v>
      </c>
      <c r="L36" s="883">
        <v>2.9764642402047001</v>
      </c>
      <c r="M36" s="883">
        <v>40.280054794520602</v>
      </c>
      <c r="N36" s="883">
        <v>31.8983625315342</v>
      </c>
      <c r="O36" s="886">
        <v>137.19404997317</v>
      </c>
      <c r="P36" s="882">
        <v>293.656032403165</v>
      </c>
    </row>
    <row r="37" spans="1:155" s="862" customFormat="1" ht="15" customHeight="1">
      <c r="A37" s="862" t="s">
        <v>59</v>
      </c>
      <c r="B37" s="883">
        <v>6.7315068493150703</v>
      </c>
      <c r="C37" s="883">
        <v>1.1079178082191801</v>
      </c>
      <c r="D37" s="863">
        <v>0</v>
      </c>
      <c r="E37" s="884">
        <v>94.095680142598994</v>
      </c>
      <c r="F37" s="884">
        <v>13.2126661627105</v>
      </c>
      <c r="G37" s="884">
        <v>9.8760266077027392</v>
      </c>
      <c r="H37" s="886">
        <v>22.135267115452098</v>
      </c>
      <c r="I37" s="884">
        <v>23.375132792630101</v>
      </c>
      <c r="J37" s="887">
        <v>1.14865535847953</v>
      </c>
      <c r="K37" s="863">
        <v>0</v>
      </c>
      <c r="L37" s="883">
        <v>11.7295319396164</v>
      </c>
      <c r="M37" s="883">
        <v>9.46956164383562</v>
      </c>
      <c r="N37" s="883">
        <v>89.489658392054807</v>
      </c>
      <c r="O37" s="886">
        <v>348.31385366120497</v>
      </c>
      <c r="P37" s="882">
        <v>630.68545847382097</v>
      </c>
    </row>
    <row r="38" spans="1:155" s="862" customFormat="1" ht="15" customHeight="1">
      <c r="A38" s="862" t="s">
        <v>106</v>
      </c>
      <c r="B38" s="883">
        <v>60.419178082191799</v>
      </c>
      <c r="C38" s="883">
        <v>2.1740273972602702</v>
      </c>
      <c r="D38" s="863">
        <v>0</v>
      </c>
      <c r="E38" s="884">
        <v>93.105024152327999</v>
      </c>
      <c r="F38" s="884">
        <v>172.56320740596601</v>
      </c>
      <c r="G38" s="881" t="s">
        <v>668</v>
      </c>
      <c r="H38" s="886">
        <v>363.53693206413698</v>
      </c>
      <c r="I38" s="884">
        <v>176.93518292309599</v>
      </c>
      <c r="J38" s="885" t="s">
        <v>668</v>
      </c>
      <c r="K38" s="883">
        <v>13.243049364137001</v>
      </c>
      <c r="L38" s="863">
        <v>0</v>
      </c>
      <c r="M38" s="883">
        <v>63.569397260274002</v>
      </c>
      <c r="N38" s="883">
        <v>149.19973800216201</v>
      </c>
      <c r="O38" s="886">
        <v>140.64065883621899</v>
      </c>
      <c r="P38" s="882">
        <v>1236.04259004093</v>
      </c>
    </row>
    <row r="39" spans="1:155" s="862" customFormat="1" ht="15" customHeight="1">
      <c r="A39" s="862" t="s">
        <v>182</v>
      </c>
      <c r="B39" s="883">
        <v>16.9890410958904</v>
      </c>
      <c r="C39" s="885" t="s">
        <v>668</v>
      </c>
      <c r="D39" s="863">
        <v>0</v>
      </c>
      <c r="E39" s="884">
        <v>4.5810680051766104</v>
      </c>
      <c r="F39" s="884">
        <v>4.6114984517523503</v>
      </c>
      <c r="G39" s="881" t="s">
        <v>668</v>
      </c>
      <c r="H39" s="886">
        <v>0.99023222832876701</v>
      </c>
      <c r="I39" s="884">
        <v>1.8816938558082199</v>
      </c>
      <c r="J39" s="883">
        <v>73.780535178834498</v>
      </c>
      <c r="K39" s="883">
        <v>36.246200529095901</v>
      </c>
      <c r="L39" s="883">
        <v>0.85706849315068501</v>
      </c>
      <c r="M39" s="863">
        <v>0</v>
      </c>
      <c r="N39" s="883">
        <v>69.685020003013705</v>
      </c>
      <c r="O39" s="886">
        <v>111.714686106521</v>
      </c>
      <c r="P39" s="882">
        <v>321.60773822370902</v>
      </c>
    </row>
    <row r="40" spans="1:155" s="862" customFormat="1" ht="15" customHeight="1">
      <c r="A40" s="862" t="s">
        <v>186</v>
      </c>
      <c r="B40" s="883">
        <v>14.5315068493151</v>
      </c>
      <c r="C40" s="887">
        <v>0.98249315068493104</v>
      </c>
      <c r="D40" s="863">
        <v>0</v>
      </c>
      <c r="E40" s="884">
        <v>7.2419204326276603</v>
      </c>
      <c r="F40" s="884">
        <v>25.1027144403897</v>
      </c>
      <c r="G40" s="881" t="s">
        <v>668</v>
      </c>
      <c r="H40" s="886">
        <v>28.991217140410999</v>
      </c>
      <c r="I40" s="884">
        <v>60.462825117205497</v>
      </c>
      <c r="J40" s="883">
        <v>219.80263402394999</v>
      </c>
      <c r="K40" s="883">
        <v>139.360439013562</v>
      </c>
      <c r="L40" s="883">
        <v>8.3773158273150692</v>
      </c>
      <c r="M40" s="883">
        <v>2.4875890410958901</v>
      </c>
      <c r="N40" s="863">
        <v>0</v>
      </c>
      <c r="O40" s="886">
        <v>1189.3791532553801</v>
      </c>
      <c r="P40" s="882">
        <v>1696.9113234998299</v>
      </c>
    </row>
    <row r="41" spans="1:155" s="862" customFormat="1" ht="15" customHeight="1">
      <c r="A41" s="862" t="s">
        <v>60</v>
      </c>
      <c r="B41" s="883">
        <v>111.40273972602699</v>
      </c>
      <c r="C41" s="888" t="s">
        <v>668</v>
      </c>
      <c r="D41" s="886">
        <v>0.81912602739726004</v>
      </c>
      <c r="E41" s="884">
        <v>38.933821648434098</v>
      </c>
      <c r="F41" s="884">
        <v>84.559837017294896</v>
      </c>
      <c r="G41" s="889">
        <v>0.712569316410959</v>
      </c>
      <c r="H41" s="886">
        <v>24.150958132892701</v>
      </c>
      <c r="I41" s="884">
        <v>41.535249953482598</v>
      </c>
      <c r="J41" s="883">
        <v>397.36655762989199</v>
      </c>
      <c r="K41" s="883">
        <v>525.24513452690405</v>
      </c>
      <c r="L41" s="883">
        <v>92.907409596919507</v>
      </c>
      <c r="M41" s="883">
        <v>502.28344571191798</v>
      </c>
      <c r="N41" s="883">
        <v>803.24513918742502</v>
      </c>
      <c r="O41" s="878">
        <v>0</v>
      </c>
      <c r="P41" s="882">
        <v>2623.1641132882601</v>
      </c>
    </row>
    <row r="42" spans="1:155" s="402" customFormat="1" ht="15" customHeight="1">
      <c r="A42" s="890" t="s">
        <v>276</v>
      </c>
      <c r="B42" s="891">
        <v>9792.2575132839102</v>
      </c>
      <c r="C42" s="892">
        <v>780.87000964097001</v>
      </c>
      <c r="D42" s="893">
        <v>603.24034859696701</v>
      </c>
      <c r="E42" s="894">
        <v>2133.7175665568998</v>
      </c>
      <c r="F42" s="894">
        <v>12637.274060010501</v>
      </c>
      <c r="G42" s="894">
        <v>130.57738278402601</v>
      </c>
      <c r="H42" s="894">
        <v>1075.64295770995</v>
      </c>
      <c r="I42" s="894">
        <v>1415.70073927012</v>
      </c>
      <c r="J42" s="891">
        <v>1033.45087902363</v>
      </c>
      <c r="K42" s="891">
        <v>6911.3133614968501</v>
      </c>
      <c r="L42" s="891">
        <v>4094.0729927094098</v>
      </c>
      <c r="M42" s="891">
        <v>4529.6519705406299</v>
      </c>
      <c r="N42" s="891">
        <v>3016.9832962745299</v>
      </c>
      <c r="O42" s="893">
        <v>7517.6631533760001</v>
      </c>
      <c r="P42" s="891">
        <v>55672.416231274401</v>
      </c>
    </row>
    <row r="43" spans="1:155" s="402" customFormat="1" ht="7.75" customHeight="1">
      <c r="A43" s="404"/>
      <c r="B43" s="400"/>
      <c r="C43" s="400"/>
      <c r="D43" s="400"/>
      <c r="E43" s="400"/>
      <c r="F43" s="400"/>
      <c r="G43" s="400"/>
      <c r="H43" s="400"/>
      <c r="I43" s="400"/>
      <c r="J43" s="400"/>
      <c r="K43" s="400"/>
      <c r="L43" s="400"/>
      <c r="M43" s="400"/>
      <c r="N43" s="400"/>
      <c r="O43" s="400"/>
    </row>
    <row r="44" spans="1:155" s="641" customFormat="1" ht="10.25" customHeight="1">
      <c r="A44" s="158" t="s">
        <v>482</v>
      </c>
      <c r="B44" s="409"/>
      <c r="C44" s="409"/>
      <c r="D44" s="409"/>
      <c r="E44" s="409"/>
      <c r="F44" s="409"/>
      <c r="G44" s="409"/>
      <c r="H44" s="409"/>
      <c r="I44" s="409"/>
      <c r="J44" s="409"/>
      <c r="K44" s="409"/>
      <c r="L44" s="409"/>
      <c r="M44" s="638"/>
      <c r="N44" s="638"/>
      <c r="O44" s="639"/>
      <c r="P44" s="640"/>
      <c r="Q44" s="640"/>
      <c r="R44" s="640"/>
      <c r="S44" s="640"/>
      <c r="T44" s="640"/>
      <c r="U44" s="640"/>
      <c r="V44" s="640"/>
      <c r="W44" s="640"/>
      <c r="X44" s="640"/>
      <c r="Y44" s="640"/>
      <c r="Z44" s="640"/>
      <c r="AA44" s="640"/>
      <c r="AB44" s="640"/>
      <c r="AC44" s="640"/>
      <c r="AD44" s="640"/>
      <c r="AE44" s="640"/>
      <c r="AF44" s="640"/>
      <c r="AG44" s="640"/>
      <c r="AH44" s="640"/>
      <c r="AI44" s="640"/>
      <c r="AJ44" s="640"/>
      <c r="AK44" s="640"/>
      <c r="AL44" s="640"/>
      <c r="AM44" s="640"/>
      <c r="AN44" s="640"/>
      <c r="AO44" s="640"/>
      <c r="AP44" s="640"/>
      <c r="AQ44" s="640"/>
      <c r="AR44" s="640"/>
      <c r="AS44" s="640"/>
      <c r="AT44" s="640"/>
      <c r="AU44" s="640"/>
      <c r="AV44" s="640"/>
      <c r="AW44" s="640"/>
      <c r="AX44" s="640"/>
      <c r="AY44" s="640"/>
      <c r="AZ44" s="640"/>
      <c r="BA44" s="640"/>
      <c r="BB44" s="640"/>
      <c r="BC44" s="640"/>
      <c r="BD44" s="640"/>
      <c r="BE44" s="640"/>
      <c r="BF44" s="640"/>
      <c r="BG44" s="640"/>
      <c r="BH44" s="640"/>
      <c r="BI44" s="640"/>
      <c r="BJ44" s="640"/>
      <c r="BK44" s="640"/>
      <c r="BL44" s="640"/>
      <c r="BM44" s="640"/>
      <c r="BN44" s="640"/>
      <c r="BO44" s="640"/>
      <c r="BP44" s="640"/>
      <c r="BQ44" s="640"/>
      <c r="BR44" s="640"/>
      <c r="BS44" s="640"/>
      <c r="BT44" s="640"/>
      <c r="BU44" s="640"/>
      <c r="BV44" s="640"/>
      <c r="BW44" s="640"/>
      <c r="BX44" s="640"/>
      <c r="BY44" s="640"/>
      <c r="BZ44" s="640"/>
      <c r="CA44" s="640"/>
      <c r="CB44" s="640"/>
      <c r="CC44" s="640"/>
      <c r="CD44" s="640"/>
      <c r="CE44" s="640"/>
      <c r="CF44" s="640"/>
      <c r="CG44" s="640"/>
      <c r="CH44" s="640"/>
      <c r="CI44" s="640"/>
      <c r="CJ44" s="640"/>
      <c r="CK44" s="640"/>
      <c r="CL44" s="640"/>
      <c r="CM44" s="640"/>
      <c r="CN44" s="640"/>
      <c r="CO44" s="640"/>
      <c r="CP44" s="640"/>
      <c r="CQ44" s="640"/>
      <c r="CR44" s="640"/>
      <c r="CS44" s="640"/>
      <c r="CT44" s="640"/>
      <c r="CU44" s="640"/>
      <c r="CV44" s="640"/>
      <c r="CW44" s="640"/>
      <c r="CX44" s="640"/>
      <c r="CY44" s="640"/>
      <c r="CZ44" s="640"/>
      <c r="DA44" s="640"/>
      <c r="DB44" s="640"/>
      <c r="DC44" s="640"/>
      <c r="DD44" s="640"/>
      <c r="DE44" s="640"/>
      <c r="DF44" s="640"/>
      <c r="DG44" s="640"/>
      <c r="DH44" s="640"/>
      <c r="DI44" s="640"/>
      <c r="DJ44" s="640"/>
      <c r="DK44" s="640"/>
      <c r="DL44" s="640"/>
      <c r="DM44" s="640"/>
      <c r="DN44" s="640"/>
      <c r="DO44" s="640"/>
      <c r="DP44" s="640"/>
      <c r="DQ44" s="640"/>
      <c r="DR44" s="640"/>
      <c r="DS44" s="640"/>
      <c r="DT44" s="640"/>
      <c r="DU44" s="640"/>
      <c r="DV44" s="640"/>
      <c r="DW44" s="640"/>
      <c r="DX44" s="640"/>
      <c r="DY44" s="640"/>
      <c r="DZ44" s="640"/>
      <c r="EA44" s="640"/>
      <c r="EB44" s="640"/>
      <c r="EC44" s="640"/>
      <c r="ED44" s="640"/>
      <c r="EE44" s="640"/>
      <c r="EF44" s="640"/>
      <c r="EG44" s="640"/>
      <c r="EH44" s="640"/>
      <c r="EI44" s="640"/>
      <c r="EJ44" s="640"/>
      <c r="EK44" s="640"/>
      <c r="EL44" s="640"/>
      <c r="EM44" s="640"/>
      <c r="EN44" s="640"/>
      <c r="EO44" s="640"/>
      <c r="EP44" s="640"/>
      <c r="EQ44" s="640"/>
      <c r="ER44" s="640"/>
      <c r="ES44" s="640"/>
      <c r="ET44" s="640"/>
      <c r="EU44" s="640"/>
      <c r="EV44" s="640"/>
      <c r="EW44" s="640"/>
      <c r="EX44" s="640"/>
      <c r="EY44" s="640"/>
    </row>
    <row r="45" spans="1:155" s="641" customFormat="1" ht="10.25" customHeight="1">
      <c r="A45" s="158" t="s">
        <v>483</v>
      </c>
      <c r="B45" s="409"/>
      <c r="C45" s="409"/>
      <c r="D45" s="409"/>
      <c r="E45" s="409"/>
      <c r="F45" s="409"/>
      <c r="G45" s="409"/>
      <c r="H45" s="409"/>
      <c r="I45" s="409"/>
      <c r="J45" s="409"/>
      <c r="K45" s="409"/>
      <c r="L45" s="409"/>
      <c r="M45" s="638"/>
      <c r="N45" s="638"/>
      <c r="O45" s="639"/>
      <c r="P45" s="640"/>
      <c r="Q45" s="640"/>
      <c r="R45" s="640"/>
      <c r="S45" s="640"/>
      <c r="T45" s="640"/>
      <c r="U45" s="640"/>
      <c r="V45" s="640"/>
      <c r="W45" s="640"/>
      <c r="X45" s="640"/>
      <c r="Y45" s="640"/>
      <c r="Z45" s="640"/>
      <c r="AA45" s="640"/>
      <c r="AB45" s="640"/>
      <c r="AC45" s="640"/>
      <c r="AD45" s="640"/>
      <c r="AE45" s="640"/>
      <c r="AF45" s="640"/>
      <c r="AG45" s="640"/>
      <c r="AH45" s="640"/>
      <c r="AI45" s="640"/>
      <c r="AJ45" s="640"/>
      <c r="AK45" s="640"/>
      <c r="AL45" s="640"/>
      <c r="AM45" s="640"/>
      <c r="AN45" s="640"/>
      <c r="AO45" s="640"/>
      <c r="AP45" s="640"/>
      <c r="AQ45" s="640"/>
      <c r="AR45" s="640"/>
      <c r="AS45" s="640"/>
      <c r="AT45" s="640"/>
      <c r="AU45" s="640"/>
      <c r="AV45" s="640"/>
      <c r="AW45" s="640"/>
      <c r="AX45" s="640"/>
      <c r="AY45" s="640"/>
      <c r="AZ45" s="640"/>
      <c r="BA45" s="640"/>
      <c r="BB45" s="640"/>
      <c r="BC45" s="640"/>
      <c r="BD45" s="640"/>
      <c r="BE45" s="640"/>
      <c r="BF45" s="640"/>
      <c r="BG45" s="640"/>
      <c r="BH45" s="640"/>
      <c r="BI45" s="640"/>
      <c r="BJ45" s="640"/>
      <c r="BK45" s="640"/>
      <c r="BL45" s="640"/>
      <c r="BM45" s="640"/>
      <c r="BN45" s="640"/>
      <c r="BO45" s="640"/>
      <c r="BP45" s="640"/>
      <c r="BQ45" s="640"/>
      <c r="BR45" s="640"/>
      <c r="BS45" s="640"/>
      <c r="BT45" s="640"/>
      <c r="BU45" s="640"/>
      <c r="BV45" s="640"/>
      <c r="BW45" s="640"/>
      <c r="BX45" s="640"/>
      <c r="BY45" s="640"/>
      <c r="BZ45" s="640"/>
      <c r="CA45" s="640"/>
      <c r="CB45" s="640"/>
      <c r="CC45" s="640"/>
      <c r="CD45" s="640"/>
      <c r="CE45" s="640"/>
      <c r="CF45" s="640"/>
      <c r="CG45" s="640"/>
      <c r="CH45" s="640"/>
      <c r="CI45" s="640"/>
      <c r="CJ45" s="640"/>
      <c r="CK45" s="640"/>
      <c r="CL45" s="640"/>
      <c r="CM45" s="640"/>
      <c r="CN45" s="640"/>
      <c r="CO45" s="640"/>
      <c r="CP45" s="640"/>
      <c r="CQ45" s="640"/>
      <c r="CR45" s="640"/>
      <c r="CS45" s="640"/>
      <c r="CT45" s="640"/>
      <c r="CU45" s="640"/>
      <c r="CV45" s="640"/>
      <c r="CW45" s="640"/>
      <c r="CX45" s="640"/>
      <c r="CY45" s="640"/>
      <c r="CZ45" s="640"/>
      <c r="DA45" s="640"/>
      <c r="DB45" s="640"/>
      <c r="DC45" s="640"/>
      <c r="DD45" s="640"/>
      <c r="DE45" s="640"/>
      <c r="DF45" s="640"/>
      <c r="DG45" s="640"/>
      <c r="DH45" s="640"/>
      <c r="DI45" s="640"/>
      <c r="DJ45" s="640"/>
      <c r="DK45" s="640"/>
      <c r="DL45" s="640"/>
      <c r="DM45" s="640"/>
      <c r="DN45" s="640"/>
      <c r="DO45" s="640"/>
      <c r="DP45" s="640"/>
      <c r="DQ45" s="640"/>
      <c r="DR45" s="640"/>
      <c r="DS45" s="640"/>
      <c r="DT45" s="640"/>
      <c r="DU45" s="640"/>
      <c r="DV45" s="640"/>
      <c r="DW45" s="640"/>
      <c r="DX45" s="640"/>
      <c r="DY45" s="640"/>
      <c r="DZ45" s="640"/>
      <c r="EA45" s="640"/>
      <c r="EB45" s="640"/>
      <c r="EC45" s="640"/>
      <c r="ED45" s="640"/>
      <c r="EE45" s="640"/>
      <c r="EF45" s="640"/>
      <c r="EG45" s="640"/>
      <c r="EH45" s="640"/>
      <c r="EI45" s="640"/>
      <c r="EJ45" s="640"/>
      <c r="EK45" s="640"/>
      <c r="EL45" s="640"/>
      <c r="EM45" s="640"/>
      <c r="EN45" s="640"/>
      <c r="EO45" s="640"/>
      <c r="EP45" s="640"/>
      <c r="EQ45" s="640"/>
      <c r="ER45" s="640"/>
      <c r="ES45" s="640"/>
      <c r="ET45" s="640"/>
      <c r="EU45" s="640"/>
      <c r="EV45" s="640"/>
      <c r="EW45" s="640"/>
      <c r="EX45" s="640"/>
      <c r="EY45" s="640"/>
    </row>
    <row r="46" spans="1:155" s="4" customFormat="1" ht="10.25" customHeight="1">
      <c r="A46" s="22"/>
      <c r="B46" s="22"/>
      <c r="C46" s="22"/>
      <c r="D46" s="22"/>
      <c r="E46" s="22"/>
      <c r="F46" s="22"/>
      <c r="G46" s="22"/>
      <c r="H46" s="22"/>
      <c r="I46" s="22"/>
      <c r="J46" s="22"/>
      <c r="K46" s="22"/>
      <c r="L46" s="22"/>
      <c r="M46" s="5"/>
      <c r="N46" s="5"/>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row>
    <row r="47" spans="1:155">
      <c r="P47" s="229"/>
      <c r="Q47" s="229"/>
      <c r="R47" s="229"/>
      <c r="S47" s="229"/>
      <c r="T47" s="229"/>
      <c r="U47" s="229"/>
      <c r="V47" s="229"/>
      <c r="W47" s="229"/>
      <c r="X47" s="229"/>
      <c r="Y47" s="229"/>
      <c r="Z47" s="229"/>
      <c r="AA47" s="229"/>
      <c r="AB47" s="229"/>
      <c r="AC47" s="229"/>
      <c r="AD47" s="229"/>
      <c r="AE47" s="229"/>
      <c r="AF47" s="229"/>
      <c r="AG47" s="229"/>
      <c r="AH47" s="229"/>
      <c r="AI47" s="229"/>
      <c r="AJ47" s="229"/>
      <c r="AK47" s="229"/>
      <c r="AL47" s="229"/>
      <c r="AM47" s="229"/>
      <c r="AN47" s="229"/>
    </row>
    <row r="48" spans="1:155">
      <c r="P48" s="229"/>
      <c r="Q48" s="229"/>
      <c r="R48" s="229"/>
      <c r="S48" s="229"/>
      <c r="T48" s="229"/>
      <c r="U48" s="229"/>
      <c r="V48" s="229"/>
      <c r="W48" s="229"/>
      <c r="X48" s="229"/>
      <c r="Y48" s="229"/>
      <c r="Z48" s="229"/>
      <c r="AA48" s="229"/>
      <c r="AB48" s="229"/>
      <c r="AC48" s="229"/>
      <c r="AD48" s="229"/>
      <c r="AE48" s="229"/>
      <c r="AF48" s="229"/>
      <c r="AG48" s="229"/>
      <c r="AH48" s="229"/>
      <c r="AI48" s="229"/>
      <c r="AJ48" s="229"/>
      <c r="AK48" s="229"/>
      <c r="AL48" s="229"/>
      <c r="AM48" s="229"/>
      <c r="AN48" s="229"/>
    </row>
    <row r="49" spans="16:40">
      <c r="P49" s="229"/>
      <c r="Q49" s="229"/>
      <c r="R49" s="229"/>
      <c r="S49" s="229"/>
      <c r="T49" s="229"/>
      <c r="U49" s="229"/>
      <c r="V49" s="229"/>
      <c r="W49" s="229"/>
      <c r="X49" s="229"/>
      <c r="Y49" s="229"/>
      <c r="Z49" s="229"/>
      <c r="AA49" s="229"/>
      <c r="AB49" s="229"/>
      <c r="AC49" s="229"/>
      <c r="AD49" s="229"/>
      <c r="AE49" s="229"/>
      <c r="AF49" s="229"/>
      <c r="AG49" s="229"/>
      <c r="AH49" s="229"/>
      <c r="AI49" s="229"/>
      <c r="AJ49" s="229"/>
      <c r="AK49" s="229"/>
      <c r="AL49" s="229"/>
      <c r="AM49" s="229"/>
      <c r="AN49" s="229"/>
    </row>
    <row r="50" spans="16:40">
      <c r="P50" s="229"/>
      <c r="Q50" s="229"/>
      <c r="R50" s="229"/>
      <c r="S50" s="229"/>
      <c r="T50" s="229"/>
      <c r="U50" s="229"/>
      <c r="V50" s="229"/>
      <c r="W50" s="229"/>
      <c r="X50" s="229"/>
      <c r="Y50" s="229"/>
      <c r="Z50" s="229"/>
      <c r="AA50" s="229"/>
      <c r="AB50" s="229"/>
      <c r="AC50" s="229"/>
      <c r="AD50" s="229"/>
      <c r="AE50" s="229"/>
      <c r="AF50" s="229"/>
      <c r="AG50" s="229"/>
      <c r="AH50" s="229"/>
      <c r="AI50" s="229"/>
      <c r="AJ50" s="229"/>
      <c r="AK50" s="229"/>
      <c r="AL50" s="229"/>
      <c r="AM50" s="229"/>
      <c r="AN50" s="229"/>
    </row>
    <row r="51" spans="16:40">
      <c r="P51" s="229"/>
      <c r="Q51" s="229"/>
      <c r="R51" s="229"/>
      <c r="S51" s="229"/>
      <c r="T51" s="229"/>
      <c r="U51" s="229"/>
      <c r="V51" s="229"/>
      <c r="W51" s="229"/>
      <c r="X51" s="229"/>
      <c r="Y51" s="229"/>
      <c r="Z51" s="229"/>
      <c r="AA51" s="229"/>
      <c r="AB51" s="229"/>
      <c r="AC51" s="229"/>
      <c r="AD51" s="229"/>
      <c r="AE51" s="229"/>
      <c r="AF51" s="229"/>
      <c r="AG51" s="229"/>
      <c r="AH51" s="229"/>
      <c r="AI51" s="229"/>
      <c r="AJ51" s="229"/>
      <c r="AK51" s="229"/>
      <c r="AL51" s="229"/>
      <c r="AM51" s="229"/>
      <c r="AN51" s="229"/>
    </row>
    <row r="52" spans="16:40">
      <c r="P52" s="229"/>
      <c r="Q52" s="229"/>
      <c r="R52" s="229"/>
      <c r="S52" s="229"/>
      <c r="T52" s="229"/>
      <c r="U52" s="229"/>
      <c r="V52" s="229"/>
      <c r="W52" s="229"/>
      <c r="X52" s="229"/>
      <c r="Y52" s="229"/>
      <c r="Z52" s="229"/>
      <c r="AA52" s="229"/>
      <c r="AB52" s="229"/>
      <c r="AC52" s="229"/>
      <c r="AD52" s="229"/>
      <c r="AE52" s="229"/>
      <c r="AF52" s="229"/>
      <c r="AG52" s="229"/>
      <c r="AH52" s="229"/>
      <c r="AI52" s="229"/>
      <c r="AJ52" s="229"/>
      <c r="AK52" s="229"/>
      <c r="AL52" s="229"/>
      <c r="AM52" s="229"/>
      <c r="AN52" s="229"/>
    </row>
    <row r="53" spans="16:40">
      <c r="P53" s="229"/>
      <c r="Q53" s="229"/>
      <c r="R53" s="229"/>
      <c r="S53" s="229"/>
      <c r="T53" s="229"/>
      <c r="U53" s="229"/>
      <c r="V53" s="229"/>
      <c r="W53" s="229"/>
      <c r="X53" s="229"/>
      <c r="Y53" s="229"/>
      <c r="Z53" s="229"/>
      <c r="AA53" s="229"/>
      <c r="AB53" s="229"/>
      <c r="AC53" s="229"/>
      <c r="AD53" s="229"/>
      <c r="AE53" s="229"/>
      <c r="AF53" s="229"/>
      <c r="AG53" s="229"/>
      <c r="AH53" s="229"/>
      <c r="AI53" s="229"/>
      <c r="AJ53" s="229"/>
      <c r="AK53" s="229"/>
      <c r="AL53" s="229"/>
      <c r="AM53" s="229"/>
      <c r="AN53" s="229"/>
    </row>
  </sheetData>
  <phoneticPr fontId="2" type="noConversion"/>
  <conditionalFormatting sqref="O21">
    <cfRule type="cellIs" dxfId="103" priority="48" stopIfTrue="1" operator="between">
      <formula>0.000000000001</formula>
      <formula>0.0499999999999999</formula>
    </cfRule>
  </conditionalFormatting>
  <conditionalFormatting sqref="L18">
    <cfRule type="cellIs" dxfId="102" priority="51" stopIfTrue="1" operator="between">
      <formula>0.000000000001</formula>
      <formula>0.0499999999999999</formula>
    </cfRule>
  </conditionalFormatting>
  <conditionalFormatting sqref="N20">
    <cfRule type="cellIs" dxfId="101" priority="50" stopIfTrue="1" operator="between">
      <formula>0.000000000001</formula>
      <formula>0.0499999999999999</formula>
    </cfRule>
  </conditionalFormatting>
  <conditionalFormatting sqref="M19">
    <cfRule type="cellIs" dxfId="100" priority="49" stopIfTrue="1" operator="between">
      <formula>0.000000000001</formula>
      <formula>0.0499999999999999</formula>
    </cfRule>
  </conditionalFormatting>
  <conditionalFormatting sqref="L19">
    <cfRule type="cellIs" dxfId="99" priority="47" stopIfTrue="1" operator="between">
      <formula>0.000000000001</formula>
      <formula>0.0499999999999999</formula>
    </cfRule>
  </conditionalFormatting>
  <conditionalFormatting sqref="H19">
    <cfRule type="cellIs" dxfId="98" priority="46" stopIfTrue="1" operator="between">
      <formula>0.000000000001</formula>
      <formula>0.0499999999999999</formula>
    </cfRule>
  </conditionalFormatting>
  <conditionalFormatting sqref="D15">
    <cfRule type="cellIs" dxfId="97" priority="45" stopIfTrue="1" operator="between">
      <formula>0.000000000001</formula>
      <formula>0.0499999999999999</formula>
    </cfRule>
  </conditionalFormatting>
  <conditionalFormatting sqref="D8">
    <cfRule type="cellIs" dxfId="96" priority="81" stopIfTrue="1" operator="between">
      <formula>0.000000000001</formula>
      <formula>0.0499999999999999</formula>
    </cfRule>
  </conditionalFormatting>
  <conditionalFormatting sqref="G8">
    <cfRule type="cellIs" dxfId="95" priority="79" stopIfTrue="1" operator="between">
      <formula>0.000000000001</formula>
      <formula>0.0499999999999999</formula>
    </cfRule>
  </conditionalFormatting>
  <conditionalFormatting sqref="I8:J8">
    <cfRule type="cellIs" dxfId="94" priority="78" stopIfTrue="1" operator="between">
      <formula>0.000000000001</formula>
      <formula>0.0499999999999999</formula>
    </cfRule>
  </conditionalFormatting>
  <conditionalFormatting sqref="M8">
    <cfRule type="cellIs" dxfId="93" priority="77" stopIfTrue="1" operator="between">
      <formula>0.000000000001</formula>
      <formula>0.0499999999999999</formula>
    </cfRule>
  </conditionalFormatting>
  <conditionalFormatting sqref="O8">
    <cfRule type="cellIs" dxfId="92" priority="76" stopIfTrue="1" operator="between">
      <formula>0.000000000001</formula>
      <formula>0.0499999999999999</formula>
    </cfRule>
  </conditionalFormatting>
  <conditionalFormatting sqref="E9">
    <cfRule type="cellIs" dxfId="91" priority="75" stopIfTrue="1" operator="between">
      <formula>0.000000000001</formula>
      <formula>0.0499999999999999</formula>
    </cfRule>
  </conditionalFormatting>
  <conditionalFormatting sqref="J9">
    <cfRule type="cellIs" dxfId="90" priority="74" stopIfTrue="1" operator="between">
      <formula>0.000000000001</formula>
      <formula>0.0499999999999999</formula>
    </cfRule>
  </conditionalFormatting>
  <conditionalFormatting sqref="F10">
    <cfRule type="cellIs" dxfId="89" priority="73" stopIfTrue="1" operator="between">
      <formula>0.000000000001</formula>
      <formula>0.0499999999999999</formula>
    </cfRule>
  </conditionalFormatting>
  <conditionalFormatting sqref="G11">
    <cfRule type="cellIs" dxfId="88" priority="72" stopIfTrue="1" operator="between">
      <formula>0.000000000001</formula>
      <formula>0.0499999999999999</formula>
    </cfRule>
  </conditionalFormatting>
  <conditionalFormatting sqref="H12">
    <cfRule type="cellIs" dxfId="87" priority="71" stopIfTrue="1" operator="between">
      <formula>0.000000000001</formula>
      <formula>0.0499999999999999</formula>
    </cfRule>
  </conditionalFormatting>
  <conditionalFormatting sqref="I13">
    <cfRule type="cellIs" dxfId="86" priority="70" stopIfTrue="1" operator="between">
      <formula>0.000000000001</formula>
      <formula>0.0499999999999999</formula>
    </cfRule>
  </conditionalFormatting>
  <conditionalFormatting sqref="D11">
    <cfRule type="cellIs" dxfId="85" priority="69" stopIfTrue="1" operator="between">
      <formula>0.000000000001</formula>
      <formula>0.0499999999999999</formula>
    </cfRule>
  </conditionalFormatting>
  <conditionalFormatting sqref="D13">
    <cfRule type="cellIs" dxfId="84" priority="68" stopIfTrue="1" operator="between">
      <formula>0.000000000001</formula>
      <formula>0.0499999999999999</formula>
    </cfRule>
  </conditionalFormatting>
  <conditionalFormatting sqref="D14 D16:D21">
    <cfRule type="cellIs" dxfId="83" priority="67" stopIfTrue="1" operator="between">
      <formula>0.000000000001</formula>
      <formula>0.0499999999999999</formula>
    </cfRule>
  </conditionalFormatting>
  <conditionalFormatting sqref="G14">
    <cfRule type="cellIs" dxfId="82" priority="66" stopIfTrue="1" operator="between">
      <formula>0.000000000001</formula>
      <formula>0.0499999999999999</formula>
    </cfRule>
  </conditionalFormatting>
  <conditionalFormatting sqref="G15:G16">
    <cfRule type="cellIs" dxfId="81" priority="65" stopIfTrue="1" operator="between">
      <formula>0.000000000001</formula>
      <formula>0.0499999999999999</formula>
    </cfRule>
  </conditionalFormatting>
  <conditionalFormatting sqref="H15:H16">
    <cfRule type="cellIs" dxfId="80" priority="64" stopIfTrue="1" operator="between">
      <formula>0.000000000001</formula>
      <formula>0.0499999999999999</formula>
    </cfRule>
  </conditionalFormatting>
  <conditionalFormatting sqref="I16">
    <cfRule type="cellIs" dxfId="79" priority="63" stopIfTrue="1" operator="between">
      <formula>0.000000000001</formula>
      <formula>0.0499999999999999</formula>
    </cfRule>
  </conditionalFormatting>
  <conditionalFormatting sqref="H14:I14">
    <cfRule type="cellIs" dxfId="78" priority="62" stopIfTrue="1" operator="between">
      <formula>0.000000000001</formula>
      <formula>0.0499999999999999</formula>
    </cfRule>
  </conditionalFormatting>
  <conditionalFormatting sqref="C15">
    <cfRule type="cellIs" dxfId="77" priority="61" stopIfTrue="1" operator="between">
      <formula>0.000000000001</formula>
      <formula>0.0499999999999999</formula>
    </cfRule>
  </conditionalFormatting>
  <conditionalFormatting sqref="B15">
    <cfRule type="cellIs" dxfId="76" priority="60" stopIfTrue="1" operator="between">
      <formula>0.000000000001</formula>
      <formula>0.0499999999999999</formula>
    </cfRule>
  </conditionalFormatting>
  <conditionalFormatting sqref="J15">
    <cfRule type="cellIs" dxfId="75" priority="59" stopIfTrue="1" operator="between">
      <formula>0.000000000001</formula>
      <formula>0.0499999999999999</formula>
    </cfRule>
  </conditionalFormatting>
  <conditionalFormatting sqref="I15">
    <cfRule type="cellIs" dxfId="74" priority="58" stopIfTrue="1" operator="between">
      <formula>0.000000000001</formula>
      <formula>0.0499999999999999</formula>
    </cfRule>
  </conditionalFormatting>
  <conditionalFormatting sqref="C16">
    <cfRule type="cellIs" dxfId="73" priority="57" stopIfTrue="1" operator="between">
      <formula>0.000000000001</formula>
      <formula>0.0499999999999999</formula>
    </cfRule>
  </conditionalFormatting>
  <conditionalFormatting sqref="J16">
    <cfRule type="cellIs" dxfId="72" priority="56" stopIfTrue="1" operator="between">
      <formula>0.000000000001</formula>
      <formula>0.0499999999999999</formula>
    </cfRule>
  </conditionalFormatting>
  <conditionalFormatting sqref="K17">
    <cfRule type="cellIs" dxfId="71" priority="55" stopIfTrue="1" operator="between">
      <formula>0.000000000001</formula>
      <formula>0.0499999999999999</formula>
    </cfRule>
  </conditionalFormatting>
  <conditionalFormatting sqref="C19:C21">
    <cfRule type="cellIs" dxfId="70" priority="54" stopIfTrue="1" operator="between">
      <formula>0.000000000001</formula>
      <formula>0.0499999999999999</formula>
    </cfRule>
  </conditionalFormatting>
  <conditionalFormatting sqref="G18:G21">
    <cfRule type="cellIs" dxfId="69" priority="53" stopIfTrue="1" operator="between">
      <formula>0.000000000001</formula>
      <formula>0.0499999999999999</formula>
    </cfRule>
  </conditionalFormatting>
  <conditionalFormatting sqref="J18">
    <cfRule type="cellIs" dxfId="68" priority="52" stopIfTrue="1" operator="between">
      <formula>0.000000000001</formula>
      <formula>0.0499999999999999</formula>
    </cfRule>
  </conditionalFormatting>
  <conditionalFormatting sqref="B6">
    <cfRule type="cellIs" dxfId="67" priority="87" stopIfTrue="1" operator="between">
      <formula>0.000000000001</formula>
      <formula>0.0499999999999999</formula>
    </cfRule>
  </conditionalFormatting>
  <conditionalFormatting sqref="C7">
    <cfRule type="cellIs" dxfId="66" priority="86" stopIfTrue="1" operator="between">
      <formula>0.000000000001</formula>
      <formula>0.0499999999999999</formula>
    </cfRule>
  </conditionalFormatting>
  <conditionalFormatting sqref="D7">
    <cfRule type="cellIs" dxfId="65" priority="85" stopIfTrue="1" operator="between">
      <formula>0.000000000001</formula>
      <formula>0.0499999999999999</formula>
    </cfRule>
  </conditionalFormatting>
  <conditionalFormatting sqref="C41">
    <cfRule type="cellIs" dxfId="64" priority="3" stopIfTrue="1" operator="between">
      <formula>0.00000000000001</formula>
      <formula>0.499999999999999</formula>
    </cfRule>
  </conditionalFormatting>
  <conditionalFormatting sqref="C26:J26 L26:O26">
    <cfRule type="cellIs" dxfId="63" priority="39" stopIfTrue="1" operator="between">
      <formula>0.00000000000001</formula>
      <formula>0.499999999999999</formula>
    </cfRule>
  </conditionalFormatting>
  <conditionalFormatting sqref="D27">
    <cfRule type="cellIs" dxfId="62" priority="28" stopIfTrue="1" operator="between">
      <formula>0.00000000000001</formula>
      <formula>0.499999999999999</formula>
    </cfRule>
  </conditionalFormatting>
  <conditionalFormatting sqref="G27">
    <cfRule type="cellIs" dxfId="61" priority="27" stopIfTrue="1" operator="between">
      <formula>0.00000000000001</formula>
      <formula>0.499999999999999</formula>
    </cfRule>
  </conditionalFormatting>
  <conditionalFormatting sqref="I27:J27">
    <cfRule type="cellIs" dxfId="60" priority="26" stopIfTrue="1" operator="between">
      <formula>0.00000000000001</formula>
      <formula>0.499999999999999</formula>
    </cfRule>
  </conditionalFormatting>
  <conditionalFormatting sqref="H28">
    <cfRule type="cellIs" dxfId="59" priority="25" stopIfTrue="1" operator="between">
      <formula>0.00000000000001</formula>
      <formula>0.499999999999999</formula>
    </cfRule>
  </conditionalFormatting>
  <conditionalFormatting sqref="C35:D35">
    <cfRule type="cellIs" dxfId="58" priority="24" stopIfTrue="1" operator="between">
      <formula>0.00000000000001</formula>
      <formula>0.499999999999999</formula>
    </cfRule>
  </conditionalFormatting>
  <conditionalFormatting sqref="O28">
    <cfRule type="cellIs" dxfId="57" priority="23" stopIfTrue="1" operator="between">
      <formula>0.00000000000001</formula>
      <formula>0.499999999999999</formula>
    </cfRule>
  </conditionalFormatting>
  <conditionalFormatting sqref="G34">
    <cfRule type="cellIs" dxfId="56" priority="10" stopIfTrue="1" operator="between">
      <formula>0.00000000000001</formula>
      <formula>0.499999999999999</formula>
    </cfRule>
  </conditionalFormatting>
  <conditionalFormatting sqref="G35">
    <cfRule type="cellIs" dxfId="55" priority="9" stopIfTrue="1" operator="between">
      <formula>0.00000000000001</formula>
      <formula>0.499999999999999</formula>
    </cfRule>
  </conditionalFormatting>
  <conditionalFormatting sqref="G36">
    <cfRule type="cellIs" dxfId="54" priority="8" stopIfTrue="1" operator="between">
      <formula>0.00000000000001</formula>
      <formula>0.499999999999999</formula>
    </cfRule>
  </conditionalFormatting>
  <conditionalFormatting sqref="H36">
    <cfRule type="cellIs" dxfId="53" priority="7" stopIfTrue="1" operator="between">
      <formula>0.00000000000001</formula>
      <formula>0.499999999999999</formula>
    </cfRule>
  </conditionalFormatting>
  <conditionalFormatting sqref="J35">
    <cfRule type="cellIs" dxfId="52" priority="6" stopIfTrue="1" operator="between">
      <formula>0.00000000000001</formula>
      <formula>0.499999999999999</formula>
    </cfRule>
  </conditionalFormatting>
  <conditionalFormatting sqref="G38:G40">
    <cfRule type="cellIs" dxfId="51" priority="5" stopIfTrue="1" operator="between">
      <formula>0.00000000000001</formula>
      <formula>0.499999999999999</formula>
    </cfRule>
  </conditionalFormatting>
  <conditionalFormatting sqref="C39">
    <cfRule type="cellIs" dxfId="50" priority="4" stopIfTrue="1" operator="between">
      <formula>0.00000000000001</formula>
      <formula>0.499999999999999</formula>
    </cfRule>
  </conditionalFormatting>
  <conditionalFormatting sqref="J38">
    <cfRule type="cellIs" dxfId="49" priority="2" stopIfTrue="1" operator="between">
      <formula>0.00000000000001</formula>
      <formula>0.499999999999999</formula>
    </cfRule>
  </conditionalFormatting>
  <conditionalFormatting sqref="P24:P25 B24:O24">
    <cfRule type="cellIs" dxfId="48" priority="175" stopIfTrue="1" operator="between">
      <formula>0.0000000001</formula>
      <formula>0.05</formula>
    </cfRule>
  </conditionalFormatting>
  <conditionalFormatting sqref="G7">
    <cfRule type="cellIs" dxfId="47" priority="84" stopIfTrue="1" operator="between">
      <formula>0.000000000001</formula>
      <formula>0.0499999999999999</formula>
    </cfRule>
  </conditionalFormatting>
  <conditionalFormatting sqref="I7:J7">
    <cfRule type="cellIs" dxfId="46" priority="83" stopIfTrue="1" operator="between">
      <formula>0.000000000001</formula>
      <formula>0.0499999999999999</formula>
    </cfRule>
  </conditionalFormatting>
  <conditionalFormatting sqref="N7">
    <cfRule type="cellIs" dxfId="45" priority="82" stopIfTrue="1" operator="between">
      <formula>0.000000000001</formula>
      <formula>0.0499999999999999</formula>
    </cfRule>
  </conditionalFormatting>
  <conditionalFormatting sqref="B25">
    <cfRule type="cellIs" dxfId="44" priority="131" stopIfTrue="1" operator="between">
      <formula>0.000000000001</formula>
      <formula>0.0499999999999999</formula>
    </cfRule>
  </conditionalFormatting>
  <conditionalFormatting sqref="C25:O25">
    <cfRule type="cellIs" dxfId="43" priority="128" stopIfTrue="1" operator="between">
      <formula>0.00000000000001</formula>
      <formula>0.499999999999999</formula>
    </cfRule>
  </conditionalFormatting>
  <conditionalFormatting sqref="B22:O23 P6:P23">
    <cfRule type="cellIs" dxfId="42" priority="88" stopIfTrue="1" operator="between">
      <formula>0.000000000001</formula>
      <formula>0.05</formula>
    </cfRule>
  </conditionalFormatting>
  <conditionalFormatting sqref="C6:O6 B7 B8:C8 B9:D9 F9:I9 B10:E10 G10:O10 B11:C11 H11:O11 B12:G12 I12:O12 J13:O14 L17:O17 M18:O18 N19:O19 O20 E7:F8 H7 K7:M7 O7 K8:L8 N8 K9:O9 E11:F11 B13:C14 E17:J17 E13:H13 E18:F21 E14:F16 B17:C18 K15:O16 B16 B19:B21 H21:N21 H18:I18 I19:K19 H20:M20 K18">
    <cfRule type="cellIs" dxfId="41" priority="89" stopIfTrue="1" operator="between">
      <formula>0</formula>
      <formula>0.0499999999999999</formula>
    </cfRule>
  </conditionalFormatting>
  <conditionalFormatting sqref="B26">
    <cfRule type="cellIs" dxfId="40" priority="42" stopIfTrue="1" operator="between">
      <formula>0.000000000001</formula>
      <formula>0.0499999999999999</formula>
    </cfRule>
  </conditionalFormatting>
  <conditionalFormatting sqref="H8">
    <cfRule type="cellIs" dxfId="39" priority="80" stopIfTrue="1" operator="between">
      <formula>0</formula>
      <formula>0.0499999999999999</formula>
    </cfRule>
  </conditionalFormatting>
  <conditionalFormatting sqref="P26:P41">
    <cfRule type="cellIs" dxfId="38" priority="43" stopIfTrue="1" operator="between">
      <formula>0.0000000001</formula>
      <formula>0.05</formula>
    </cfRule>
  </conditionalFormatting>
  <conditionalFormatting sqref="B30:E30 B27 B28:C28 E27:F28 H27 K27:O27 N28 K28:L28 B29:D29 F29:O29 B33:C34 B32:G32 I32:O32 B31:C31 H31:O31 G30:O30 E31:F31 B41 M38:O38 L37:O37 B37:C38 O40 N39:O39 E33:H33 J33:O34 E37:J37 E38:F40 E34:F36 B35:B36 H35 I36 K35:O36 H39:L39 H38:I38 H40:M40 B40:C40 B39 D41:N41 K38">
    <cfRule type="cellIs" dxfId="37" priority="44" stopIfTrue="1" operator="between">
      <formula>0.00000000000001</formula>
      <formula>0.499999999999999</formula>
    </cfRule>
  </conditionalFormatting>
  <conditionalFormatting sqref="C27">
    <cfRule type="cellIs" dxfId="36" priority="41" stopIfTrue="1" operator="between">
      <formula>0.000000000001</formula>
      <formula>0.0499999999999999</formula>
    </cfRule>
  </conditionalFormatting>
  <conditionalFormatting sqref="D28">
    <cfRule type="cellIs" dxfId="35" priority="40" stopIfTrue="1" operator="between">
      <formula>0.000000000001</formula>
      <formula>0.0499999999999999</formula>
    </cfRule>
  </conditionalFormatting>
  <conditionalFormatting sqref="M39">
    <cfRule type="cellIs" dxfId="34" priority="17" stopIfTrue="1" operator="between">
      <formula>0.000000000001</formula>
      <formula>0.0499999999999999</formula>
    </cfRule>
  </conditionalFormatting>
  <conditionalFormatting sqref="K37">
    <cfRule type="cellIs" dxfId="33" priority="20" stopIfTrue="1" operator="between">
      <formula>0.000000000001</formula>
      <formula>0.0499999999999999</formula>
    </cfRule>
  </conditionalFormatting>
  <conditionalFormatting sqref="I35">
    <cfRule type="cellIs" dxfId="32" priority="16" stopIfTrue="1" operator="between">
      <formula>0.000000000001</formula>
      <formula>0.0499999999999999</formula>
    </cfRule>
  </conditionalFormatting>
  <conditionalFormatting sqref="I34">
    <cfRule type="cellIs" dxfId="31" priority="15" stopIfTrue="1" operator="between">
      <formula>0.000000000001</formula>
      <formula>0.0499999999999999</formula>
    </cfRule>
  </conditionalFormatting>
  <conditionalFormatting sqref="M28">
    <cfRule type="cellIs" dxfId="30" priority="38" stopIfTrue="1" operator="between">
      <formula>0.000000000001</formula>
      <formula>0.0499999999999999</formula>
    </cfRule>
  </conditionalFormatting>
  <conditionalFormatting sqref="J28">
    <cfRule type="cellIs" dxfId="29" priority="37" stopIfTrue="1" operator="between">
      <formula>0.000000000001</formula>
      <formula>0.0499999999999999</formula>
    </cfRule>
  </conditionalFormatting>
  <conditionalFormatting sqref="I28">
    <cfRule type="cellIs" dxfId="28" priority="36" stopIfTrue="1" operator="between">
      <formula>0.000000000001</formula>
      <formula>0.0499999999999999</formula>
    </cfRule>
  </conditionalFormatting>
  <conditionalFormatting sqref="G28">
    <cfRule type="cellIs" dxfId="27" priority="35" stopIfTrue="1" operator="between">
      <formula>0.000000000001</formula>
      <formula>0.0499999999999999</formula>
    </cfRule>
  </conditionalFormatting>
  <conditionalFormatting sqref="E29">
    <cfRule type="cellIs" dxfId="26" priority="34" stopIfTrue="1" operator="between">
      <formula>0.000000000001</formula>
      <formula>0.0499999999999999</formula>
    </cfRule>
  </conditionalFormatting>
  <conditionalFormatting sqref="H32">
    <cfRule type="cellIs" dxfId="25" priority="33" stopIfTrue="1" operator="between">
      <formula>0.000000000001</formula>
      <formula>0.0499999999999999</formula>
    </cfRule>
  </conditionalFormatting>
  <conditionalFormatting sqref="G31">
    <cfRule type="cellIs" dxfId="24" priority="32" stopIfTrue="1" operator="between">
      <formula>0.000000000001</formula>
      <formula>0.0499999999999999</formula>
    </cfRule>
  </conditionalFormatting>
  <conditionalFormatting sqref="F30">
    <cfRule type="cellIs" dxfId="23" priority="31" stopIfTrue="1" operator="between">
      <formula>0.000000000001</formula>
      <formula>0.0499999999999999</formula>
    </cfRule>
  </conditionalFormatting>
  <conditionalFormatting sqref="D31">
    <cfRule type="cellIs" dxfId="22" priority="30" stopIfTrue="1" operator="between">
      <formula>0.000000000001</formula>
      <formula>0.0499999999999999</formula>
    </cfRule>
  </conditionalFormatting>
  <conditionalFormatting sqref="D33:D34">
    <cfRule type="cellIs" dxfId="21" priority="29" stopIfTrue="1" operator="between">
      <formula>0.000000000001</formula>
      <formula>0.0499999999999999</formula>
    </cfRule>
  </conditionalFormatting>
  <conditionalFormatting sqref="O41">
    <cfRule type="cellIs" dxfId="20" priority="22" stopIfTrue="1" operator="between">
      <formula>0.000000000001</formula>
      <formula>0.0499999999999999</formula>
    </cfRule>
  </conditionalFormatting>
  <conditionalFormatting sqref="L38">
    <cfRule type="cellIs" dxfId="19" priority="21" stopIfTrue="1" operator="between">
      <formula>0.000000000001</formula>
      <formula>0.0499999999999999</formula>
    </cfRule>
  </conditionalFormatting>
  <conditionalFormatting sqref="J36">
    <cfRule type="cellIs" dxfId="18" priority="19" stopIfTrue="1" operator="between">
      <formula>0.000000000001</formula>
      <formula>0.0499999999999999</formula>
    </cfRule>
  </conditionalFormatting>
  <conditionalFormatting sqref="N40">
    <cfRule type="cellIs" dxfId="17" priority="18" stopIfTrue="1" operator="between">
      <formula>0.000000000001</formula>
      <formula>0.0499999999999999</formula>
    </cfRule>
  </conditionalFormatting>
  <conditionalFormatting sqref="I33">
    <cfRule type="cellIs" dxfId="16" priority="14" stopIfTrue="1" operator="between">
      <formula>0.000000000001</formula>
      <formula>0.0499999999999999</formula>
    </cfRule>
  </conditionalFormatting>
  <conditionalFormatting sqref="H34">
    <cfRule type="cellIs" dxfId="15" priority="13" stopIfTrue="1" operator="between">
      <formula>0.000000000001</formula>
      <formula>0.0499999999999999</formula>
    </cfRule>
  </conditionalFormatting>
  <conditionalFormatting sqref="D36:D40">
    <cfRule type="cellIs" dxfId="14" priority="12" stopIfTrue="1" operator="between">
      <formula>0.000000000001</formula>
      <formula>0.0499999999999999</formula>
    </cfRule>
  </conditionalFormatting>
  <conditionalFormatting sqref="C36">
    <cfRule type="cellIs" dxfId="13" priority="11" stopIfTrue="1" operator="between">
      <formula>0.000000000001</formula>
      <formula>0.0499999999999999</formula>
    </cfRule>
  </conditionalFormatting>
  <conditionalFormatting sqref="K26">
    <cfRule type="cellIs" dxfId="12" priority="1" stopIfTrue="1" operator="between">
      <formula>0.00000000000001</formula>
      <formula>0.499999999999999</formula>
    </cfRule>
  </conditionalFormatting>
  <pageMargins left="0.25" right="0" top="0.25" bottom="0" header="0" footer="0"/>
  <pageSetup paperSize="9" scale="82" orientation="landscape"/>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6"/>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13.19921875" defaultRowHeight="10" x14ac:dyDescent="0"/>
  <cols>
    <col min="1" max="1" width="34.796875" style="22" customWidth="1"/>
    <col min="2" max="4" width="12.3984375" style="22" customWidth="1"/>
    <col min="5" max="5" width="13.19921875" style="22" customWidth="1"/>
    <col min="6" max="7" width="12.3984375" style="22" customWidth="1"/>
    <col min="8" max="8" width="13.19921875" style="22" customWidth="1"/>
    <col min="9" max="16384" width="13.19921875" style="22"/>
  </cols>
  <sheetData>
    <row r="1" spans="1:9" ht="13.25" customHeight="1">
      <c r="A1" s="623" t="s">
        <v>671</v>
      </c>
    </row>
    <row r="2" spans="1:9" s="286" customFormat="1">
      <c r="C2" s="624" t="s">
        <v>156</v>
      </c>
      <c r="G2" s="625" t="s">
        <v>151</v>
      </c>
    </row>
    <row r="3" spans="1:9" s="286" customFormat="1">
      <c r="B3" s="626" t="s">
        <v>234</v>
      </c>
      <c r="C3" s="626" t="s">
        <v>235</v>
      </c>
      <c r="D3" s="626" t="s">
        <v>234</v>
      </c>
      <c r="E3" s="626" t="s">
        <v>235</v>
      </c>
      <c r="F3" s="626" t="s">
        <v>234</v>
      </c>
      <c r="G3" s="626" t="s">
        <v>235</v>
      </c>
      <c r="H3" s="626" t="s">
        <v>234</v>
      </c>
      <c r="I3" s="626" t="s">
        <v>235</v>
      </c>
    </row>
    <row r="4" spans="1:9" s="286" customFormat="1">
      <c r="A4" s="627"/>
      <c r="B4" s="628" t="s">
        <v>220</v>
      </c>
      <c r="C4" s="628" t="s">
        <v>220</v>
      </c>
      <c r="D4" s="628" t="s">
        <v>223</v>
      </c>
      <c r="E4" s="628" t="s">
        <v>223</v>
      </c>
      <c r="F4" s="628" t="s">
        <v>220</v>
      </c>
      <c r="G4" s="628" t="s">
        <v>220</v>
      </c>
      <c r="H4" s="628" t="s">
        <v>223</v>
      </c>
      <c r="I4" s="628" t="s">
        <v>223</v>
      </c>
    </row>
    <row r="5" spans="1:9" s="409" customFormat="1" ht="14" customHeight="1">
      <c r="A5" s="409" t="s">
        <v>52</v>
      </c>
      <c r="B5" s="642">
        <v>384.35538881309702</v>
      </c>
      <c r="C5" s="642">
        <v>99.1938391020485</v>
      </c>
      <c r="D5" s="642">
        <v>5.5808261294805801</v>
      </c>
      <c r="E5" s="856">
        <v>151.094459487477</v>
      </c>
      <c r="F5" s="643">
        <v>7718.6986301369798</v>
      </c>
      <c r="G5" s="643">
        <v>2073.5588831469299</v>
      </c>
      <c r="H5" s="643">
        <v>112.07522062765101</v>
      </c>
      <c r="I5" s="643">
        <v>3158.4951394231398</v>
      </c>
    </row>
    <row r="6" spans="1:9" s="409" customFormat="1" ht="14" customHeight="1">
      <c r="A6" s="409" t="s">
        <v>72</v>
      </c>
      <c r="B6" s="642">
        <v>27.608847639493099</v>
      </c>
      <c r="C6" s="642">
        <v>10.831546569</v>
      </c>
      <c r="D6" s="642">
        <v>132.194617099634</v>
      </c>
      <c r="E6" s="857">
        <v>29.7286434386187</v>
      </c>
      <c r="F6" s="643">
        <v>554.44617314379195</v>
      </c>
      <c r="G6" s="643">
        <v>226.423836497178</v>
      </c>
      <c r="H6" s="643">
        <v>2654.7576529871699</v>
      </c>
      <c r="I6" s="643">
        <v>621.45082037441296</v>
      </c>
    </row>
    <row r="7" spans="1:9" s="409" customFormat="1" ht="14" customHeight="1">
      <c r="A7" s="409" t="s">
        <v>58</v>
      </c>
      <c r="B7" s="288" t="s">
        <v>447</v>
      </c>
      <c r="C7" s="642">
        <v>28.857500292341101</v>
      </c>
      <c r="D7" s="642">
        <v>60.341964166572502</v>
      </c>
      <c r="E7" s="857">
        <v>5.8776062236350199</v>
      </c>
      <c r="F7" s="637" t="s">
        <v>668</v>
      </c>
      <c r="G7" s="854">
        <v>603.240348576884</v>
      </c>
      <c r="H7" s="854">
        <v>1211.79889682459</v>
      </c>
      <c r="I7" s="854">
        <v>122.866124620096</v>
      </c>
    </row>
    <row r="8" spans="1:9" s="409" customFormat="1" ht="14" customHeight="1">
      <c r="A8" s="410" t="s">
        <v>196</v>
      </c>
      <c r="B8" s="642">
        <v>25.053076681675101</v>
      </c>
      <c r="C8" s="642">
        <v>78.003651339002403</v>
      </c>
      <c r="D8" s="642">
        <v>151.30676926296101</v>
      </c>
      <c r="E8" s="857">
        <v>31.991002258482499</v>
      </c>
      <c r="F8" s="854">
        <v>503.12069062103802</v>
      </c>
      <c r="G8" s="854">
        <v>1630.59687593586</v>
      </c>
      <c r="H8" s="854">
        <v>3038.5715580753499</v>
      </c>
      <c r="I8" s="854">
        <v>668.74341707457904</v>
      </c>
    </row>
    <row r="9" spans="1:9" s="409" customFormat="1" ht="14" customHeight="1">
      <c r="A9" s="410" t="s">
        <v>197</v>
      </c>
      <c r="B9" s="642">
        <v>463.75184959021601</v>
      </c>
      <c r="C9" s="642">
        <v>159.017558900073</v>
      </c>
      <c r="D9" s="642">
        <v>18.9347864107209</v>
      </c>
      <c r="E9" s="857">
        <v>96.584122992467201</v>
      </c>
      <c r="F9" s="854">
        <v>9313.1535821815996</v>
      </c>
      <c r="G9" s="854">
        <v>3324.1204778289298</v>
      </c>
      <c r="H9" s="854">
        <v>380.25201202899802</v>
      </c>
      <c r="I9" s="854">
        <v>2019.00509159596</v>
      </c>
    </row>
    <row r="10" spans="1:9" s="409" customFormat="1" ht="14" customHeight="1">
      <c r="A10" s="410" t="s">
        <v>231</v>
      </c>
      <c r="B10" s="642">
        <v>0.20433274800000001</v>
      </c>
      <c r="C10" s="642">
        <v>6.0501947147220703</v>
      </c>
      <c r="D10" s="642">
        <v>300.11700354524402</v>
      </c>
      <c r="E10" s="857">
        <v>124.61903692077099</v>
      </c>
      <c r="F10" s="854">
        <v>4.1034494324383601</v>
      </c>
      <c r="G10" s="854">
        <v>126.47393335158699</v>
      </c>
      <c r="H10" s="854">
        <v>6027.0072218812102</v>
      </c>
      <c r="I10" s="854">
        <v>2605.0500046725601</v>
      </c>
    </row>
    <row r="11" spans="1:9" s="409" customFormat="1" ht="14" customHeight="1">
      <c r="A11" s="409" t="s">
        <v>199</v>
      </c>
      <c r="B11" s="642">
        <v>10.758908777</v>
      </c>
      <c r="C11" s="642">
        <v>41.1201675267002</v>
      </c>
      <c r="D11" s="642">
        <v>855.29065535184805</v>
      </c>
      <c r="E11" s="857">
        <v>108.240764006153</v>
      </c>
      <c r="F11" s="854">
        <v>216.06246941208201</v>
      </c>
      <c r="G11" s="854">
        <v>859.58048829787003</v>
      </c>
      <c r="H11" s="854">
        <v>17176.110969120698</v>
      </c>
      <c r="I11" s="854">
        <v>2262.6767927861601</v>
      </c>
    </row>
    <row r="12" spans="1:9" s="409" customFormat="1" ht="14" customHeight="1">
      <c r="A12" s="409" t="s">
        <v>225</v>
      </c>
      <c r="B12" s="642">
        <v>2.6923465850000001</v>
      </c>
      <c r="C12" s="642">
        <v>19.073194591942698</v>
      </c>
      <c r="D12" s="642">
        <v>85.228249976431997</v>
      </c>
      <c r="E12" s="857">
        <v>23.686198487834599</v>
      </c>
      <c r="F12" s="854">
        <v>54.068220460410899</v>
      </c>
      <c r="G12" s="854">
        <v>398.70814996307502</v>
      </c>
      <c r="H12" s="854">
        <v>1711.5700611705399</v>
      </c>
      <c r="I12" s="854">
        <v>495.13888893747497</v>
      </c>
    </row>
    <row r="13" spans="1:9" s="409" customFormat="1" ht="14" customHeight="1">
      <c r="A13" s="409" t="s">
        <v>226</v>
      </c>
      <c r="B13" s="288" t="s">
        <v>447</v>
      </c>
      <c r="C13" s="642">
        <v>13.193148628902099</v>
      </c>
      <c r="D13" s="642">
        <v>214.91278944228799</v>
      </c>
      <c r="E13" s="857">
        <v>6.5544367743801502</v>
      </c>
      <c r="F13" s="637" t="s">
        <v>668</v>
      </c>
      <c r="G13" s="854">
        <v>275.79102476307702</v>
      </c>
      <c r="H13" s="854">
        <v>4315.9198537314296</v>
      </c>
      <c r="I13" s="854">
        <v>137.014664626084</v>
      </c>
    </row>
    <row r="14" spans="1:9" s="409" customFormat="1" ht="14" customHeight="1">
      <c r="A14" s="409" t="s">
        <v>232</v>
      </c>
      <c r="B14" s="642">
        <v>13.4112426773411</v>
      </c>
      <c r="C14" s="642">
        <v>19.971313680027301</v>
      </c>
      <c r="D14" s="642">
        <v>6.83359918272442</v>
      </c>
      <c r="E14" s="857">
        <v>0.69895038502711404</v>
      </c>
      <c r="F14" s="854">
        <v>269.32714746550698</v>
      </c>
      <c r="G14" s="854">
        <v>417.48252980440702</v>
      </c>
      <c r="H14" s="854">
        <v>137.23364934073999</v>
      </c>
      <c r="I14" s="854">
        <v>14.6109354459093</v>
      </c>
    </row>
    <row r="15" spans="1:9" s="409" customFormat="1" ht="14" customHeight="1">
      <c r="A15" s="409" t="s">
        <v>217</v>
      </c>
      <c r="B15" s="642">
        <v>28.355168514393402</v>
      </c>
      <c r="C15" s="642">
        <v>22.197403097394599</v>
      </c>
      <c r="D15" s="642">
        <v>11.5270304894056</v>
      </c>
      <c r="E15" s="857">
        <v>2.97396046393346</v>
      </c>
      <c r="F15" s="854">
        <v>569.43393208357202</v>
      </c>
      <c r="G15" s="854">
        <v>464.01694694005602</v>
      </c>
      <c r="H15" s="854">
        <v>231.48803695162499</v>
      </c>
      <c r="I15" s="854">
        <v>62.167995451540499</v>
      </c>
    </row>
    <row r="16" spans="1:9" s="409" customFormat="1" ht="14" customHeight="1">
      <c r="A16" s="409" t="s">
        <v>59</v>
      </c>
      <c r="B16" s="642">
        <v>282.59434211219502</v>
      </c>
      <c r="C16" s="642">
        <v>59.136677491999997</v>
      </c>
      <c r="D16" s="642">
        <v>0.92416573182278206</v>
      </c>
      <c r="E16" s="857">
        <v>29.282576347140701</v>
      </c>
      <c r="F16" s="854">
        <v>5675.1137744723001</v>
      </c>
      <c r="G16" s="854">
        <v>1236.1995870245501</v>
      </c>
      <c r="H16" s="854">
        <v>18.559273463728701</v>
      </c>
      <c r="I16" s="854">
        <v>612.12618501009194</v>
      </c>
    </row>
    <row r="17" spans="1:9" s="409" customFormat="1" ht="14" customHeight="1">
      <c r="A17" s="409" t="s">
        <v>106</v>
      </c>
      <c r="B17" s="642">
        <v>190.47592061421801</v>
      </c>
      <c r="C17" s="642">
        <v>12.8634527177878</v>
      </c>
      <c r="D17" s="288" t="s">
        <v>447</v>
      </c>
      <c r="E17" s="857">
        <v>59.129124699124901</v>
      </c>
      <c r="F17" s="854">
        <v>3825.1739674033302</v>
      </c>
      <c r="G17" s="854">
        <v>268.89902530608401</v>
      </c>
      <c r="H17" s="637" t="s">
        <v>668</v>
      </c>
      <c r="I17" s="854">
        <v>1236.0417026145799</v>
      </c>
    </row>
    <row r="18" spans="1:9" s="409" customFormat="1" ht="14" customHeight="1">
      <c r="A18" s="409" t="s">
        <v>182</v>
      </c>
      <c r="B18" s="642">
        <v>178.20632649699999</v>
      </c>
      <c r="C18" s="642">
        <v>45.487627263999997</v>
      </c>
      <c r="D18" s="642">
        <v>0.64812709072913499</v>
      </c>
      <c r="E18" s="857">
        <v>14.7622611895949</v>
      </c>
      <c r="F18" s="643">
        <v>3578.7736252685199</v>
      </c>
      <c r="G18" s="643">
        <v>950.87834527210998</v>
      </c>
      <c r="H18" s="643">
        <v>13.015812534368701</v>
      </c>
      <c r="I18" s="643">
        <v>308.59192568933997</v>
      </c>
    </row>
    <row r="19" spans="1:9" s="409" customFormat="1" ht="14" customHeight="1">
      <c r="A19" s="409" t="s">
        <v>186</v>
      </c>
      <c r="B19" s="642">
        <v>44.402049266215499</v>
      </c>
      <c r="C19" s="642">
        <v>101.668660815051</v>
      </c>
      <c r="D19" s="642">
        <v>0.10332464436169</v>
      </c>
      <c r="E19" s="857">
        <v>81.076705561502806</v>
      </c>
      <c r="F19" s="643">
        <v>891.69046882564396</v>
      </c>
      <c r="G19" s="643">
        <v>2125.29282744888</v>
      </c>
      <c r="H19" s="643">
        <v>2.0749853237566902</v>
      </c>
      <c r="I19" s="643">
        <v>1694.8363381760701</v>
      </c>
    </row>
    <row r="20" spans="1:9" s="409" customFormat="1" ht="14" customHeight="1">
      <c r="A20" s="409" t="s">
        <v>60</v>
      </c>
      <c r="B20" s="644">
        <v>226.41719601673501</v>
      </c>
      <c r="C20" s="642">
        <v>142.11127184529099</v>
      </c>
      <c r="D20" s="642">
        <v>34.359160925639003</v>
      </c>
      <c r="E20" s="857">
        <v>92.477359340141604</v>
      </c>
      <c r="F20" s="645">
        <v>4546.9535528840297</v>
      </c>
      <c r="G20" s="643">
        <v>2970.7096004919699</v>
      </c>
      <c r="H20" s="643">
        <v>690.00725913680503</v>
      </c>
      <c r="I20" s="643">
        <v>1933.15685415145</v>
      </c>
    </row>
    <row r="21" spans="1:9" s="409" customFormat="1" ht="16.25" customHeight="1">
      <c r="A21" s="629" t="s">
        <v>438</v>
      </c>
      <c r="B21" s="646">
        <v>1878.30311363958</v>
      </c>
      <c r="C21" s="855">
        <v>858.77720857628503</v>
      </c>
      <c r="D21" s="855">
        <v>1878.30311363958</v>
      </c>
      <c r="E21" s="858">
        <v>858.77720857628503</v>
      </c>
      <c r="F21" s="647">
        <v>37720.443350624999</v>
      </c>
      <c r="G21" s="648">
        <v>17951.9728806495</v>
      </c>
      <c r="H21" s="648">
        <v>37720.443350624999</v>
      </c>
      <c r="I21" s="648">
        <v>17951.9728806495</v>
      </c>
    </row>
    <row r="22" spans="1:9" s="286" customFormat="1"/>
    <row r="23" spans="1:9" s="286" customFormat="1">
      <c r="A23" s="13" t="s">
        <v>481</v>
      </c>
      <c r="B23" s="104"/>
      <c r="C23" s="104"/>
      <c r="D23" s="104"/>
      <c r="E23" s="103"/>
      <c r="F23" s="105"/>
      <c r="G23" s="105"/>
      <c r="H23" s="105"/>
      <c r="I23" s="106"/>
    </row>
    <row r="24" spans="1:9" s="286" customFormat="1">
      <c r="A24" s="158" t="s">
        <v>483</v>
      </c>
      <c r="B24" s="104"/>
      <c r="C24" s="104"/>
      <c r="D24" s="104"/>
      <c r="E24" s="103"/>
      <c r="F24" s="105"/>
      <c r="G24" s="105"/>
      <c r="H24" s="105"/>
      <c r="I24" s="106"/>
    </row>
    <row r="25" spans="1:9" s="286" customFormat="1">
      <c r="A25" s="286" t="s">
        <v>672</v>
      </c>
    </row>
    <row r="26" spans="1:9" s="286" customFormat="1"/>
  </sheetData>
  <phoneticPr fontId="2" type="noConversion"/>
  <conditionalFormatting sqref="H17">
    <cfRule type="cellIs" dxfId="11" priority="1" stopIfTrue="1" operator="between">
      <formula>0.00000000000001</formula>
      <formula>0.499999999999999</formula>
    </cfRule>
  </conditionalFormatting>
  <conditionalFormatting sqref="B5:I6 B8:I12 C7:E7 B14:I16 C13:E13 B18:I21 B17:C17 E17:G17 G7:I7 G13:I13 I17">
    <cfRule type="cellIs" dxfId="10" priority="11" stopIfTrue="1" operator="between">
      <formula>0.000000000001</formula>
      <formula>0.05</formula>
    </cfRule>
  </conditionalFormatting>
  <conditionalFormatting sqref="B5:E6 B8:E12 C7:E7 B14:E16 C13:E13 B18:E20 B17:C17 E17">
    <cfRule type="cellIs" dxfId="9" priority="8" operator="between">
      <formula>0</formula>
      <formula>0.05</formula>
    </cfRule>
    <cfRule type="cellIs" dxfId="8" priority="9" operator="lessThan">
      <formula>0.05</formula>
    </cfRule>
    <cfRule type="expression" dxfId="7" priority="10">
      <formula>"&lt;0.05"</formula>
    </cfRule>
  </conditionalFormatting>
  <conditionalFormatting sqref="F5:I6 F8:I12 G7:I7 F14:I16 G13:I13 F18:I20 F17:G17 I17">
    <cfRule type="cellIs" dxfId="6" priority="7" operator="between">
      <formula>0</formula>
      <formula>0.5</formula>
    </cfRule>
  </conditionalFormatting>
  <conditionalFormatting sqref="B7">
    <cfRule type="cellIs" dxfId="5" priority="6" stopIfTrue="1" operator="between">
      <formula>0.000000000001</formula>
      <formula>0.0499999999999999</formula>
    </cfRule>
  </conditionalFormatting>
  <conditionalFormatting sqref="B13">
    <cfRule type="cellIs" dxfId="4" priority="5" stopIfTrue="1" operator="between">
      <formula>0.000000000001</formula>
      <formula>0.0499999999999999</formula>
    </cfRule>
  </conditionalFormatting>
  <conditionalFormatting sqref="D17">
    <cfRule type="cellIs" dxfId="3" priority="4" stopIfTrue="1" operator="between">
      <formula>0.000000000001</formula>
      <formula>0.0499999999999999</formula>
    </cfRule>
  </conditionalFormatting>
  <conditionalFormatting sqref="F7">
    <cfRule type="cellIs" dxfId="2" priority="3" stopIfTrue="1" operator="between">
      <formula>0.00000000000001</formula>
      <formula>0.499999999999999</formula>
    </cfRule>
  </conditionalFormatting>
  <conditionalFormatting sqref="F13">
    <cfRule type="cellIs" dxfId="1" priority="2" stopIfTrue="1" operator="between">
      <formula>0.00000000000001</formula>
      <formula>0.499999999999999</formula>
    </cfRule>
  </conditionalFormatting>
  <pageMargins left="0.25" right="0" top="0.25" bottom="0" header="0" footer="0"/>
  <pageSetup paperSize="9" orientation="landscape"/>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88"/>
  <sheetViews>
    <sheetView showGridLines="0" zoomScale="119" zoomScaleNormal="119" zoomScalePageLayoutView="119" workbookViewId="0">
      <pane xSplit="1" ySplit="5" topLeftCell="B6" activePane="bottomRight" state="frozen"/>
      <selection pane="topRight" activeCell="B1" sqref="B1"/>
      <selection pane="bottomLeft" activeCell="A6" sqref="A6"/>
      <selection pane="bottomRight" activeCell="J22" sqref="J22"/>
    </sheetView>
  </sheetViews>
  <sheetFormatPr baseColWidth="10" defaultColWidth="9.19921875" defaultRowHeight="10" x14ac:dyDescent="0"/>
  <cols>
    <col min="1" max="1" width="34.19921875" style="53" customWidth="1"/>
    <col min="2" max="2" width="16" style="53" customWidth="1"/>
    <col min="3" max="4" width="14.796875" style="53" bestFit="1" customWidth="1"/>
    <col min="5" max="5" width="14.796875" style="29" bestFit="1" customWidth="1"/>
    <col min="6" max="6" width="14.796875" style="29" customWidth="1"/>
    <col min="7" max="8" width="14.796875" style="53" customWidth="1"/>
    <col min="9" max="9" width="9.19921875" style="53" customWidth="1"/>
    <col min="10" max="16384" width="9.19921875" style="53"/>
  </cols>
  <sheetData>
    <row r="1" spans="1:8" s="649" customFormat="1" ht="13.25" customHeight="1">
      <c r="A1" s="670" t="s">
        <v>448</v>
      </c>
    </row>
    <row r="2" spans="1:8" s="649" customFormat="1">
      <c r="B2" s="650" t="s">
        <v>655</v>
      </c>
      <c r="C2" s="650" t="s">
        <v>656</v>
      </c>
      <c r="D2" s="650" t="s">
        <v>589</v>
      </c>
      <c r="E2" s="651"/>
      <c r="F2" s="650" t="s">
        <v>657</v>
      </c>
    </row>
    <row r="3" spans="1:8" s="649" customFormat="1">
      <c r="B3" s="651" t="s">
        <v>236</v>
      </c>
      <c r="C3" s="651" t="s">
        <v>236</v>
      </c>
      <c r="D3" s="651" t="s">
        <v>236</v>
      </c>
      <c r="E3" s="651" t="s">
        <v>236</v>
      </c>
      <c r="F3" s="651" t="s">
        <v>236</v>
      </c>
    </row>
    <row r="4" spans="1:8" s="649" customFormat="1">
      <c r="A4" s="652"/>
      <c r="B4" s="653" t="s">
        <v>237</v>
      </c>
      <c r="C4" s="653" t="s">
        <v>237</v>
      </c>
      <c r="D4" s="653" t="s">
        <v>237</v>
      </c>
      <c r="E4" s="653" t="s">
        <v>237</v>
      </c>
      <c r="F4" s="653" t="s">
        <v>237</v>
      </c>
      <c r="G4" s="653" t="s">
        <v>401</v>
      </c>
      <c r="H4" s="653" t="s">
        <v>402</v>
      </c>
    </row>
    <row r="5" spans="1:8" s="652" customFormat="1">
      <c r="A5" s="654"/>
      <c r="B5" s="655" t="s">
        <v>238</v>
      </c>
      <c r="C5" s="655" t="s">
        <v>238</v>
      </c>
      <c r="D5" s="655" t="s">
        <v>238</v>
      </c>
      <c r="E5" s="655" t="s">
        <v>239</v>
      </c>
      <c r="F5" s="655" t="s">
        <v>238</v>
      </c>
      <c r="G5" s="655" t="s">
        <v>152</v>
      </c>
      <c r="H5" s="655" t="s">
        <v>403</v>
      </c>
    </row>
    <row r="6" spans="1:8" s="649" customFormat="1">
      <c r="E6" s="656"/>
    </row>
    <row r="7" spans="1:8" s="649" customFormat="1">
      <c r="A7" s="649" t="s">
        <v>52</v>
      </c>
      <c r="B7" s="76">
        <v>4.59908103942871</v>
      </c>
      <c r="C7" s="76">
        <v>5.3531308174133301</v>
      </c>
      <c r="D7" s="76">
        <v>8.7226095199584996</v>
      </c>
      <c r="E7" s="377">
        <v>330</v>
      </c>
      <c r="F7" s="76">
        <v>9.3445606231689506</v>
      </c>
      <c r="G7" s="821">
        <v>5.0321869552139999E-2</v>
      </c>
      <c r="H7" s="76">
        <v>13.590399742126399</v>
      </c>
    </row>
    <row r="8" spans="1:8" s="649" customFormat="1">
      <c r="A8" s="649" t="s">
        <v>72</v>
      </c>
      <c r="B8" s="76">
        <v>2.2320001125335698</v>
      </c>
      <c r="C8" s="76">
        <v>1.60300004482269</v>
      </c>
      <c r="D8" s="76">
        <v>2.02271699905396</v>
      </c>
      <c r="E8" s="377">
        <v>71.431571960449205</v>
      </c>
      <c r="F8" s="76">
        <v>2.02271699905396</v>
      </c>
      <c r="G8" s="821">
        <v>1.089263614267E-2</v>
      </c>
      <c r="H8" s="76">
        <v>13.064200401306101</v>
      </c>
    </row>
    <row r="9" spans="1:8" s="649" customFormat="1">
      <c r="A9" s="649" t="s">
        <v>58</v>
      </c>
      <c r="B9" s="76">
        <v>1.97300004959106</v>
      </c>
      <c r="C9" s="76">
        <v>0.42100000381469999</v>
      </c>
      <c r="D9" s="76">
        <v>0.35999494791031</v>
      </c>
      <c r="E9" s="377">
        <v>12.272600173950201</v>
      </c>
      <c r="F9" s="76">
        <v>0.34752136468887002</v>
      </c>
      <c r="G9" s="821">
        <v>1.8714549951299999E-3</v>
      </c>
      <c r="H9" s="76">
        <v>6.1351552009582502</v>
      </c>
    </row>
    <row r="10" spans="1:8" s="649" customFormat="1">
      <c r="A10" s="484" t="s">
        <v>88</v>
      </c>
      <c r="B10" s="260">
        <v>8.8040812015533394</v>
      </c>
      <c r="C10" s="260">
        <v>7.3771308660507202</v>
      </c>
      <c r="D10" s="260">
        <v>11.1053214669227</v>
      </c>
      <c r="E10" s="285">
        <v>413.70416259765602</v>
      </c>
      <c r="F10" s="260">
        <v>11.714798986911701</v>
      </c>
      <c r="G10" s="822">
        <v>6.3085958361630001E-2</v>
      </c>
      <c r="H10" s="260">
        <v>13.030071258544901</v>
      </c>
    </row>
    <row r="11" spans="1:8" s="649" customFormat="1">
      <c r="B11" s="76"/>
      <c r="C11" s="76"/>
      <c r="D11" s="76"/>
      <c r="E11" s="377"/>
      <c r="F11" s="76"/>
      <c r="G11" s="821"/>
      <c r="H11" s="76"/>
    </row>
    <row r="12" spans="1:8" s="649" customFormat="1">
      <c r="A12" s="649" t="s">
        <v>89</v>
      </c>
      <c r="B12" s="76">
        <v>0.51700001955032004</v>
      </c>
      <c r="C12" s="76">
        <v>0.61199998855590998</v>
      </c>
      <c r="D12" s="76">
        <v>0.31550770998000999</v>
      </c>
      <c r="E12" s="377">
        <v>11.14204788208</v>
      </c>
      <c r="F12" s="76">
        <v>0.31550770998000999</v>
      </c>
      <c r="G12" s="821">
        <v>1.6990567091899999E-3</v>
      </c>
      <c r="H12" s="76">
        <v>8.8793411254882795</v>
      </c>
    </row>
    <row r="13" spans="1:8" s="649" customFormat="1">
      <c r="A13" s="649" t="s">
        <v>240</v>
      </c>
      <c r="B13" s="76">
        <v>0.11800000071526</v>
      </c>
      <c r="C13" s="76">
        <v>0.78200000524520996</v>
      </c>
      <c r="D13" s="76">
        <v>0.31714871525763999</v>
      </c>
      <c r="E13" s="377">
        <v>11.199999809265099</v>
      </c>
      <c r="F13" s="76">
        <v>0.31714871525763999</v>
      </c>
      <c r="G13" s="821">
        <v>1.7078936798499999E-3</v>
      </c>
      <c r="H13" s="76">
        <v>15.211845397949199</v>
      </c>
    </row>
    <row r="14" spans="1:8">
      <c r="A14" t="s">
        <v>57</v>
      </c>
      <c r="B14" s="76">
        <v>0.13494500517845001</v>
      </c>
      <c r="C14" s="76">
        <v>0.24165989458560999</v>
      </c>
      <c r="D14" s="76">
        <v>0.45229962468147</v>
      </c>
      <c r="E14" s="377">
        <v>15.9371643066406</v>
      </c>
      <c r="F14" s="76">
        <v>0.45129027962684998</v>
      </c>
      <c r="G14" s="821">
        <v>2.4302662350199999E-3</v>
      </c>
      <c r="H14" s="76">
        <v>21.165304183959901</v>
      </c>
    </row>
    <row r="15" spans="1:8">
      <c r="A15" t="s">
        <v>9</v>
      </c>
      <c r="B15" s="76">
        <v>0.21099999547004999</v>
      </c>
      <c r="C15" s="76">
        <v>0.1140000000596</v>
      </c>
      <c r="D15" s="76">
        <v>0.16217060387134999</v>
      </c>
      <c r="E15" s="377">
        <v>5.7270002365112296</v>
      </c>
      <c r="F15" s="76">
        <v>0.16217060387134999</v>
      </c>
      <c r="G15" s="821">
        <v>8.7331316899999999E-4</v>
      </c>
      <c r="H15" s="76">
        <v>12.8330116271972</v>
      </c>
    </row>
    <row r="16" spans="1:8">
      <c r="A16" t="s">
        <v>91</v>
      </c>
      <c r="B16" s="76">
        <v>0.33199998736382003</v>
      </c>
      <c r="C16" s="76">
        <v>0.24699999392033001</v>
      </c>
      <c r="D16" s="76">
        <v>0.43539988994598</v>
      </c>
      <c r="E16" s="377">
        <v>15.376000404357899</v>
      </c>
      <c r="F16" s="76">
        <v>0.43539988994598</v>
      </c>
      <c r="G16" s="821">
        <v>2.3446942213900001E-3</v>
      </c>
      <c r="H16" s="76">
        <v>35.706974029541001</v>
      </c>
    </row>
    <row r="17" spans="1:8">
      <c r="A17" t="s">
        <v>49</v>
      </c>
      <c r="B17" s="76">
        <v>0.23000000417232999</v>
      </c>
      <c r="C17" s="76">
        <v>0.53200000524520996</v>
      </c>
      <c r="D17" s="76">
        <v>0.37539649009705001</v>
      </c>
      <c r="E17" s="377">
        <v>12.430761337280201</v>
      </c>
      <c r="F17" s="76">
        <v>0.35199999809264998</v>
      </c>
      <c r="G17" s="821">
        <v>1.8955731065900001E-3</v>
      </c>
      <c r="H17" s="76">
        <v>8.2172737121581996</v>
      </c>
    </row>
    <row r="18" spans="1:8">
      <c r="A18" t="s">
        <v>10</v>
      </c>
      <c r="B18" s="76">
        <v>3.6930000782012899</v>
      </c>
      <c r="C18" s="76">
        <v>4.2189998626709002</v>
      </c>
      <c r="D18" s="76">
        <v>5.56168413162231</v>
      </c>
      <c r="E18" s="377">
        <v>196.84393310546801</v>
      </c>
      <c r="F18" s="76">
        <v>5.5739998817443803</v>
      </c>
      <c r="G18" s="821">
        <v>3.001683019102E-2</v>
      </c>
      <c r="H18" s="83" t="s">
        <v>255</v>
      </c>
    </row>
    <row r="19" spans="1:8">
      <c r="A19" t="s">
        <v>56</v>
      </c>
      <c r="B19" s="76">
        <v>0.15940776467323001</v>
      </c>
      <c r="C19" s="76">
        <v>7.2000000625850005E-2</v>
      </c>
      <c r="D19" s="76">
        <v>6.5950001357119994E-2</v>
      </c>
      <c r="E19" s="377">
        <v>2.2340054512023899</v>
      </c>
      <c r="F19" s="76">
        <v>6.3259999034930001E-2</v>
      </c>
      <c r="G19" s="823" t="s">
        <v>140</v>
      </c>
      <c r="H19" s="76">
        <v>24.8911018371582</v>
      </c>
    </row>
    <row r="20" spans="1:8">
      <c r="A20" s="320" t="s">
        <v>94</v>
      </c>
      <c r="B20" s="260">
        <v>5.3953528553247496</v>
      </c>
      <c r="C20" s="260">
        <v>6.8196597509086097</v>
      </c>
      <c r="D20" s="260">
        <v>7.6855571668129397</v>
      </c>
      <c r="E20" s="285">
        <v>270.89089965820301</v>
      </c>
      <c r="F20" s="260">
        <v>7.6707770775537902</v>
      </c>
      <c r="G20" s="822">
        <v>4.1308291256429999E-2</v>
      </c>
      <c r="H20" s="260">
        <v>43.495067596435497</v>
      </c>
    </row>
    <row r="21" spans="1:8">
      <c r="B21" s="76"/>
      <c r="C21" s="76"/>
      <c r="D21" s="76"/>
      <c r="E21" s="377"/>
      <c r="F21" s="76"/>
      <c r="G21" s="821"/>
      <c r="H21" s="76"/>
    </row>
    <row r="22" spans="1:8">
      <c r="A22" t="s">
        <v>73</v>
      </c>
      <c r="B22" s="83" t="s">
        <v>13</v>
      </c>
      <c r="C22" s="76">
        <v>0.86224669218062999</v>
      </c>
      <c r="D22" s="76">
        <v>0.88899999856948997</v>
      </c>
      <c r="E22" s="377">
        <v>31.002119064331001</v>
      </c>
      <c r="F22" s="76">
        <v>0.87788236141205001</v>
      </c>
      <c r="G22" s="821">
        <v>4.7275288961799999E-3</v>
      </c>
      <c r="H22" s="76">
        <v>54.3262329101562</v>
      </c>
    </row>
    <row r="23" spans="1:8">
      <c r="A23" t="s">
        <v>95</v>
      </c>
      <c r="B23" s="76">
        <v>0.12600000202656</v>
      </c>
      <c r="C23" s="76">
        <v>0.13600000739098</v>
      </c>
      <c r="D23" s="76">
        <v>3.7999998778100001E-2</v>
      </c>
      <c r="E23" s="377">
        <v>1.2006986141204801</v>
      </c>
      <c r="F23" s="76">
        <v>3.4000001847739998E-2</v>
      </c>
      <c r="G23" s="823" t="s">
        <v>140</v>
      </c>
      <c r="H23" s="76">
        <v>7.0182127952575701</v>
      </c>
    </row>
    <row r="24" spans="1:8">
      <c r="A24" t="s">
        <v>164</v>
      </c>
      <c r="B24" s="76">
        <v>0.16631999611855</v>
      </c>
      <c r="C24" s="76">
        <v>0.17387999594212</v>
      </c>
      <c r="D24" s="76">
        <v>5.5355999618770003E-2</v>
      </c>
      <c r="E24" s="377">
        <v>1.72053027153015</v>
      </c>
      <c r="F24" s="76">
        <v>4.8719998449090002E-2</v>
      </c>
      <c r="G24" s="823" t="s">
        <v>140</v>
      </c>
      <c r="H24" s="76">
        <v>5.9268345832824698</v>
      </c>
    </row>
    <row r="25" spans="1:8">
      <c r="A25" t="s">
        <v>96</v>
      </c>
      <c r="B25" s="76">
        <v>0.26766666769981001</v>
      </c>
      <c r="C25" s="76">
        <v>0.12375000119209</v>
      </c>
      <c r="D25" s="76">
        <v>5.4472915828230002E-2</v>
      </c>
      <c r="E25" s="377">
        <v>1.81939077377319</v>
      </c>
      <c r="F25" s="76">
        <v>5.1519416272639999E-2</v>
      </c>
      <c r="G25" s="823" t="s">
        <v>140</v>
      </c>
      <c r="H25" s="76">
        <v>7.2661542892456099</v>
      </c>
    </row>
    <row r="26" spans="1:8">
      <c r="A26" t="s">
        <v>74</v>
      </c>
      <c r="B26" s="83" t="s">
        <v>13</v>
      </c>
      <c r="C26" s="76">
        <v>1.284916639328</v>
      </c>
      <c r="D26" s="76">
        <v>1.52542984485626</v>
      </c>
      <c r="E26" s="377">
        <v>53.870040893554602</v>
      </c>
      <c r="F26" s="76">
        <v>1.52542984485626</v>
      </c>
      <c r="G26" s="821">
        <v>8.2146702334299996E-3</v>
      </c>
      <c r="H26" s="76">
        <v>82.548942565917898</v>
      </c>
    </row>
    <row r="27" spans="1:8">
      <c r="A27" t="s">
        <v>170</v>
      </c>
      <c r="B27" s="76">
        <v>1.69733333587646</v>
      </c>
      <c r="C27" s="76">
        <v>1.3637777566909799</v>
      </c>
      <c r="D27" s="76">
        <v>0.85119998455047996</v>
      </c>
      <c r="E27" s="377">
        <v>30.059841156005799</v>
      </c>
      <c r="F27" s="76">
        <v>0.85119998455047996</v>
      </c>
      <c r="G27" s="821">
        <v>4.5838402584200003E-3</v>
      </c>
      <c r="H27" s="76">
        <v>12.393445968627899</v>
      </c>
    </row>
    <row r="28" spans="1:8">
      <c r="A28" t="s">
        <v>97</v>
      </c>
      <c r="B28" s="76">
        <v>1.3547999858856199</v>
      </c>
      <c r="C28" s="76">
        <v>2.4609999656677202</v>
      </c>
      <c r="D28" s="76">
        <v>2.0899999141693102</v>
      </c>
      <c r="E28" s="377">
        <v>72.3597412109375</v>
      </c>
      <c r="F28" s="76">
        <v>2.04900002479553</v>
      </c>
      <c r="G28" s="821">
        <v>1.1034174822269999E-2</v>
      </c>
      <c r="H28" s="76">
        <v>18.842100143432599</v>
      </c>
    </row>
    <row r="29" spans="1:8">
      <c r="A29" t="s">
        <v>171</v>
      </c>
      <c r="B29" s="76">
        <v>0.15500000119209001</v>
      </c>
      <c r="C29" s="76">
        <v>0.10999999940395</v>
      </c>
      <c r="D29" s="76">
        <v>0.11500000208616</v>
      </c>
      <c r="E29" s="377">
        <v>4.0611863136291504</v>
      </c>
      <c r="F29" s="76">
        <v>0.11500000208616</v>
      </c>
      <c r="G29" s="821">
        <v>6.1929237563E-4</v>
      </c>
      <c r="H29" s="76">
        <v>27.502971649169901</v>
      </c>
    </row>
    <row r="30" spans="1:8">
      <c r="A30" t="s">
        <v>98</v>
      </c>
      <c r="B30" s="76">
        <v>0.44499999284744002</v>
      </c>
      <c r="C30" s="76">
        <v>0.30500000715255998</v>
      </c>
      <c r="D30" s="76">
        <v>0.10199999809264999</v>
      </c>
      <c r="E30" s="377">
        <v>4.0965008735656703</v>
      </c>
      <c r="F30" s="76">
        <v>0.11599999666214</v>
      </c>
      <c r="G30" s="821">
        <v>6.2467751558999997E-4</v>
      </c>
      <c r="H30" s="76">
        <v>10.573328971862701</v>
      </c>
    </row>
    <row r="31" spans="1:8">
      <c r="A31" t="s">
        <v>75</v>
      </c>
      <c r="B31" s="83" t="s">
        <v>13</v>
      </c>
      <c r="C31" s="76">
        <v>30.377483367919901</v>
      </c>
      <c r="D31" s="76">
        <v>31.040548324584901</v>
      </c>
      <c r="E31" s="377">
        <v>1103.60913085937</v>
      </c>
      <c r="F31" s="76">
        <v>31.250732421875</v>
      </c>
      <c r="G31" s="821">
        <v>0.16828991472721</v>
      </c>
      <c r="H31" s="76">
        <v>51.675357818603501</v>
      </c>
    </row>
    <row r="32" spans="1:8">
      <c r="A32" t="s">
        <v>76</v>
      </c>
      <c r="B32" s="83" t="s">
        <v>13</v>
      </c>
      <c r="C32" s="76">
        <v>2.33278465270996</v>
      </c>
      <c r="D32" s="76">
        <v>17.479000091552699</v>
      </c>
      <c r="E32" s="377">
        <v>617.26501464843705</v>
      </c>
      <c r="F32" s="76">
        <v>17.479000091552699</v>
      </c>
      <c r="G32" s="821">
        <v>9.4127051532269995E-2</v>
      </c>
      <c r="H32" s="83" t="s">
        <v>255</v>
      </c>
    </row>
    <row r="33" spans="1:8">
      <c r="A33" t="s">
        <v>178</v>
      </c>
      <c r="B33" s="83" t="s">
        <v>13</v>
      </c>
      <c r="C33" s="76">
        <v>0.70101356506348</v>
      </c>
      <c r="D33" s="76">
        <v>0.64200001955032004</v>
      </c>
      <c r="E33" s="377">
        <v>22.703090667724599</v>
      </c>
      <c r="F33" s="76">
        <v>0.64288002252579002</v>
      </c>
      <c r="G33" s="821">
        <v>3.4620061051099998E-3</v>
      </c>
      <c r="H33" s="76">
        <v>33.351287841796797</v>
      </c>
    </row>
    <row r="34" spans="1:8">
      <c r="A34" t="s">
        <v>99</v>
      </c>
      <c r="B34" s="76">
        <v>0.62999999523162997</v>
      </c>
      <c r="C34" s="76">
        <v>0.90499997138976995</v>
      </c>
      <c r="D34" s="76">
        <v>0.24400000274181</v>
      </c>
      <c r="E34" s="377">
        <v>8.6167774200439506</v>
      </c>
      <c r="F34" s="76">
        <v>0.24400000274181</v>
      </c>
      <c r="G34" s="821">
        <v>1.3139768270800001E-3</v>
      </c>
      <c r="H34" s="50">
        <v>6.6891334573621997</v>
      </c>
    </row>
    <row r="35" spans="1:8">
      <c r="A35" t="s">
        <v>77</v>
      </c>
      <c r="B35" s="83" t="s">
        <v>13</v>
      </c>
      <c r="C35" s="76">
        <v>1.17998671531677</v>
      </c>
      <c r="D35" s="76">
        <v>1.1219999790191699</v>
      </c>
      <c r="E35" s="377">
        <v>38.347236633300703</v>
      </c>
      <c r="F35" s="76">
        <v>1.0858728885650599</v>
      </c>
      <c r="G35" s="821">
        <v>5.8475895784800003E-3</v>
      </c>
      <c r="H35" s="50">
        <v>19.670320510864201</v>
      </c>
    </row>
    <row r="36" spans="1:8">
      <c r="A36" t="s">
        <v>147</v>
      </c>
      <c r="B36" s="76">
        <v>35.624078151769901</v>
      </c>
      <c r="C36" s="76">
        <v>0.35094733454753002</v>
      </c>
      <c r="D36" s="76">
        <v>0.25202724395784998</v>
      </c>
      <c r="E36" s="377">
        <v>8.8068284988403303</v>
      </c>
      <c r="F36" s="76">
        <v>0.24938164430205001</v>
      </c>
      <c r="G36" s="821">
        <v>1.34295783937E-3</v>
      </c>
      <c r="H36" s="50">
        <v>33.381809234619098</v>
      </c>
    </row>
    <row r="37" spans="1:8">
      <c r="A37" s="320" t="s">
        <v>148</v>
      </c>
      <c r="B37" s="260">
        <v>40.466198128648102</v>
      </c>
      <c r="C37" s="260">
        <v>42.667786671896401</v>
      </c>
      <c r="D37" s="260">
        <v>56.500034317956299</v>
      </c>
      <c r="E37" s="285">
        <v>1999.5380859375</v>
      </c>
      <c r="F37" s="260">
        <v>56.620618702494497</v>
      </c>
      <c r="G37" s="822">
        <v>0.30491057038307001</v>
      </c>
      <c r="H37" s="583">
        <v>54.817043764141701</v>
      </c>
    </row>
    <row r="38" spans="1:8">
      <c r="B38" s="76"/>
      <c r="C38" s="76"/>
      <c r="D38" s="76"/>
      <c r="E38" s="377"/>
      <c r="F38" s="76"/>
      <c r="G38" s="821"/>
      <c r="H38" s="76"/>
    </row>
    <row r="39" spans="1:8">
      <c r="A39" t="s">
        <v>241</v>
      </c>
      <c r="B39" s="76">
        <v>0.15899999439716</v>
      </c>
      <c r="C39" s="76">
        <v>9.2000000178810007E-2</v>
      </c>
      <c r="D39" s="76">
        <v>0.19932231307029999</v>
      </c>
      <c r="E39" s="377">
        <v>6.7279601097106898</v>
      </c>
      <c r="F39" s="76">
        <v>0.19051463901997001</v>
      </c>
      <c r="G39" s="821">
        <v>1.0259500704699999E-3</v>
      </c>
      <c r="H39" s="76">
        <v>12.0752658843994</v>
      </c>
    </row>
    <row r="40" spans="1:8">
      <c r="A40" t="s">
        <v>78</v>
      </c>
      <c r="B40" s="76">
        <v>20.7000007629394</v>
      </c>
      <c r="C40" s="76">
        <v>27.569999694824201</v>
      </c>
      <c r="D40" s="76">
        <v>33.619998931884702</v>
      </c>
      <c r="E40" s="377">
        <v>1192.92932128906</v>
      </c>
      <c r="F40" s="76">
        <v>33.779998779296797</v>
      </c>
      <c r="G40" s="821">
        <v>0.18191039562225</v>
      </c>
      <c r="H40" s="83" t="s">
        <v>255</v>
      </c>
    </row>
    <row r="41" spans="1:8">
      <c r="A41" t="s">
        <v>79</v>
      </c>
      <c r="B41" s="76">
        <v>3.0999999046325701</v>
      </c>
      <c r="C41" s="76">
        <v>3.1700000762939502</v>
      </c>
      <c r="D41" s="76">
        <v>3.5877449512481698</v>
      </c>
      <c r="E41" s="377">
        <v>126.70000457763599</v>
      </c>
      <c r="F41" s="76">
        <v>3.5877449512481698</v>
      </c>
      <c r="G41" s="821">
        <v>1.932054758072E-2</v>
      </c>
      <c r="H41" s="83" t="s">
        <v>255</v>
      </c>
    </row>
    <row r="42" spans="1:8">
      <c r="A42" t="s">
        <v>80</v>
      </c>
      <c r="B42" s="76">
        <v>1.49199998378754</v>
      </c>
      <c r="C42" s="76">
        <v>1.57200002670288</v>
      </c>
      <c r="D42" s="76">
        <v>1.7840000391006501</v>
      </c>
      <c r="E42" s="377">
        <v>63.001358032226499</v>
      </c>
      <c r="F42" s="76">
        <v>1.7840000391006501</v>
      </c>
      <c r="G42" s="821">
        <v>9.6071092411899994E-3</v>
      </c>
      <c r="H42" s="83" t="s">
        <v>255</v>
      </c>
    </row>
    <row r="43" spans="1:8">
      <c r="A43" t="s">
        <v>125</v>
      </c>
      <c r="B43" s="76">
        <v>0.20000000298022999</v>
      </c>
      <c r="C43" s="76">
        <v>0.99000000953674006</v>
      </c>
      <c r="D43" s="76">
        <v>0.94999998807907005</v>
      </c>
      <c r="E43" s="377">
        <v>33.548927307128899</v>
      </c>
      <c r="F43" s="76">
        <v>0.94999998807907005</v>
      </c>
      <c r="G43" s="821">
        <v>5.1158932037699998E-3</v>
      </c>
      <c r="H43" s="76">
        <v>30.7111721038818</v>
      </c>
    </row>
    <row r="44" spans="1:8">
      <c r="A44" t="s">
        <v>126</v>
      </c>
      <c r="B44" s="76">
        <v>7.0700001716613796</v>
      </c>
      <c r="C44" s="76">
        <v>25.343000411987301</v>
      </c>
      <c r="D44" s="76">
        <v>24.887680053710898</v>
      </c>
      <c r="E44" s="377">
        <v>871.5</v>
      </c>
      <c r="F44" s="76">
        <v>24.678134918212798</v>
      </c>
      <c r="G44" s="821">
        <v>0.13289548456669001</v>
      </c>
      <c r="H44" s="83" t="s">
        <v>255</v>
      </c>
    </row>
    <row r="45" spans="1:8">
      <c r="A45" t="s">
        <v>81</v>
      </c>
      <c r="B45" s="76">
        <v>5.2487998008728001</v>
      </c>
      <c r="C45" s="76">
        <v>6.7540001869201696</v>
      </c>
      <c r="D45" s="76">
        <v>8.2337474822997994</v>
      </c>
      <c r="E45" s="377">
        <v>290.77200317382801</v>
      </c>
      <c r="F45" s="76">
        <v>8.2337474822997994</v>
      </c>
      <c r="G45" s="821">
        <v>4.4339973479509999E-2</v>
      </c>
      <c r="H45" s="76">
        <v>79.931533813476506</v>
      </c>
    </row>
    <row r="46" spans="1:8">
      <c r="A46" t="s">
        <v>82</v>
      </c>
      <c r="B46" s="76">
        <v>0.22699999809265001</v>
      </c>
      <c r="C46" s="76">
        <v>0.28999999165535001</v>
      </c>
      <c r="D46" s="76">
        <v>0.28499999642371998</v>
      </c>
      <c r="E46" s="377">
        <v>10.064679145812899</v>
      </c>
      <c r="F46" s="76">
        <v>0.28499999642371998</v>
      </c>
      <c r="G46" s="821">
        <v>1.53476803098E-3</v>
      </c>
      <c r="H46" s="76">
        <v>63.854747772216797</v>
      </c>
    </row>
    <row r="47" spans="1:8">
      <c r="A47" t="s">
        <v>127</v>
      </c>
      <c r="B47" s="76">
        <v>5.7950000762939498</v>
      </c>
      <c r="C47" s="76">
        <v>6.0469999313354501</v>
      </c>
      <c r="D47" s="76">
        <v>6.0910000801086399</v>
      </c>
      <c r="E47" s="377">
        <v>215.10160827636699</v>
      </c>
      <c r="F47" s="76">
        <v>6.0910000801086399</v>
      </c>
      <c r="G47" s="821">
        <v>3.2800953835250002E-2</v>
      </c>
      <c r="H47" s="83" t="s">
        <v>255</v>
      </c>
    </row>
    <row r="48" spans="1:8">
      <c r="A48" t="s">
        <v>83</v>
      </c>
      <c r="B48" s="76">
        <v>0.42899999022483998</v>
      </c>
      <c r="C48" s="76">
        <v>0.47900000214576999</v>
      </c>
      <c r="D48" s="76">
        <v>0.47855475544929998</v>
      </c>
      <c r="E48" s="377">
        <v>16.899999618530199</v>
      </c>
      <c r="F48" s="76">
        <v>0.47855475544929998</v>
      </c>
      <c r="G48" s="821">
        <v>2.5770897045699999E-3</v>
      </c>
      <c r="H48" s="76">
        <v>46.326694488525298</v>
      </c>
    </row>
    <row r="49" spans="1:8">
      <c r="A49" t="s">
        <v>84</v>
      </c>
      <c r="B49" s="76">
        <v>5.99999993574E-3</v>
      </c>
      <c r="C49" s="76">
        <v>5.2999998442830001E-2</v>
      </c>
      <c r="D49" s="76">
        <v>0.20800000708550001</v>
      </c>
      <c r="E49" s="377">
        <v>8.1223726272583008</v>
      </c>
      <c r="F49" s="76">
        <v>0.23000000696629</v>
      </c>
      <c r="G49" s="821">
        <v>1.23858475126E-3</v>
      </c>
      <c r="H49" s="76">
        <v>35.326416015625</v>
      </c>
    </row>
    <row r="50" spans="1:8">
      <c r="A50" s="320" t="s">
        <v>85</v>
      </c>
      <c r="B50" s="260">
        <v>44.4268006858183</v>
      </c>
      <c r="C50" s="260">
        <v>72.360000330023396</v>
      </c>
      <c r="D50" s="260">
        <v>80.325048598460796</v>
      </c>
      <c r="E50" s="285">
        <v>2835.3681640625</v>
      </c>
      <c r="F50" s="260">
        <v>80.288695636205304</v>
      </c>
      <c r="G50" s="822">
        <v>0.43236675858498003</v>
      </c>
      <c r="H50" s="318" t="s">
        <v>255</v>
      </c>
    </row>
    <row r="51" spans="1:8">
      <c r="B51" s="76"/>
      <c r="C51" s="76"/>
      <c r="D51" s="76"/>
      <c r="E51" s="377"/>
      <c r="F51" s="76"/>
      <c r="G51" s="821"/>
      <c r="H51" s="76"/>
    </row>
    <row r="52" spans="1:8">
      <c r="A52" t="s">
        <v>109</v>
      </c>
      <c r="B52" s="76">
        <v>3.7000000476837198</v>
      </c>
      <c r="C52" s="76">
        <v>4.5450000762939498</v>
      </c>
      <c r="D52" s="76">
        <v>4.5039081573486301</v>
      </c>
      <c r="E52" s="377">
        <v>159.05400085449199</v>
      </c>
      <c r="F52" s="76">
        <v>4.5039081573486301</v>
      </c>
      <c r="G52" s="821">
        <v>2.4254225194449999E-2</v>
      </c>
      <c r="H52" s="76">
        <v>57.301631927490199</v>
      </c>
    </row>
    <row r="53" spans="1:8">
      <c r="A53" t="s">
        <v>87</v>
      </c>
      <c r="B53" s="76">
        <v>0.59500002861023005</v>
      </c>
      <c r="C53" s="76">
        <v>1.7247999906539899</v>
      </c>
      <c r="D53" s="76">
        <v>2.03999996185303</v>
      </c>
      <c r="E53" s="377">
        <v>65.200004577636705</v>
      </c>
      <c r="F53" s="76">
        <v>1.84625864028931</v>
      </c>
      <c r="G53" s="821">
        <v>9.9423816427599999E-3</v>
      </c>
      <c r="H53" s="76">
        <v>32.929294586181598</v>
      </c>
    </row>
    <row r="54" spans="1:8">
      <c r="A54" t="s">
        <v>101</v>
      </c>
      <c r="B54" s="76">
        <v>1.2890000343322801</v>
      </c>
      <c r="C54" s="76">
        <v>1.49100005626678</v>
      </c>
      <c r="D54" s="76">
        <v>1.54900002479553</v>
      </c>
      <c r="E54" s="377">
        <v>54.7024116516113</v>
      </c>
      <c r="F54" s="76">
        <v>1.54900002479553</v>
      </c>
      <c r="G54" s="821">
        <v>8.3415992558000009E-3</v>
      </c>
      <c r="H54" s="83" t="s">
        <v>255</v>
      </c>
    </row>
    <row r="55" spans="1:8">
      <c r="A55" t="s">
        <v>124</v>
      </c>
      <c r="B55" s="76">
        <v>3.6830000877380402</v>
      </c>
      <c r="C55" s="76">
        <v>5.0549998283386204</v>
      </c>
      <c r="D55" s="76">
        <v>5.1180000305175799</v>
      </c>
      <c r="E55" s="377">
        <v>179.36317443847599</v>
      </c>
      <c r="F55" s="76">
        <v>5.0789999961853001</v>
      </c>
      <c r="G55" s="821">
        <v>2.7351181954150001E-2</v>
      </c>
      <c r="H55" s="83" t="s">
        <v>255</v>
      </c>
    </row>
    <row r="56" spans="1:8">
      <c r="A56" t="s">
        <v>103</v>
      </c>
      <c r="B56" s="76">
        <v>0.74700000905431996</v>
      </c>
      <c r="C56" s="76">
        <v>1.04099999950267</v>
      </c>
      <c r="D56" s="76">
        <v>1.2379022645764099</v>
      </c>
      <c r="E56" s="377">
        <v>43.348094940185497</v>
      </c>
      <c r="F56" s="76">
        <v>1.2274814522825199</v>
      </c>
      <c r="G56" s="821">
        <v>6.6101728007199999E-3</v>
      </c>
      <c r="H56" s="76">
        <v>56.908149719238203</v>
      </c>
    </row>
    <row r="57" spans="1:8">
      <c r="A57" s="320" t="s">
        <v>104</v>
      </c>
      <c r="B57" s="260">
        <v>10.014000207418499</v>
      </c>
      <c r="C57" s="260">
        <v>13.856799951056001</v>
      </c>
      <c r="D57" s="260">
        <v>14.448810439091099</v>
      </c>
      <c r="E57" s="285">
        <v>501.66766357421801</v>
      </c>
      <c r="F57" s="260">
        <v>14.2056482709012</v>
      </c>
      <c r="G57" s="822">
        <v>7.6499558985230004E-2</v>
      </c>
      <c r="H57" s="260">
        <v>69.537521362304602</v>
      </c>
    </row>
    <row r="58" spans="1:8">
      <c r="B58" s="76"/>
      <c r="C58" s="76"/>
      <c r="D58" s="76"/>
      <c r="E58" s="377"/>
      <c r="F58" s="76"/>
      <c r="G58" s="821"/>
      <c r="H58" s="76"/>
    </row>
    <row r="59" spans="1:8">
      <c r="A59" t="s">
        <v>110</v>
      </c>
      <c r="B59" s="76">
        <v>0.99199998378753995</v>
      </c>
      <c r="C59" s="76">
        <v>2.3816208839416499</v>
      </c>
      <c r="D59" s="76">
        <v>3.7592370510101301</v>
      </c>
      <c r="E59" s="377">
        <v>129.86210632324199</v>
      </c>
      <c r="F59" s="76">
        <v>3.67728567123413</v>
      </c>
      <c r="G59" s="821">
        <v>1.9802737981079999E-2</v>
      </c>
      <c r="H59" s="76">
        <v>85.814132690429602</v>
      </c>
    </row>
    <row r="60" spans="1:8">
      <c r="A60" t="s">
        <v>180</v>
      </c>
      <c r="B60" s="76">
        <v>0.29699999094009</v>
      </c>
      <c r="C60" s="76">
        <v>0.43299999833107</v>
      </c>
      <c r="D60" s="76">
        <v>0.27571523189545</v>
      </c>
      <c r="E60" s="377">
        <v>9.7367906570434606</v>
      </c>
      <c r="F60" s="76">
        <v>0.27571523189545</v>
      </c>
      <c r="G60" s="821">
        <v>1.48476811592E-3</v>
      </c>
      <c r="H60" s="76">
        <v>12.6019678115844</v>
      </c>
    </row>
    <row r="61" spans="1:8">
      <c r="A61" t="s">
        <v>105</v>
      </c>
      <c r="B61" s="76">
        <v>0.40000000596045998</v>
      </c>
      <c r="C61" s="76">
        <v>0.34499999880790999</v>
      </c>
      <c r="D61" s="76">
        <v>0.28799998760223</v>
      </c>
      <c r="E61" s="377">
        <v>10.1706228256225</v>
      </c>
      <c r="F61" s="76">
        <v>0.28799998760223</v>
      </c>
      <c r="G61" s="821">
        <v>1.55092345085E-3</v>
      </c>
      <c r="H61" s="76">
        <v>23.5940341949462</v>
      </c>
    </row>
    <row r="62" spans="1:8">
      <c r="A62" t="s">
        <v>59</v>
      </c>
      <c r="B62" s="76">
        <v>1.6706999540328999</v>
      </c>
      <c r="C62" s="76">
        <v>1.33611524105072</v>
      </c>
      <c r="D62" s="76">
        <v>3.2721903324127202</v>
      </c>
      <c r="E62" s="377">
        <v>115.55629730224599</v>
      </c>
      <c r="F62" s="76">
        <v>3.2721903324127202</v>
      </c>
      <c r="G62" s="821">
        <v>1.7621239647269998E-2</v>
      </c>
      <c r="H62" s="76">
        <v>27.955492019653299</v>
      </c>
    </row>
    <row r="63" spans="1:8">
      <c r="A63" t="s">
        <v>106</v>
      </c>
      <c r="B63" s="76">
        <v>0.71799999475479004</v>
      </c>
      <c r="C63" s="76">
        <v>0.85399997234344005</v>
      </c>
      <c r="D63" s="76">
        <v>1.33024001121521</v>
      </c>
      <c r="E63" s="377">
        <v>47.8428955078125</v>
      </c>
      <c r="F63" s="76">
        <v>1.3547600507736199</v>
      </c>
      <c r="G63" s="821">
        <v>7.2955875657499999E-3</v>
      </c>
      <c r="H63" s="76">
        <v>40.230079650878899</v>
      </c>
    </row>
    <row r="64" spans="1:8">
      <c r="A64" t="s">
        <v>111</v>
      </c>
      <c r="B64" s="76">
        <v>1.8200000524520901</v>
      </c>
      <c r="C64" s="76">
        <v>2.5569999217987101</v>
      </c>
      <c r="D64" s="76">
        <v>2.92654633522034</v>
      </c>
      <c r="E64" s="377">
        <v>103.34999847412099</v>
      </c>
      <c r="F64" s="76">
        <v>2.92654633522034</v>
      </c>
      <c r="G64" s="821">
        <v>1.5759894624349999E-2</v>
      </c>
      <c r="H64" s="76">
        <v>41.568836212158203</v>
      </c>
    </row>
    <row r="65" spans="1:15">
      <c r="A65" t="s">
        <v>112</v>
      </c>
      <c r="B65" s="76">
        <v>1.82500004768372</v>
      </c>
      <c r="C65" s="76">
        <v>2.46399998664856</v>
      </c>
      <c r="D65" s="76">
        <v>1.0721467733383201</v>
      </c>
      <c r="E65" s="377">
        <v>38.544029235839801</v>
      </c>
      <c r="F65" s="76">
        <v>1.0914454460144001</v>
      </c>
      <c r="G65" s="821">
        <v>5.8775986544800001E-3</v>
      </c>
      <c r="H65" s="76">
        <v>15.8063030242919</v>
      </c>
    </row>
    <row r="66" spans="1:15">
      <c r="A66" t="s">
        <v>248</v>
      </c>
      <c r="B66" s="76">
        <v>0.26800000667571999</v>
      </c>
      <c r="C66" s="76">
        <v>0.40500000119209001</v>
      </c>
      <c r="D66" s="76">
        <v>0.28316849470138999</v>
      </c>
      <c r="E66" s="377">
        <v>10</v>
      </c>
      <c r="F66" s="76">
        <v>0.28316849470138999</v>
      </c>
      <c r="G66" s="821">
        <v>1.5249050920800001E-3</v>
      </c>
      <c r="H66" s="76">
        <v>21.632400512695298</v>
      </c>
    </row>
    <row r="67" spans="1:15">
      <c r="A67" t="s">
        <v>184</v>
      </c>
      <c r="B67" s="76">
        <v>0.65100002288818004</v>
      </c>
      <c r="C67" s="76">
        <v>0.79000002145767001</v>
      </c>
      <c r="D67" s="76">
        <v>0.64350837469100997</v>
      </c>
      <c r="E67" s="377">
        <v>22.7252807617187</v>
      </c>
      <c r="F67" s="76">
        <v>0.64350837469100997</v>
      </c>
      <c r="G67" s="821">
        <v>3.46538983285E-3</v>
      </c>
      <c r="H67" s="76">
        <v>16.6927165985107</v>
      </c>
    </row>
    <row r="68" spans="1:15">
      <c r="A68" t="s">
        <v>107</v>
      </c>
      <c r="B68" s="83" t="s">
        <v>129</v>
      </c>
      <c r="C68" s="83" t="s">
        <v>129</v>
      </c>
      <c r="D68" s="76">
        <v>0.15495683252810999</v>
      </c>
      <c r="E68" s="377">
        <v>5.4667482376098597</v>
      </c>
      <c r="F68" s="76">
        <v>0.15480108559132</v>
      </c>
      <c r="G68" s="821">
        <v>8.3362724398999995E-4</v>
      </c>
      <c r="H68" s="83" t="s">
        <v>255</v>
      </c>
    </row>
    <row r="69" spans="1:15">
      <c r="A69" t="s">
        <v>108</v>
      </c>
      <c r="B69" s="76">
        <v>0.18099999427794999</v>
      </c>
      <c r="C69" s="76">
        <v>0.41800001263617997</v>
      </c>
      <c r="D69" s="76">
        <v>0.28489583730697998</v>
      </c>
      <c r="E69" s="377">
        <v>10.0610008239746</v>
      </c>
      <c r="F69" s="76">
        <v>0.28489583730697998</v>
      </c>
      <c r="G69" s="821">
        <v>1.5342071419600001E-3</v>
      </c>
      <c r="H69" s="76">
        <v>6.8194913864135698</v>
      </c>
    </row>
    <row r="70" spans="1:15">
      <c r="A70" t="s">
        <v>12</v>
      </c>
      <c r="B70" s="76">
        <v>0.1059999987483</v>
      </c>
      <c r="C70" s="76">
        <v>0.21999999880790999</v>
      </c>
      <c r="D70" s="76">
        <v>0.61710959672928001</v>
      </c>
      <c r="E70" s="377">
        <v>21.793016433715799</v>
      </c>
      <c r="F70" s="76">
        <v>0.61710959672928001</v>
      </c>
      <c r="G70" s="821">
        <v>3.3232283312800001E-3</v>
      </c>
      <c r="H70" s="76">
        <v>63.286796569824197</v>
      </c>
    </row>
    <row r="71" spans="1:15">
      <c r="A71" t="s">
        <v>60</v>
      </c>
      <c r="B71" s="76">
        <v>0.32900001108645999</v>
      </c>
      <c r="C71" s="76">
        <v>0.46137899905442997</v>
      </c>
      <c r="D71" s="76">
        <v>0.33417526830452998</v>
      </c>
      <c r="E71" s="377">
        <v>11.507240295410099</v>
      </c>
      <c r="F71" s="76">
        <v>0.32584880024660001</v>
      </c>
      <c r="G71" s="821">
        <v>1.7547450261200001E-3</v>
      </c>
      <c r="H71" s="76">
        <v>17.486946105956999</v>
      </c>
    </row>
    <row r="72" spans="1:15">
      <c r="A72" s="320" t="s">
        <v>92</v>
      </c>
      <c r="B72" s="260">
        <v>9.2615783361252397</v>
      </c>
      <c r="C72" s="260">
        <v>12.6678419488016</v>
      </c>
      <c r="D72" s="260">
        <v>15.241890126955701</v>
      </c>
      <c r="E72" s="285">
        <v>536.61602783203102</v>
      </c>
      <c r="F72" s="260">
        <v>15.195275244419401</v>
      </c>
      <c r="G72" s="822">
        <v>8.1828854978079998E-2</v>
      </c>
      <c r="H72" s="260">
        <v>31.072181701660099</v>
      </c>
    </row>
    <row r="73" spans="1:15">
      <c r="B73" s="76"/>
      <c r="C73" s="76"/>
      <c r="D73" s="76"/>
      <c r="E73" s="377"/>
      <c r="F73" s="76"/>
      <c r="G73" s="821"/>
      <c r="H73" s="76"/>
    </row>
    <row r="74" spans="1:15">
      <c r="A74" s="825" t="s">
        <v>438</v>
      </c>
      <c r="B74" s="826">
        <v>118.368011414888</v>
      </c>
      <c r="C74" s="826">
        <v>155.749219518736</v>
      </c>
      <c r="D74" s="826">
        <v>185.30666211619899</v>
      </c>
      <c r="E74" s="827">
        <v>6557.78515625</v>
      </c>
      <c r="F74" s="826">
        <v>185.69581391848601</v>
      </c>
      <c r="G74" s="828">
        <v>1</v>
      </c>
      <c r="H74" s="829">
        <v>55.104482542137198</v>
      </c>
    </row>
    <row r="75" spans="1:15">
      <c r="A75" t="s">
        <v>525</v>
      </c>
      <c r="B75" s="76">
        <v>14.593201167765001</v>
      </c>
      <c r="C75" s="76">
        <v>15.327759447391101</v>
      </c>
      <c r="D75" s="76">
        <v>18.7155861284118</v>
      </c>
      <c r="E75" s="377">
        <v>678.25897216796795</v>
      </c>
      <c r="F75" s="76">
        <v>19.2061566144693</v>
      </c>
      <c r="G75" s="821">
        <v>0.10342805087566</v>
      </c>
      <c r="H75" s="657">
        <v>16.004470447620498</v>
      </c>
    </row>
    <row r="76" spans="1:15">
      <c r="A76" t="s">
        <v>526</v>
      </c>
      <c r="B76" s="76">
        <v>103.774810247123</v>
      </c>
      <c r="C76" s="76">
        <v>140.421460071345</v>
      </c>
      <c r="D76" s="76">
        <v>166.59107598778701</v>
      </c>
      <c r="E76" s="377">
        <v>5879.52587890625</v>
      </c>
      <c r="F76" s="76">
        <v>166.48965730401599</v>
      </c>
      <c r="G76" s="821">
        <v>0.89657193422318004</v>
      </c>
      <c r="H76" s="657">
        <v>76.729133605957003</v>
      </c>
    </row>
    <row r="77" spans="1:15">
      <c r="A77" t="s">
        <v>484</v>
      </c>
      <c r="B77" s="76">
        <v>3.6693199882283798</v>
      </c>
      <c r="C77" s="76">
        <v>3.2420077387942001</v>
      </c>
      <c r="D77" s="76">
        <v>1.57579731836449</v>
      </c>
      <c r="E77" s="377">
        <v>55.555694580078097</v>
      </c>
      <c r="F77" s="76">
        <v>1.57316221937072</v>
      </c>
      <c r="G77" s="821">
        <v>8.47171619534E-3</v>
      </c>
      <c r="H77" s="657">
        <v>10.717112324741301</v>
      </c>
    </row>
    <row r="78" spans="1:15">
      <c r="A78" s="10" t="s">
        <v>246</v>
      </c>
      <c r="B78" s="82">
        <v>35.3230781555175</v>
      </c>
      <c r="C78" s="82">
        <v>36.9167789677158</v>
      </c>
      <c r="D78" s="82">
        <v>52.775637084618197</v>
      </c>
      <c r="E78" s="380">
        <v>1869.5390625</v>
      </c>
      <c r="F78" s="82">
        <v>52.939456457272101</v>
      </c>
      <c r="G78" s="824">
        <v>0.28508695960045</v>
      </c>
      <c r="H78" s="830">
        <v>68.180984497070298</v>
      </c>
    </row>
    <row r="79" spans="1:15">
      <c r="A79" s="69"/>
      <c r="B79" s="120"/>
      <c r="C79" s="120"/>
      <c r="D79" s="120"/>
      <c r="E79" s="120"/>
      <c r="F79" s="120"/>
      <c r="G79" s="122"/>
      <c r="H79" s="120"/>
    </row>
    <row r="80" spans="1:15" s="63" customFormat="1">
      <c r="A80" s="101" t="s">
        <v>331</v>
      </c>
      <c r="G80" s="100"/>
      <c r="H80" s="64"/>
      <c r="I80" s="99"/>
      <c r="J80" s="99"/>
      <c r="K80" s="99"/>
      <c r="L80" s="99"/>
      <c r="M80" s="99"/>
      <c r="N80" s="99"/>
      <c r="O80" s="99"/>
    </row>
    <row r="81" spans="1:15" s="63" customFormat="1">
      <c r="A81" s="287" t="s">
        <v>535</v>
      </c>
      <c r="G81" s="100"/>
      <c r="H81" s="64"/>
      <c r="I81" s="99"/>
      <c r="J81" s="99"/>
      <c r="K81" s="99"/>
      <c r="L81" s="99"/>
      <c r="M81" s="99"/>
      <c r="N81" s="99"/>
      <c r="O81" s="99"/>
    </row>
    <row r="82" spans="1:15" s="63" customFormat="1">
      <c r="A82" s="93" t="s">
        <v>319</v>
      </c>
      <c r="G82" s="100"/>
      <c r="H82" s="64"/>
      <c r="I82" s="99"/>
      <c r="J82" s="99"/>
      <c r="K82" s="99"/>
      <c r="L82" s="99"/>
      <c r="M82" s="99"/>
      <c r="N82" s="99"/>
      <c r="O82" s="99"/>
    </row>
    <row r="83" spans="1:15" s="63" customFormat="1">
      <c r="A83" s="101" t="s">
        <v>330</v>
      </c>
      <c r="G83" s="100"/>
      <c r="H83" s="64"/>
      <c r="I83" s="99"/>
      <c r="J83" s="99"/>
      <c r="K83" s="99"/>
      <c r="L83" s="99"/>
      <c r="M83" s="99"/>
      <c r="N83" s="99"/>
      <c r="O83" s="99"/>
    </row>
    <row r="84" spans="1:15" s="63" customFormat="1">
      <c r="A84" s="286" t="s">
        <v>673</v>
      </c>
      <c r="G84" s="100"/>
      <c r="H84" s="64"/>
      <c r="I84" s="99"/>
      <c r="J84" s="99"/>
      <c r="K84" s="99"/>
      <c r="L84" s="99"/>
      <c r="M84" s="99"/>
      <c r="N84" s="99"/>
      <c r="O84" s="99"/>
    </row>
    <row r="85" spans="1:15" s="63" customFormat="1">
      <c r="A85" s="102" t="s">
        <v>329</v>
      </c>
      <c r="G85" s="100"/>
      <c r="H85" s="64"/>
      <c r="I85" s="99"/>
      <c r="J85" s="99"/>
      <c r="K85" s="99"/>
      <c r="L85" s="99"/>
      <c r="M85" s="99"/>
      <c r="N85" s="99"/>
      <c r="O85" s="99"/>
    </row>
    <row r="86" spans="1:15" s="47" customFormat="1">
      <c r="A86" s="22" t="s">
        <v>404</v>
      </c>
      <c r="G86" s="25"/>
      <c r="H86" s="46"/>
      <c r="I86" s="51"/>
      <c r="J86" s="51"/>
      <c r="K86" s="51"/>
      <c r="L86" s="51"/>
      <c r="M86" s="51"/>
      <c r="N86" s="51"/>
      <c r="O86" s="51"/>
    </row>
    <row r="87" spans="1:15" s="63" customFormat="1">
      <c r="A87" s="63" t="s">
        <v>332</v>
      </c>
      <c r="G87" s="100"/>
      <c r="H87" s="64"/>
      <c r="I87" s="99"/>
      <c r="J87" s="99"/>
      <c r="K87" s="99"/>
      <c r="L87" s="99"/>
      <c r="M87" s="99"/>
      <c r="N87" s="99"/>
      <c r="O87" s="99"/>
    </row>
    <row r="88" spans="1:15" s="63" customFormat="1">
      <c r="A88" s="286" t="s">
        <v>674</v>
      </c>
      <c r="G88" s="100"/>
      <c r="H88" s="64"/>
      <c r="I88" s="99"/>
      <c r="J88" s="99"/>
      <c r="K88" s="99"/>
      <c r="L88" s="99"/>
      <c r="M88" s="99"/>
      <c r="N88" s="99"/>
      <c r="O88" s="99"/>
    </row>
  </sheetData>
  <phoneticPr fontId="2" type="noConversion"/>
  <pageMargins left="0.25" right="0" top="0.25" bottom="0" header="0" footer="0"/>
  <pageSetup paperSize="9" scale="86" orientation="portrait"/>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K83"/>
  <sheetViews>
    <sheetView showGridLines="0" zoomScale="110" zoomScaleNormal="110" zoomScalePageLayoutView="110" workbookViewId="0">
      <pane xSplit="1" ySplit="3" topLeftCell="B36" activePane="bottomRight" state="frozen"/>
      <selection pane="topRight" activeCell="B1" sqref="B1"/>
      <selection pane="bottomLeft" activeCell="A4" sqref="A4"/>
      <selection pane="bottomRight" activeCell="B72" sqref="B72"/>
    </sheetView>
  </sheetViews>
  <sheetFormatPr baseColWidth="10" defaultColWidth="9.19921875" defaultRowHeight="10" x14ac:dyDescent="0"/>
  <cols>
    <col min="1" max="1" width="27" style="40" customWidth="1"/>
    <col min="2" max="3" width="9.19921875" style="40" customWidth="1"/>
    <col min="4" max="7" width="9.3984375" style="40" bestFit="1" customWidth="1"/>
    <col min="8" max="14" width="9.796875" style="40" bestFit="1" customWidth="1"/>
    <col min="15" max="25" width="9.796875" style="13" bestFit="1" customWidth="1"/>
    <col min="26" max="26" width="9.796875" style="3" bestFit="1" customWidth="1"/>
    <col min="27" max="29" width="9.796875" style="1" bestFit="1" customWidth="1"/>
    <col min="30" max="30" width="9.796875" style="13" bestFit="1" customWidth="1"/>
    <col min="31" max="31" width="9.19921875" style="13" customWidth="1"/>
    <col min="32" max="16384" width="9.19921875" style="13"/>
  </cols>
  <sheetData>
    <row r="1" spans="1:37" s="284" customFormat="1" ht="13.25" customHeight="1">
      <c r="A1" s="658" t="s">
        <v>448</v>
      </c>
      <c r="AJ1" s="659" t="s">
        <v>189</v>
      </c>
      <c r="AK1" s="659">
        <v>2013</v>
      </c>
    </row>
    <row r="2" spans="1:37" s="284" customFormat="1">
      <c r="AJ2" s="659" t="s">
        <v>652</v>
      </c>
      <c r="AK2" s="659" t="s">
        <v>155</v>
      </c>
    </row>
    <row r="3" spans="1:37" s="284" customFormat="1">
      <c r="A3" s="284" t="s">
        <v>269</v>
      </c>
      <c r="B3" s="284">
        <v>1980</v>
      </c>
      <c r="C3" s="284">
        <v>1981</v>
      </c>
      <c r="D3" s="284">
        <v>1982</v>
      </c>
      <c r="E3" s="284">
        <v>1983</v>
      </c>
      <c r="F3" s="284">
        <v>1984</v>
      </c>
      <c r="G3" s="284">
        <v>1985</v>
      </c>
      <c r="H3" s="284">
        <v>1986</v>
      </c>
      <c r="I3" s="284">
        <v>1987</v>
      </c>
      <c r="J3" s="284">
        <v>1988</v>
      </c>
      <c r="K3" s="284">
        <v>1989</v>
      </c>
      <c r="L3" s="284">
        <v>1990</v>
      </c>
      <c r="M3" s="284">
        <v>1991</v>
      </c>
      <c r="N3" s="284">
        <v>1992</v>
      </c>
      <c r="O3" s="284">
        <v>1993</v>
      </c>
      <c r="P3" s="284">
        <v>1994</v>
      </c>
      <c r="Q3" s="284">
        <v>1995</v>
      </c>
      <c r="R3" s="284">
        <v>1996</v>
      </c>
      <c r="S3" s="284">
        <v>1997</v>
      </c>
      <c r="T3" s="284">
        <v>1998</v>
      </c>
      <c r="U3" s="284">
        <v>1999</v>
      </c>
      <c r="V3" s="284">
        <v>2000</v>
      </c>
      <c r="W3" s="284">
        <v>2001</v>
      </c>
      <c r="X3" s="284">
        <v>2002</v>
      </c>
      <c r="Y3" s="284">
        <v>2003</v>
      </c>
      <c r="Z3" s="284">
        <v>2004</v>
      </c>
      <c r="AA3" s="284">
        <v>2005</v>
      </c>
      <c r="AB3" s="284">
        <v>2006</v>
      </c>
      <c r="AC3" s="284">
        <v>2007</v>
      </c>
      <c r="AD3" s="284">
        <v>2008</v>
      </c>
      <c r="AE3" s="284">
        <v>2009</v>
      </c>
      <c r="AF3" s="284">
        <v>2010</v>
      </c>
      <c r="AG3" s="284">
        <v>2011</v>
      </c>
      <c r="AH3" s="283">
        <v>2012</v>
      </c>
      <c r="AI3" s="660">
        <v>2013</v>
      </c>
      <c r="AJ3" s="659">
        <v>2012</v>
      </c>
      <c r="AK3" s="659" t="s">
        <v>152</v>
      </c>
    </row>
    <row r="4" spans="1:37" s="284" customFormat="1">
      <c r="AH4" s="660"/>
    </row>
    <row r="5" spans="1:37" s="284" customFormat="1">
      <c r="A5" s="284" t="s">
        <v>52</v>
      </c>
      <c r="B5" s="661">
        <v>5.6356477737426802</v>
      </c>
      <c r="C5" s="661">
        <v>5.7123579978942898</v>
      </c>
      <c r="D5" s="661">
        <v>5.7061848640441903</v>
      </c>
      <c r="E5" s="661">
        <v>5.6703643798828098</v>
      </c>
      <c r="F5" s="661">
        <v>5.59153032302856</v>
      </c>
      <c r="G5" s="661">
        <v>5.4756011962890598</v>
      </c>
      <c r="H5" s="661">
        <v>5.4251122474670401</v>
      </c>
      <c r="I5" s="661">
        <v>5.3012256622314498</v>
      </c>
      <c r="J5" s="661">
        <v>4.7579102516174299</v>
      </c>
      <c r="K5" s="661">
        <v>4.73219871520996</v>
      </c>
      <c r="L5" s="661">
        <v>4.7953453063964799</v>
      </c>
      <c r="M5" s="661">
        <v>4.7306694984436</v>
      </c>
      <c r="N5" s="661">
        <v>4.6727051734924299</v>
      </c>
      <c r="O5" s="661">
        <v>4.59908103942871</v>
      </c>
      <c r="P5" s="661">
        <v>4.6393475532531703</v>
      </c>
      <c r="Q5" s="661">
        <v>4.6764144897460902</v>
      </c>
      <c r="R5" s="661">
        <v>4.7140192985534703</v>
      </c>
      <c r="S5" s="661">
        <v>4.73522853851318</v>
      </c>
      <c r="T5" s="661">
        <v>4.6451244354248002</v>
      </c>
      <c r="U5" s="661">
        <v>4.7404108047485396</v>
      </c>
      <c r="V5" s="661">
        <v>5.0241737365722701</v>
      </c>
      <c r="W5" s="661">
        <v>5.1950092315673801</v>
      </c>
      <c r="X5" s="661">
        <v>5.2937216758728001</v>
      </c>
      <c r="Y5" s="661">
        <v>5.3531308174133301</v>
      </c>
      <c r="Z5" s="661">
        <v>5.4513616561889604</v>
      </c>
      <c r="AA5" s="661">
        <v>5.7875394821167001</v>
      </c>
      <c r="AB5" s="661">
        <v>5.9772624969482404</v>
      </c>
      <c r="AC5" s="661">
        <v>6.7316513061523402</v>
      </c>
      <c r="AD5" s="661">
        <v>6.9278874397277797</v>
      </c>
      <c r="AE5" s="661">
        <v>7.7165966033935502</v>
      </c>
      <c r="AF5" s="661">
        <v>8.6260204315185494</v>
      </c>
      <c r="AG5" s="661">
        <v>9.4597253799438494</v>
      </c>
      <c r="AH5" s="661">
        <v>8.7226095199584996</v>
      </c>
      <c r="AI5" s="662">
        <v>9.3445606231689506</v>
      </c>
      <c r="AJ5" s="663">
        <v>7.1303330361840001E-2</v>
      </c>
      <c r="AK5" s="664">
        <v>5.0321869552139999E-2</v>
      </c>
    </row>
    <row r="6" spans="1:37" s="284" customFormat="1">
      <c r="A6" s="284" t="s">
        <v>72</v>
      </c>
      <c r="B6" s="661">
        <v>2.4920001029968302</v>
      </c>
      <c r="C6" s="661">
        <v>2.56299996376038</v>
      </c>
      <c r="D6" s="661">
        <v>2.5910000801086399</v>
      </c>
      <c r="E6" s="661">
        <v>2.6129999160766602</v>
      </c>
      <c r="F6" s="661">
        <v>2.80900001525879</v>
      </c>
      <c r="G6" s="661">
        <v>2.7839999198913601</v>
      </c>
      <c r="H6" s="661">
        <v>2.74600005149841</v>
      </c>
      <c r="I6" s="661">
        <v>2.6930000782012899</v>
      </c>
      <c r="J6" s="661">
        <v>2.6710000038146999</v>
      </c>
      <c r="K6" s="661">
        <v>2.7320001125335698</v>
      </c>
      <c r="L6" s="661">
        <v>2.7249999046325701</v>
      </c>
      <c r="M6" s="661">
        <v>2.7109999656677202</v>
      </c>
      <c r="N6" s="661">
        <v>2.6719999313354501</v>
      </c>
      <c r="O6" s="661">
        <v>2.2320001125335698</v>
      </c>
      <c r="P6" s="661">
        <v>1.89800000190735</v>
      </c>
      <c r="Q6" s="661">
        <v>1.92900002002716</v>
      </c>
      <c r="R6" s="661">
        <v>1.94200003147125</v>
      </c>
      <c r="S6" s="661">
        <v>1.80900001525879</v>
      </c>
      <c r="T6" s="661">
        <v>1.7480000257492101</v>
      </c>
      <c r="U6" s="661">
        <v>1.71899998188019</v>
      </c>
      <c r="V6" s="661">
        <v>1.68299996852875</v>
      </c>
      <c r="W6" s="661">
        <v>1.6940000057220499</v>
      </c>
      <c r="X6" s="661">
        <v>1.6640000343322801</v>
      </c>
      <c r="Y6" s="661">
        <v>1.60300004482269</v>
      </c>
      <c r="Z6" s="661">
        <v>1.6000000238418599</v>
      </c>
      <c r="AA6" s="661">
        <v>1.6325600147247299</v>
      </c>
      <c r="AB6" s="661">
        <v>1.6397119760513299</v>
      </c>
      <c r="AC6" s="661">
        <v>1.6338239908218399</v>
      </c>
      <c r="AD6" s="661">
        <v>1.75423395633698</v>
      </c>
      <c r="AE6" s="661">
        <v>1.72745001316071</v>
      </c>
      <c r="AF6" s="661">
        <v>1.98249995708466</v>
      </c>
      <c r="AG6" s="661">
        <v>1.9206180572509799</v>
      </c>
      <c r="AH6" s="661">
        <v>2.02271699905396</v>
      </c>
      <c r="AI6" s="662">
        <v>2.02271699905396</v>
      </c>
      <c r="AJ6" s="665" t="s">
        <v>153</v>
      </c>
      <c r="AK6" s="664">
        <v>1.089263614267E-2</v>
      </c>
    </row>
    <row r="7" spans="1:37" s="284" customFormat="1">
      <c r="A7" s="284" t="s">
        <v>58</v>
      </c>
      <c r="B7" s="661">
        <v>1.8270000219345099</v>
      </c>
      <c r="C7" s="661">
        <v>2.1340000629425</v>
      </c>
      <c r="D7" s="661">
        <v>2.1340000629425</v>
      </c>
      <c r="E7" s="661">
        <v>2.1809999942779501</v>
      </c>
      <c r="F7" s="661">
        <v>2.1719999313354501</v>
      </c>
      <c r="G7" s="661">
        <v>2.1670000553131099</v>
      </c>
      <c r="H7" s="661">
        <v>2.1459999084472701</v>
      </c>
      <c r="I7" s="661">
        <v>2.1189999580383301</v>
      </c>
      <c r="J7" s="661">
        <v>2.0780000686645499</v>
      </c>
      <c r="K7" s="661">
        <v>2.0599999427795401</v>
      </c>
      <c r="L7" s="661">
        <v>2.0250000953674299</v>
      </c>
      <c r="M7" s="661">
        <v>2.0090000629425</v>
      </c>
      <c r="N7" s="661">
        <v>1.98300004005432</v>
      </c>
      <c r="O7" s="661">
        <v>1.97300004959106</v>
      </c>
      <c r="P7" s="661">
        <v>1.93700003623962</v>
      </c>
      <c r="Q7" s="661">
        <v>1.91600000858307</v>
      </c>
      <c r="R7" s="661">
        <v>1.8099999427795399</v>
      </c>
      <c r="S7" s="661">
        <v>1.7970000505447401</v>
      </c>
      <c r="T7" s="661">
        <v>0.85100001096724998</v>
      </c>
      <c r="U7" s="661">
        <v>0.86100000143051003</v>
      </c>
      <c r="V7" s="661">
        <v>0.83499997854232999</v>
      </c>
      <c r="W7" s="661">
        <v>0.79699999094009</v>
      </c>
      <c r="X7" s="661">
        <v>0.42399999499321001</v>
      </c>
      <c r="Y7" s="661">
        <v>0.42100000381469999</v>
      </c>
      <c r="Z7" s="661">
        <v>0.41899999976157998</v>
      </c>
      <c r="AA7" s="661">
        <v>0.40799999237061002</v>
      </c>
      <c r="AB7" s="661">
        <v>0.38796240091324002</v>
      </c>
      <c r="AC7" s="661">
        <v>0.37299999594687999</v>
      </c>
      <c r="AD7" s="661">
        <v>0.35899999737740002</v>
      </c>
      <c r="AE7" s="661">
        <v>0.33884227275848</v>
      </c>
      <c r="AF7" s="661">
        <v>0.35379639267920998</v>
      </c>
      <c r="AG7" s="661">
        <v>0.36057260632514998</v>
      </c>
      <c r="AH7" s="661">
        <v>0.35999494791031</v>
      </c>
      <c r="AI7" s="662">
        <v>0.34752136468887002</v>
      </c>
      <c r="AJ7" s="663">
        <v>-3.4649327397350001E-2</v>
      </c>
      <c r="AK7" s="664">
        <v>1.8714549951299999E-3</v>
      </c>
    </row>
    <row r="8" spans="1:37" s="284" customFormat="1">
      <c r="A8" s="666" t="s">
        <v>88</v>
      </c>
      <c r="B8" s="667">
        <v>9.9546478986740095</v>
      </c>
      <c r="C8" s="667">
        <v>10.4093580245971</v>
      </c>
      <c r="D8" s="667">
        <v>10.4311850070953</v>
      </c>
      <c r="E8" s="667">
        <v>10.4643642902374</v>
      </c>
      <c r="F8" s="667">
        <v>10.572530269622799</v>
      </c>
      <c r="G8" s="667">
        <v>10.4266011714935</v>
      </c>
      <c r="H8" s="667">
        <v>10.3171122074127</v>
      </c>
      <c r="I8" s="667">
        <v>10.113225698471</v>
      </c>
      <c r="J8" s="667">
        <v>9.5069103240966797</v>
      </c>
      <c r="K8" s="667">
        <v>9.5241987705230695</v>
      </c>
      <c r="L8" s="667">
        <v>9.5453453063964808</v>
      </c>
      <c r="M8" s="667">
        <v>9.4506695270538295</v>
      </c>
      <c r="N8" s="667">
        <v>9.3277051448822004</v>
      </c>
      <c r="O8" s="667">
        <v>8.8040812015533394</v>
      </c>
      <c r="P8" s="667">
        <v>8.47434759140015</v>
      </c>
      <c r="Q8" s="667">
        <v>8.5214145183563197</v>
      </c>
      <c r="R8" s="667">
        <v>8.4660192728042603</v>
      </c>
      <c r="S8" s="667">
        <v>8.3412286043167096</v>
      </c>
      <c r="T8" s="667">
        <v>7.2441244721412703</v>
      </c>
      <c r="U8" s="667">
        <v>7.3204107880592302</v>
      </c>
      <c r="V8" s="667">
        <v>7.5421736836433402</v>
      </c>
      <c r="W8" s="667">
        <v>7.68600922822952</v>
      </c>
      <c r="X8" s="667">
        <v>7.3817217051982897</v>
      </c>
      <c r="Y8" s="667">
        <v>7.3771308660507202</v>
      </c>
      <c r="Z8" s="667">
        <v>7.4703616797923997</v>
      </c>
      <c r="AA8" s="667">
        <v>7.8280994892120397</v>
      </c>
      <c r="AB8" s="667">
        <v>8.0049368739128095</v>
      </c>
      <c r="AC8" s="667">
        <v>8.7384752929210698</v>
      </c>
      <c r="AD8" s="667">
        <v>9.0411213934421504</v>
      </c>
      <c r="AE8" s="667">
        <v>9.7828888893127406</v>
      </c>
      <c r="AF8" s="667">
        <v>10.9623167812824</v>
      </c>
      <c r="AG8" s="667">
        <v>11.740916043519899</v>
      </c>
      <c r="AH8" s="667">
        <v>11.1053214669227</v>
      </c>
      <c r="AI8" s="667">
        <v>11.714798986911701</v>
      </c>
      <c r="AJ8" s="668">
        <v>5.4881572723389997E-2</v>
      </c>
      <c r="AK8" s="669">
        <v>6.3085958361630001E-2</v>
      </c>
    </row>
    <row r="9" spans="1:37" s="284" customFormat="1">
      <c r="B9" s="661"/>
      <c r="C9" s="661"/>
      <c r="D9" s="661"/>
      <c r="E9" s="661"/>
      <c r="F9" s="661"/>
      <c r="G9" s="661"/>
      <c r="H9" s="661"/>
      <c r="I9" s="661"/>
      <c r="J9" s="661"/>
      <c r="K9" s="661"/>
      <c r="L9" s="661"/>
      <c r="M9" s="661"/>
      <c r="N9" s="661"/>
      <c r="O9" s="661"/>
      <c r="P9" s="661"/>
      <c r="Q9" s="661"/>
      <c r="R9" s="661"/>
      <c r="S9" s="661"/>
      <c r="T9" s="661"/>
      <c r="U9" s="661"/>
      <c r="V9" s="661"/>
      <c r="W9" s="661"/>
      <c r="X9" s="661"/>
      <c r="Y9" s="661"/>
      <c r="Z9" s="661"/>
      <c r="AA9" s="661"/>
      <c r="AB9" s="661"/>
      <c r="AC9" s="661"/>
      <c r="AD9" s="661"/>
      <c r="AE9" s="661"/>
      <c r="AF9" s="661"/>
      <c r="AG9" s="661"/>
      <c r="AH9" s="661"/>
      <c r="AI9" s="662"/>
      <c r="AJ9" s="663"/>
      <c r="AK9" s="664"/>
    </row>
    <row r="10" spans="1:37">
      <c r="A10" t="s">
        <v>89</v>
      </c>
      <c r="B10" s="159">
        <v>0.64099997282027998</v>
      </c>
      <c r="C10" s="159">
        <v>0.64800000190734997</v>
      </c>
      <c r="D10" s="159">
        <v>0.69199997186661</v>
      </c>
      <c r="E10" s="159">
        <v>0.67900002002715998</v>
      </c>
      <c r="F10" s="159">
        <v>0.66799998283385997</v>
      </c>
      <c r="G10" s="159">
        <v>0.68099999427794999</v>
      </c>
      <c r="H10" s="159">
        <v>0.67100000381470004</v>
      </c>
      <c r="I10" s="159">
        <v>0.69300001859664995</v>
      </c>
      <c r="J10" s="159">
        <v>0.77300000190734997</v>
      </c>
      <c r="K10" s="159">
        <v>0.67100000381470004</v>
      </c>
      <c r="L10" s="159">
        <v>0.66000002622604004</v>
      </c>
      <c r="M10" s="159">
        <v>0.64300000667571999</v>
      </c>
      <c r="N10" s="159">
        <v>0.54100000858306996</v>
      </c>
      <c r="O10" s="159">
        <v>0.51700001955032004</v>
      </c>
      <c r="P10" s="159">
        <v>0.53500002622604004</v>
      </c>
      <c r="Q10" s="159">
        <v>0.61900001764296997</v>
      </c>
      <c r="R10" s="159">
        <v>0.64200001955032004</v>
      </c>
      <c r="S10" s="159">
        <v>0.68400001525878995</v>
      </c>
      <c r="T10" s="159">
        <v>0.68699997663498003</v>
      </c>
      <c r="U10" s="159">
        <v>0.72899997234344005</v>
      </c>
      <c r="V10" s="159">
        <v>0.77799999713898005</v>
      </c>
      <c r="W10" s="159">
        <v>0.76399999856948997</v>
      </c>
      <c r="X10" s="159">
        <v>0.66399997472762995</v>
      </c>
      <c r="Y10" s="159">
        <v>0.61199998855590998</v>
      </c>
      <c r="Z10" s="159">
        <v>0.54199999570847002</v>
      </c>
      <c r="AA10" s="159">
        <v>0.43900001049041998</v>
      </c>
      <c r="AB10" s="159">
        <v>0.44600000977516002</v>
      </c>
      <c r="AC10" s="159">
        <v>0.44197401404380998</v>
      </c>
      <c r="AD10" s="159">
        <v>0.39852899312973</v>
      </c>
      <c r="AE10" s="159">
        <v>0.37867900729178999</v>
      </c>
      <c r="AF10" s="159">
        <v>0.35871189832687</v>
      </c>
      <c r="AG10" s="159">
        <v>0.33251023292541998</v>
      </c>
      <c r="AH10" s="159">
        <v>0.31550770998000999</v>
      </c>
      <c r="AI10" s="250">
        <v>0.31550770998000999</v>
      </c>
      <c r="AJ10" s="182" t="s">
        <v>153</v>
      </c>
      <c r="AK10" s="161">
        <v>1.6990567091899999E-3</v>
      </c>
    </row>
    <row r="11" spans="1:37">
      <c r="A11" t="s">
        <v>240</v>
      </c>
      <c r="B11" s="159">
        <v>0.12200000137090999</v>
      </c>
      <c r="C11" s="159">
        <v>0.15399999916553</v>
      </c>
      <c r="D11" s="159">
        <v>0.14599999785423001</v>
      </c>
      <c r="E11" s="159">
        <v>0.13400000333786</v>
      </c>
      <c r="F11" s="159">
        <v>0.125</v>
      </c>
      <c r="G11" s="159">
        <v>0.12899999320507</v>
      </c>
      <c r="H11" s="159">
        <v>0.13699999451636999</v>
      </c>
      <c r="I11" s="159">
        <v>0.14200000464915999</v>
      </c>
      <c r="J11" s="159">
        <v>0.14699999988078999</v>
      </c>
      <c r="K11" s="159">
        <v>0.11599999666214</v>
      </c>
      <c r="L11" s="159">
        <v>0.11299999803305</v>
      </c>
      <c r="M11" s="159">
        <v>0.11599999666214</v>
      </c>
      <c r="N11" s="159">
        <v>0.11999999731779</v>
      </c>
      <c r="O11" s="159">
        <v>0.11800000071526</v>
      </c>
      <c r="P11" s="159">
        <v>0.10800000280142</v>
      </c>
      <c r="Q11" s="159">
        <v>0.12700000405312001</v>
      </c>
      <c r="R11" s="159">
        <v>0.10800000280142</v>
      </c>
      <c r="S11" s="159">
        <v>0.11800000071526</v>
      </c>
      <c r="T11" s="159">
        <v>0.15000000596046001</v>
      </c>
      <c r="U11" s="159">
        <v>0.51800000667571999</v>
      </c>
      <c r="V11" s="159">
        <v>0.67500001192092995</v>
      </c>
      <c r="W11" s="159">
        <v>0.77499997615813998</v>
      </c>
      <c r="X11" s="159">
        <v>0.81300002336501997</v>
      </c>
      <c r="Y11" s="159">
        <v>0.78200000524520996</v>
      </c>
      <c r="Z11" s="159">
        <v>0.75700002908706998</v>
      </c>
      <c r="AA11" s="159">
        <v>0.75605988502501997</v>
      </c>
      <c r="AB11" s="159">
        <v>0.74000000953674006</v>
      </c>
      <c r="AC11" s="159">
        <v>0.70999997854232999</v>
      </c>
      <c r="AD11" s="159">
        <v>0.70999997854232999</v>
      </c>
      <c r="AE11" s="159">
        <v>0.28146949410438998</v>
      </c>
      <c r="AF11" s="159">
        <v>0.28099998831749001</v>
      </c>
      <c r="AG11" s="159">
        <v>0.28099998831749001</v>
      </c>
      <c r="AH11" s="159">
        <v>0.31714871525763999</v>
      </c>
      <c r="AI11" s="250">
        <v>0.31714871525763999</v>
      </c>
      <c r="AJ11" s="182" t="s">
        <v>153</v>
      </c>
      <c r="AK11" s="161">
        <v>1.7078936798499999E-3</v>
      </c>
    </row>
    <row r="12" spans="1:37">
      <c r="A12" t="s">
        <v>57</v>
      </c>
      <c r="B12" s="159">
        <v>5.2205000072719998E-2</v>
      </c>
      <c r="C12" s="159">
        <v>5.9099998325110002E-2</v>
      </c>
      <c r="D12" s="159">
        <v>7.0919997990130004E-2</v>
      </c>
      <c r="E12" s="159">
        <v>8.077000081539E-2</v>
      </c>
      <c r="F12" s="159">
        <v>8.2740001380440006E-2</v>
      </c>
      <c r="G12" s="159">
        <v>9.1605000197890002E-2</v>
      </c>
      <c r="H12" s="159">
        <v>9.455999732018E-2</v>
      </c>
      <c r="I12" s="159">
        <v>0.1034250035882</v>
      </c>
      <c r="J12" s="159">
        <v>0.10736499726772</v>
      </c>
      <c r="K12" s="159">
        <v>0.11426000297070001</v>
      </c>
      <c r="L12" s="159">
        <v>0.11327499896288</v>
      </c>
      <c r="M12" s="159">
        <v>0.12213999778032</v>
      </c>
      <c r="N12" s="159">
        <v>0.13100500404835</v>
      </c>
      <c r="O12" s="159">
        <v>0.13494500517845001</v>
      </c>
      <c r="P12" s="159">
        <v>0.14381000399589999</v>
      </c>
      <c r="Q12" s="159">
        <v>0.15169000625609999</v>
      </c>
      <c r="R12" s="159">
        <v>0.15563000738621</v>
      </c>
      <c r="S12" s="159">
        <v>0.22458000481129001</v>
      </c>
      <c r="T12" s="159">
        <v>0.22260999679564999</v>
      </c>
      <c r="U12" s="159">
        <v>0.22753499448299</v>
      </c>
      <c r="V12" s="159">
        <v>0.21768499910830999</v>
      </c>
      <c r="W12" s="159">
        <v>0.21654239296913</v>
      </c>
      <c r="X12" s="159">
        <v>0.24087879061699</v>
      </c>
      <c r="Y12" s="159">
        <v>0.24165989458560999</v>
      </c>
      <c r="Z12" s="159">
        <v>0.32119274139404003</v>
      </c>
      <c r="AA12" s="159">
        <v>0.30179908871651001</v>
      </c>
      <c r="AB12" s="159">
        <v>0.34268444776535001</v>
      </c>
      <c r="AC12" s="159">
        <v>0.35951516032219</v>
      </c>
      <c r="AD12" s="159">
        <v>0.35877218842505998</v>
      </c>
      <c r="AE12" s="159">
        <v>0.36158829927443997</v>
      </c>
      <c r="AF12" s="159">
        <v>0.41665795445442</v>
      </c>
      <c r="AG12" s="159">
        <v>0.45251226425170998</v>
      </c>
      <c r="AH12" s="159">
        <v>0.45229962468147</v>
      </c>
      <c r="AI12" s="250">
        <v>0.45129027962684998</v>
      </c>
      <c r="AJ12" s="160">
        <v>-2.2315850947100002E-3</v>
      </c>
      <c r="AK12" s="161">
        <v>2.4302662350199999E-3</v>
      </c>
    </row>
    <row r="13" spans="1:37">
      <c r="A13" t="s">
        <v>9</v>
      </c>
      <c r="B13" s="159">
        <v>0.12200000137090999</v>
      </c>
      <c r="C13" s="159">
        <v>0.12200000137090999</v>
      </c>
      <c r="D13" s="159">
        <v>0.11999999731779</v>
      </c>
      <c r="E13" s="159">
        <v>0.11299999803305</v>
      </c>
      <c r="F13" s="159">
        <v>0.1089999973774</v>
      </c>
      <c r="G13" s="159">
        <v>0.10700000077485999</v>
      </c>
      <c r="H13" s="159">
        <v>0.11299999803305</v>
      </c>
      <c r="I13" s="159">
        <v>9.7000002861019993E-2</v>
      </c>
      <c r="J13" s="159">
        <v>0.12700000405312001</v>
      </c>
      <c r="K13" s="159">
        <v>0.1089999973774</v>
      </c>
      <c r="L13" s="159">
        <v>0.10100000351667</v>
      </c>
      <c r="M13" s="159">
        <v>9.8999999463560001E-2</v>
      </c>
      <c r="N13" s="159">
        <v>0.18500000238419001</v>
      </c>
      <c r="O13" s="159">
        <v>0.21099999547004999</v>
      </c>
      <c r="P13" s="159">
        <v>0.21400000154971999</v>
      </c>
      <c r="Q13" s="159">
        <v>0.21699999272823001</v>
      </c>
      <c r="R13" s="159">
        <v>0.21699999272823001</v>
      </c>
      <c r="S13" s="159">
        <v>0.19599999487399999</v>
      </c>
      <c r="T13" s="159">
        <v>0.19599999487399999</v>
      </c>
      <c r="U13" s="159">
        <v>0.1879999935627</v>
      </c>
      <c r="V13" s="159">
        <v>0.12899999320507</v>
      </c>
      <c r="W13" s="159">
        <v>0.12800000607966999</v>
      </c>
      <c r="X13" s="159">
        <v>0.11999999731779</v>
      </c>
      <c r="Y13" s="159">
        <v>0.1140000000596</v>
      </c>
      <c r="Z13" s="159">
        <v>0.11900000274181</v>
      </c>
      <c r="AA13" s="159">
        <v>0.11299999803305</v>
      </c>
      <c r="AB13" s="159">
        <v>0.12300000339746001</v>
      </c>
      <c r="AC13" s="159">
        <v>0.12495673447847</v>
      </c>
      <c r="AD13" s="159">
        <v>0.12414106726646</v>
      </c>
      <c r="AE13" s="159">
        <v>0.13413691520691001</v>
      </c>
      <c r="AF13" s="159">
        <v>0.15305256843567</v>
      </c>
      <c r="AG13" s="159">
        <v>0.15469494462013</v>
      </c>
      <c r="AH13" s="159">
        <v>0.16217060387134999</v>
      </c>
      <c r="AI13" s="250">
        <v>0.16217060387134999</v>
      </c>
      <c r="AJ13" s="182" t="s">
        <v>153</v>
      </c>
      <c r="AK13" s="161">
        <v>8.7331316899999999E-4</v>
      </c>
    </row>
    <row r="14" spans="1:37">
      <c r="A14" t="s">
        <v>91</v>
      </c>
      <c r="B14" s="159">
        <v>3.2000001519920003E-2</v>
      </c>
      <c r="C14" s="159">
        <v>3.2000001519920003E-2</v>
      </c>
      <c r="D14" s="159">
        <v>2.700000070035E-2</v>
      </c>
      <c r="E14" s="159">
        <v>2.6000000536439999E-2</v>
      </c>
      <c r="F14" s="159">
        <v>2.5000000372530001E-2</v>
      </c>
      <c r="G14" s="159">
        <v>2.700000070035E-2</v>
      </c>
      <c r="H14" s="159">
        <v>5.4999999701980003E-2</v>
      </c>
      <c r="I14" s="159">
        <v>0.34000000357628002</v>
      </c>
      <c r="J14" s="159">
        <v>0.34000000357628002</v>
      </c>
      <c r="K14" s="159">
        <v>0.34000000357628002</v>
      </c>
      <c r="L14" s="159">
        <v>0.33899998664856001</v>
      </c>
      <c r="M14" s="159">
        <v>0.34299999475478998</v>
      </c>
      <c r="N14" s="159">
        <v>0.32600000500678999</v>
      </c>
      <c r="O14" s="159">
        <v>0.33199998736382003</v>
      </c>
      <c r="P14" s="159">
        <v>0.34000000357628002</v>
      </c>
      <c r="Q14" s="159">
        <v>0.20100000500678999</v>
      </c>
      <c r="R14" s="159">
        <v>0.20100000500678999</v>
      </c>
      <c r="S14" s="159">
        <v>0.19799999892712</v>
      </c>
      <c r="T14" s="159">
        <v>0.24699999392033001</v>
      </c>
      <c r="U14" s="159">
        <v>0.24699999392033001</v>
      </c>
      <c r="V14" s="159">
        <v>0.24699999392033001</v>
      </c>
      <c r="W14" s="159">
        <v>0.24699999392033001</v>
      </c>
      <c r="X14" s="159">
        <v>0.24699999392033001</v>
      </c>
      <c r="Y14" s="159">
        <v>0.24699999392033001</v>
      </c>
      <c r="Z14" s="159">
        <v>0.32499998807906999</v>
      </c>
      <c r="AA14" s="159">
        <v>0.33399999141692999</v>
      </c>
      <c r="AB14" s="159">
        <v>0.33158004283905002</v>
      </c>
      <c r="AC14" s="159">
        <v>0.33470517396927002</v>
      </c>
      <c r="AD14" s="159">
        <v>0.33985882997513001</v>
      </c>
      <c r="AE14" s="159">
        <v>0.33985882997513001</v>
      </c>
      <c r="AF14" s="159">
        <v>0.35288459062576</v>
      </c>
      <c r="AG14" s="159">
        <v>0.35962399840355003</v>
      </c>
      <c r="AH14" s="159">
        <v>0.43539988994598</v>
      </c>
      <c r="AI14" s="250">
        <v>0.43539988994598</v>
      </c>
      <c r="AJ14" s="182" t="s">
        <v>153</v>
      </c>
      <c r="AK14" s="161">
        <v>2.3446942213900001E-3</v>
      </c>
    </row>
    <row r="15" spans="1:37">
      <c r="A15" t="s">
        <v>49</v>
      </c>
      <c r="B15" s="159">
        <v>0.29699999094009</v>
      </c>
      <c r="C15" s="159">
        <v>0.34000000357628002</v>
      </c>
      <c r="D15" s="159">
        <v>0.33399999141692999</v>
      </c>
      <c r="E15" s="159">
        <v>0.31700000166893</v>
      </c>
      <c r="F15" s="159">
        <v>0.31099998950958002</v>
      </c>
      <c r="G15" s="159">
        <v>0.31700000166893</v>
      </c>
      <c r="H15" s="159">
        <v>0.30899998545647001</v>
      </c>
      <c r="I15" s="159">
        <v>0.30300000309943997</v>
      </c>
      <c r="J15" s="159">
        <v>0.29399999976157998</v>
      </c>
      <c r="K15" s="159">
        <v>0.28600001335143999</v>
      </c>
      <c r="L15" s="159">
        <v>0.25200000405312001</v>
      </c>
      <c r="M15" s="159">
        <v>0.23800000548363001</v>
      </c>
      <c r="N15" s="159">
        <v>0.23299999535084001</v>
      </c>
      <c r="O15" s="159">
        <v>0.23000000417232999</v>
      </c>
      <c r="P15" s="159">
        <v>0.28600001335143999</v>
      </c>
      <c r="Q15" s="159">
        <v>0.34900000691414002</v>
      </c>
      <c r="R15" s="159">
        <v>0.45600000023842002</v>
      </c>
      <c r="S15" s="159">
        <v>0.51700001955032004</v>
      </c>
      <c r="T15" s="159">
        <v>0.56000000238419001</v>
      </c>
      <c r="U15" s="159">
        <v>0.60500001907348999</v>
      </c>
      <c r="V15" s="159">
        <v>0.55699998140335005</v>
      </c>
      <c r="W15" s="159">
        <v>0.57599997520446999</v>
      </c>
      <c r="X15" s="159">
        <v>0.58899998664856001</v>
      </c>
      <c r="Y15" s="159">
        <v>0.53200000524520996</v>
      </c>
      <c r="Z15" s="159">
        <v>0.53200000524520996</v>
      </c>
      <c r="AA15" s="159">
        <v>0.52999997138976995</v>
      </c>
      <c r="AB15" s="159">
        <v>0.47999998927116</v>
      </c>
      <c r="AC15" s="159">
        <v>0.48130148649215998</v>
      </c>
      <c r="AD15" s="159">
        <v>0.43522998690605003</v>
      </c>
      <c r="AE15" s="159">
        <v>0.40821570158004999</v>
      </c>
      <c r="AF15" s="159">
        <v>0.38114479184151001</v>
      </c>
      <c r="AG15" s="159">
        <v>0.37539649009705001</v>
      </c>
      <c r="AH15" s="159">
        <v>0.37539649009705001</v>
      </c>
      <c r="AI15" s="250">
        <v>0.35199999809264998</v>
      </c>
      <c r="AJ15" s="160">
        <v>-6.2324747443199997E-2</v>
      </c>
      <c r="AK15" s="161">
        <v>1.8955731065900001E-3</v>
      </c>
    </row>
    <row r="16" spans="1:37">
      <c r="A16" t="s">
        <v>10</v>
      </c>
      <c r="B16" s="159">
        <v>1.2624100446701101</v>
      </c>
      <c r="C16" s="159">
        <v>1.36510002613068</v>
      </c>
      <c r="D16" s="159">
        <v>1.47122001647949</v>
      </c>
      <c r="E16" s="159">
        <v>1.5623300075530999</v>
      </c>
      <c r="F16" s="159">
        <v>1.6663000583648699</v>
      </c>
      <c r="G16" s="159">
        <v>1.7347999811172501</v>
      </c>
      <c r="H16" s="159">
        <v>2.6219999790191699</v>
      </c>
      <c r="I16" s="159">
        <v>2.8380000591278098</v>
      </c>
      <c r="J16" s="159">
        <v>2.8559999465942401</v>
      </c>
      <c r="K16" s="159">
        <v>2.9927000999450701</v>
      </c>
      <c r="L16" s="159">
        <v>3.4289999008178702</v>
      </c>
      <c r="M16" s="159">
        <v>3.5817999839782702</v>
      </c>
      <c r="N16" s="159">
        <v>3.6930000782012899</v>
      </c>
      <c r="O16" s="159">
        <v>3.6930000782012899</v>
      </c>
      <c r="P16" s="159">
        <v>3.9650499820709202</v>
      </c>
      <c r="Q16" s="159">
        <v>4.0647001266479501</v>
      </c>
      <c r="R16" s="159">
        <v>4.0514998435974103</v>
      </c>
      <c r="S16" s="159">
        <v>4.1208000183105504</v>
      </c>
      <c r="T16" s="159">
        <v>4.1474637985229501</v>
      </c>
      <c r="U16" s="159">
        <v>4.1524181365966797</v>
      </c>
      <c r="V16" s="159">
        <v>4.1524181365966797</v>
      </c>
      <c r="W16" s="159">
        <v>4.1799998283386204</v>
      </c>
      <c r="X16" s="159">
        <v>4.1810002326965297</v>
      </c>
      <c r="Y16" s="159">
        <v>4.2189998626709002</v>
      </c>
      <c r="Z16" s="159">
        <v>4.2894082069396999</v>
      </c>
      <c r="AA16" s="159">
        <v>4.3116369247436497</v>
      </c>
      <c r="AB16" s="159">
        <v>4.7076478004455602</v>
      </c>
      <c r="AC16" s="159">
        <v>4.8399162292480504</v>
      </c>
      <c r="AD16" s="159">
        <v>4.9832277297973597</v>
      </c>
      <c r="AE16" s="159">
        <v>5.0652332305908203</v>
      </c>
      <c r="AF16" s="159">
        <v>5.5245041847229004</v>
      </c>
      <c r="AG16" s="159">
        <v>5.5284118652343803</v>
      </c>
      <c r="AH16" s="159">
        <v>5.56168413162231</v>
      </c>
      <c r="AI16" s="250">
        <v>5.5739998817443803</v>
      </c>
      <c r="AJ16" s="160">
        <v>2.21439218149E-3</v>
      </c>
      <c r="AK16" s="161">
        <v>3.001683019102E-2</v>
      </c>
    </row>
    <row r="17" spans="1:37">
      <c r="A17" t="s">
        <v>56</v>
      </c>
      <c r="B17" s="159">
        <v>0.16478640586137999</v>
      </c>
      <c r="C17" s="159">
        <v>0.15878640860318999</v>
      </c>
      <c r="D17" s="159">
        <v>0.15466019511223</v>
      </c>
      <c r="E17" s="159">
        <v>0.16366019099951001</v>
      </c>
      <c r="F17" s="159">
        <v>0.15837864205241001</v>
      </c>
      <c r="G17" s="159">
        <v>0.15337863937019999</v>
      </c>
      <c r="H17" s="159">
        <v>0.15209708362818</v>
      </c>
      <c r="I17" s="159">
        <v>0.15109708905220001</v>
      </c>
      <c r="J17" s="159">
        <v>0.14981553331017</v>
      </c>
      <c r="K17" s="159">
        <v>0.16653398051858001</v>
      </c>
      <c r="L17" s="159">
        <v>0.16325243189930999</v>
      </c>
      <c r="M17" s="159">
        <v>0.16097087226807999</v>
      </c>
      <c r="N17" s="159">
        <v>0.16168932057916999</v>
      </c>
      <c r="O17" s="159">
        <v>0.15940776467323001</v>
      </c>
      <c r="P17" s="159">
        <v>0.15712621621788</v>
      </c>
      <c r="Q17" s="159">
        <v>0.15184465982020001</v>
      </c>
      <c r="R17" s="159">
        <v>0.14656310342251999</v>
      </c>
      <c r="S17" s="159">
        <v>0.14599999599159</v>
      </c>
      <c r="T17" s="159">
        <v>0.14271844737232001</v>
      </c>
      <c r="U17" s="159">
        <v>0.14199999719858</v>
      </c>
      <c r="V17" s="159">
        <v>0.12199999578296999</v>
      </c>
      <c r="W17" s="159">
        <v>0.12100000120699</v>
      </c>
      <c r="X17" s="159">
        <v>0.11999999918044001</v>
      </c>
      <c r="Y17" s="159">
        <v>7.2000000625850005E-2</v>
      </c>
      <c r="Z17" s="159">
        <v>6.6300002858039997E-2</v>
      </c>
      <c r="AA17" s="159">
        <v>6.6300002625210006E-2</v>
      </c>
      <c r="AB17" s="159">
        <v>6.4760000444950006E-2</v>
      </c>
      <c r="AC17" s="159">
        <v>6.7560000577939996E-2</v>
      </c>
      <c r="AD17" s="159">
        <v>6.7050000885500005E-2</v>
      </c>
      <c r="AE17" s="159">
        <v>6.6680001327769994E-2</v>
      </c>
      <c r="AF17" s="159">
        <v>6.2014730880040003E-2</v>
      </c>
      <c r="AG17" s="159">
        <v>5.8360001072290002E-2</v>
      </c>
      <c r="AH17" s="159">
        <v>6.5950001357119994E-2</v>
      </c>
      <c r="AI17" s="250">
        <v>6.3259999034930001E-2</v>
      </c>
      <c r="AJ17" s="160">
        <v>-4.0788508951660002E-2</v>
      </c>
      <c r="AK17" s="161">
        <v>3.4066464286E-4</v>
      </c>
    </row>
    <row r="18" spans="1:37">
      <c r="A18" s="320" t="s">
        <v>94</v>
      </c>
      <c r="B18" s="251">
        <v>2.6934014186263102</v>
      </c>
      <c r="C18" s="251">
        <v>2.8789864405989598</v>
      </c>
      <c r="D18" s="251">
        <v>3.01580016873777</v>
      </c>
      <c r="E18" s="251">
        <v>3.0757602229714398</v>
      </c>
      <c r="F18" s="251">
        <v>3.1454186718910901</v>
      </c>
      <c r="G18" s="251">
        <v>3.2407836113125099</v>
      </c>
      <c r="H18" s="251">
        <v>4.1536570414900797</v>
      </c>
      <c r="I18" s="251">
        <v>4.6675221845507604</v>
      </c>
      <c r="J18" s="251">
        <v>4.7941804863512498</v>
      </c>
      <c r="K18" s="251">
        <v>4.7954940982162997</v>
      </c>
      <c r="L18" s="251">
        <v>5.1705273501575002</v>
      </c>
      <c r="M18" s="251">
        <v>5.3039108570665103</v>
      </c>
      <c r="N18" s="251">
        <v>5.3906944114714896</v>
      </c>
      <c r="O18" s="251">
        <v>5.3953528553247496</v>
      </c>
      <c r="P18" s="251">
        <v>5.7489862497896</v>
      </c>
      <c r="Q18" s="251">
        <v>5.8812348190695003</v>
      </c>
      <c r="R18" s="251">
        <v>5.9776929747313297</v>
      </c>
      <c r="S18" s="251">
        <v>6.2043800484389102</v>
      </c>
      <c r="T18" s="251">
        <v>6.3527922164648798</v>
      </c>
      <c r="U18" s="251">
        <v>6.8089531138539297</v>
      </c>
      <c r="V18" s="251">
        <v>6.87810310907662</v>
      </c>
      <c r="W18" s="251">
        <v>7.0075421724468496</v>
      </c>
      <c r="X18" s="251">
        <v>6.9748789984732902</v>
      </c>
      <c r="Y18" s="251">
        <v>6.8196597509086097</v>
      </c>
      <c r="Z18" s="251">
        <v>6.9519009720534104</v>
      </c>
      <c r="AA18" s="251">
        <v>6.8517958724405599</v>
      </c>
      <c r="AB18" s="251">
        <v>7.2356723034754404</v>
      </c>
      <c r="AC18" s="251">
        <v>7.3599287776742104</v>
      </c>
      <c r="AD18" s="251">
        <v>7.4168087749276301</v>
      </c>
      <c r="AE18" s="251">
        <v>7.0358614793512997</v>
      </c>
      <c r="AF18" s="251">
        <v>7.5299707076046598</v>
      </c>
      <c r="AG18" s="251">
        <v>7.5425097849220002</v>
      </c>
      <c r="AH18" s="251">
        <v>7.6855571668129397</v>
      </c>
      <c r="AI18" s="251">
        <v>7.6707770775537902</v>
      </c>
      <c r="AJ18" s="252">
        <v>-1.92309927661E-3</v>
      </c>
      <c r="AK18" s="253">
        <v>4.1308291256429999E-2</v>
      </c>
    </row>
    <row r="19" spans="1:37">
      <c r="B19" s="159"/>
      <c r="C19" s="159"/>
      <c r="D19" s="159"/>
      <c r="E19" s="159"/>
      <c r="F19" s="159"/>
      <c r="G19" s="159"/>
      <c r="H19" s="159"/>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250"/>
      <c r="AJ19" s="160"/>
      <c r="AK19" s="161"/>
    </row>
    <row r="20" spans="1:37">
      <c r="A20" t="s">
        <v>73</v>
      </c>
      <c r="B20" s="166" t="s">
        <v>13</v>
      </c>
      <c r="C20" s="166" t="s">
        <v>13</v>
      </c>
      <c r="D20" s="166" t="s">
        <v>13</v>
      </c>
      <c r="E20" s="166" t="s">
        <v>13</v>
      </c>
      <c r="F20" s="166" t="s">
        <v>13</v>
      </c>
      <c r="G20" s="166" t="s">
        <v>13</v>
      </c>
      <c r="H20" s="166" t="s">
        <v>13</v>
      </c>
      <c r="I20" s="166" t="s">
        <v>13</v>
      </c>
      <c r="J20" s="166" t="s">
        <v>13</v>
      </c>
      <c r="K20" s="166" t="s">
        <v>13</v>
      </c>
      <c r="L20" s="166" t="s">
        <v>13</v>
      </c>
      <c r="M20" s="166" t="s">
        <v>13</v>
      </c>
      <c r="N20" s="166" t="s">
        <v>13</v>
      </c>
      <c r="O20" s="166" t="s">
        <v>13</v>
      </c>
      <c r="P20" s="166" t="s">
        <v>13</v>
      </c>
      <c r="Q20" s="166" t="s">
        <v>13</v>
      </c>
      <c r="R20" s="166" t="s">
        <v>13</v>
      </c>
      <c r="S20" s="159">
        <v>0.57096129655838002</v>
      </c>
      <c r="T20" s="159">
        <v>0.57096129655838002</v>
      </c>
      <c r="U20" s="159">
        <v>0.86224669218062999</v>
      </c>
      <c r="V20" s="159">
        <v>0.86224669218062999</v>
      </c>
      <c r="W20" s="159">
        <v>0.86224669218062999</v>
      </c>
      <c r="X20" s="159">
        <v>0.86224669218062999</v>
      </c>
      <c r="Y20" s="159">
        <v>0.86224669218062999</v>
      </c>
      <c r="Z20" s="159">
        <v>0.86224669218062999</v>
      </c>
      <c r="AA20" s="159">
        <v>0.86224669218062999</v>
      </c>
      <c r="AB20" s="159">
        <v>0.86224669218062999</v>
      </c>
      <c r="AC20" s="159">
        <v>0.86900937557220004</v>
      </c>
      <c r="AD20" s="159">
        <v>0.91905355453491</v>
      </c>
      <c r="AE20" s="159">
        <v>0.88591623306274003</v>
      </c>
      <c r="AF20" s="159">
        <v>0.88899999856948997</v>
      </c>
      <c r="AG20" s="159">
        <v>0.88899999856948997</v>
      </c>
      <c r="AH20" s="159">
        <v>0.88899999856948997</v>
      </c>
      <c r="AI20" s="250">
        <v>0.87788236141205001</v>
      </c>
      <c r="AJ20" s="160">
        <v>-1.250577904284E-2</v>
      </c>
      <c r="AK20" s="161">
        <v>4.7275288961799999E-3</v>
      </c>
    </row>
    <row r="21" spans="1:37">
      <c r="A21" t="s">
        <v>95</v>
      </c>
      <c r="B21" s="159">
        <v>8.2000002264979999E-2</v>
      </c>
      <c r="C21" s="159">
        <v>8.2000002264979999E-2</v>
      </c>
      <c r="D21" s="159">
        <v>8.2000002264979999E-2</v>
      </c>
      <c r="E21" s="159">
        <v>9.7999997436999997E-2</v>
      </c>
      <c r="F21" s="159">
        <v>0.10300000011921</v>
      </c>
      <c r="G21" s="159">
        <v>9.0999998152259995E-2</v>
      </c>
      <c r="H21" s="159">
        <v>7.1000002324579994E-2</v>
      </c>
      <c r="I21" s="159">
        <v>7.0000000298020004E-2</v>
      </c>
      <c r="J21" s="159">
        <v>7.9000003635880001E-2</v>
      </c>
      <c r="K21" s="159">
        <v>0.10800000280142</v>
      </c>
      <c r="L21" s="159">
        <v>9.8999999463560001E-2</v>
      </c>
      <c r="M21" s="159">
        <v>0.10100000351667</v>
      </c>
      <c r="N21" s="159">
        <v>0.12899999320507</v>
      </c>
      <c r="O21" s="159">
        <v>0.12600000202656</v>
      </c>
      <c r="P21" s="159">
        <v>0.12399999797344</v>
      </c>
      <c r="Q21" s="159">
        <v>0.11999999731779</v>
      </c>
      <c r="R21" s="159">
        <v>0.1140000000596</v>
      </c>
      <c r="S21" s="159">
        <v>0.11100000143051</v>
      </c>
      <c r="T21" s="159">
        <v>0.10400000214577</v>
      </c>
      <c r="U21" s="159">
        <v>0.14200000464915999</v>
      </c>
      <c r="V21" s="159">
        <v>0.14399999380112</v>
      </c>
      <c r="W21" s="159">
        <v>0.14100000262260001</v>
      </c>
      <c r="X21" s="159">
        <v>0.12899999320507</v>
      </c>
      <c r="Y21" s="159">
        <v>0.13600000739098</v>
      </c>
      <c r="Z21" s="159">
        <v>0.13199999928473999</v>
      </c>
      <c r="AA21" s="159">
        <v>0.12200000137090999</v>
      </c>
      <c r="AB21" s="159">
        <v>0.11999999731779</v>
      </c>
      <c r="AC21" s="159">
        <v>6.8999998271470006E-2</v>
      </c>
      <c r="AD21" s="159">
        <v>5.4999999701980003E-2</v>
      </c>
      <c r="AE21" s="159">
        <v>6.4000003039840006E-2</v>
      </c>
      <c r="AF21" s="159">
        <v>5.2000001072879998E-2</v>
      </c>
      <c r="AG21" s="159">
        <v>4.3000001460310001E-2</v>
      </c>
      <c r="AH21" s="159">
        <v>3.7999998778100001E-2</v>
      </c>
      <c r="AI21" s="250">
        <v>3.4000001847739998E-2</v>
      </c>
      <c r="AJ21" s="160">
        <v>-0.1052630841732</v>
      </c>
      <c r="AK21" s="161">
        <v>1.8309515144000001E-4</v>
      </c>
    </row>
    <row r="22" spans="1:37">
      <c r="A22" t="s">
        <v>164</v>
      </c>
      <c r="B22" s="159">
        <v>0.22259999811649001</v>
      </c>
      <c r="C22" s="159">
        <v>0.20832000672817</v>
      </c>
      <c r="D22" s="159">
        <v>0.20243999361991999</v>
      </c>
      <c r="E22" s="159">
        <v>0.26879999041557001</v>
      </c>
      <c r="F22" s="159">
        <v>0.25703999400138999</v>
      </c>
      <c r="G22" s="159">
        <v>0.24864000082016</v>
      </c>
      <c r="H22" s="159">
        <v>0.32087999582290999</v>
      </c>
      <c r="I22" s="159">
        <v>0.31584000587463001</v>
      </c>
      <c r="J22" s="159">
        <v>0.30491998791695002</v>
      </c>
      <c r="K22" s="159">
        <v>0.2948400080204</v>
      </c>
      <c r="L22" s="159">
        <v>0.18228000402451</v>
      </c>
      <c r="M22" s="159">
        <v>0.16380000114441001</v>
      </c>
      <c r="N22" s="159">
        <v>0.16631999611855</v>
      </c>
      <c r="O22" s="159">
        <v>0.16631999611855</v>
      </c>
      <c r="P22" s="159">
        <v>0.18648000061511999</v>
      </c>
      <c r="Q22" s="159">
        <v>0.18479999899864</v>
      </c>
      <c r="R22" s="159">
        <v>0.18731999397278001</v>
      </c>
      <c r="S22" s="159">
        <v>0.22091999650002</v>
      </c>
      <c r="T22" s="159">
        <v>0.21840000152587999</v>
      </c>
      <c r="U22" s="159">
        <v>0.22679999470710999</v>
      </c>
      <c r="V22" s="159">
        <v>0.22176000475883001</v>
      </c>
      <c r="W22" s="159">
        <v>0.19908000528812</v>
      </c>
      <c r="X22" s="159">
        <v>0.18816000223160001</v>
      </c>
      <c r="Y22" s="159">
        <v>0.17387999594212</v>
      </c>
      <c r="Z22" s="159">
        <v>0.16102799773216001</v>
      </c>
      <c r="AA22" s="159">
        <v>0.14968800544739</v>
      </c>
      <c r="AB22" s="159">
        <v>0.13036799430846999</v>
      </c>
      <c r="AC22" s="159">
        <v>0.11566799879074</v>
      </c>
      <c r="AD22" s="159">
        <v>0.10054799914360001</v>
      </c>
      <c r="AE22" s="159">
        <v>7.8036002814769995E-2</v>
      </c>
      <c r="AF22" s="159">
        <v>6.8796001374720001E-2</v>
      </c>
      <c r="AG22" s="159">
        <v>6.2160000205039999E-2</v>
      </c>
      <c r="AH22" s="159">
        <v>5.5355999618770003E-2</v>
      </c>
      <c r="AI22" s="250">
        <v>4.8719998449090002E-2</v>
      </c>
      <c r="AJ22" s="160">
        <v>-0.11987862735987</v>
      </c>
      <c r="AK22" s="161">
        <v>2.6236454141000001E-4</v>
      </c>
    </row>
    <row r="23" spans="1:37">
      <c r="A23" t="s">
        <v>96</v>
      </c>
      <c r="B23" s="159">
        <v>0.14666666090488001</v>
      </c>
      <c r="C23" s="159">
        <v>0.16408333182335</v>
      </c>
      <c r="D23" s="159">
        <v>0.16500000655651001</v>
      </c>
      <c r="E23" s="159">
        <v>0.21633332967758001</v>
      </c>
      <c r="F23" s="159">
        <v>0.22916667163372001</v>
      </c>
      <c r="G23" s="159">
        <v>0.23833332955837</v>
      </c>
      <c r="H23" s="159">
        <v>0.24291667342185999</v>
      </c>
      <c r="I23" s="159">
        <v>0.27500000596045998</v>
      </c>
      <c r="J23" s="159">
        <v>0.29975000023842002</v>
      </c>
      <c r="K23" s="159">
        <v>0.30158331990241999</v>
      </c>
      <c r="L23" s="159">
        <v>0.29516667127608998</v>
      </c>
      <c r="M23" s="159">
        <v>0.33733332157134999</v>
      </c>
      <c r="N23" s="159">
        <v>0.27591666579246998</v>
      </c>
      <c r="O23" s="159">
        <v>0.26766666769981001</v>
      </c>
      <c r="P23" s="159">
        <v>0.27316665649414001</v>
      </c>
      <c r="Q23" s="159">
        <v>0.27224999666214</v>
      </c>
      <c r="R23" s="159">
        <v>0.25483334064483998</v>
      </c>
      <c r="S23" s="159">
        <v>0.25116667151451</v>
      </c>
      <c r="T23" s="159">
        <v>0.24291667342185999</v>
      </c>
      <c r="U23" s="159">
        <v>0.19066666066647001</v>
      </c>
      <c r="V23" s="159">
        <v>0.18241666257381001</v>
      </c>
      <c r="W23" s="159">
        <v>0.16775000095366999</v>
      </c>
      <c r="X23" s="159">
        <v>0.15766666829586001</v>
      </c>
      <c r="Y23" s="159">
        <v>0.12375000119209</v>
      </c>
      <c r="Z23" s="159">
        <v>0.11424691975117</v>
      </c>
      <c r="AA23" s="159">
        <v>0.10691724717617</v>
      </c>
      <c r="AB23" s="159">
        <v>8.6301416158680005E-2</v>
      </c>
      <c r="AC23" s="159">
        <v>7.6817587018010003E-2</v>
      </c>
      <c r="AD23" s="159">
        <v>6.4027331769469994E-2</v>
      </c>
      <c r="AE23" s="159">
        <v>5.8276165276770001E-2</v>
      </c>
      <c r="AF23" s="159">
        <v>6.0515582561489999E-2</v>
      </c>
      <c r="AG23" s="159">
        <v>5.7145915925500002E-2</v>
      </c>
      <c r="AH23" s="159">
        <v>5.4472915828230002E-2</v>
      </c>
      <c r="AI23" s="250">
        <v>5.1519416272639999E-2</v>
      </c>
      <c r="AJ23" s="160">
        <v>-5.4219596087929998E-2</v>
      </c>
      <c r="AK23" s="161">
        <v>2.7743983082000002E-4</v>
      </c>
    </row>
    <row r="24" spans="1:37">
      <c r="A24" t="s">
        <v>74</v>
      </c>
      <c r="B24" s="166" t="s">
        <v>13</v>
      </c>
      <c r="C24" s="166" t="s">
        <v>13</v>
      </c>
      <c r="D24" s="166" t="s">
        <v>13</v>
      </c>
      <c r="E24" s="166" t="s">
        <v>13</v>
      </c>
      <c r="F24" s="166" t="s">
        <v>13</v>
      </c>
      <c r="G24" s="166" t="s">
        <v>13</v>
      </c>
      <c r="H24" s="166" t="s">
        <v>13</v>
      </c>
      <c r="I24" s="166" t="s">
        <v>13</v>
      </c>
      <c r="J24" s="166" t="s">
        <v>13</v>
      </c>
      <c r="K24" s="166" t="s">
        <v>13</v>
      </c>
      <c r="L24" s="166" t="s">
        <v>13</v>
      </c>
      <c r="M24" s="166" t="s">
        <v>13</v>
      </c>
      <c r="N24" s="166" t="s">
        <v>13</v>
      </c>
      <c r="O24" s="166" t="s">
        <v>13</v>
      </c>
      <c r="P24" s="166" t="s">
        <v>13</v>
      </c>
      <c r="Q24" s="166" t="s">
        <v>13</v>
      </c>
      <c r="R24" s="166" t="s">
        <v>13</v>
      </c>
      <c r="S24" s="159">
        <v>1.2688028812408401</v>
      </c>
      <c r="T24" s="159">
        <v>1.2688028812408401</v>
      </c>
      <c r="U24" s="159">
        <v>1.24434041976929</v>
      </c>
      <c r="V24" s="159">
        <v>1.24434041976929</v>
      </c>
      <c r="W24" s="159">
        <v>1.24434041976929</v>
      </c>
      <c r="X24" s="159">
        <v>1.284916639328</v>
      </c>
      <c r="Y24" s="159">
        <v>1.284916639328</v>
      </c>
      <c r="Z24" s="159">
        <v>1.284916639328</v>
      </c>
      <c r="AA24" s="159">
        <v>1.284916639328</v>
      </c>
      <c r="AB24" s="159">
        <v>1.2916793823242201</v>
      </c>
      <c r="AC24" s="159">
        <v>1.31873023509979</v>
      </c>
      <c r="AD24" s="159">
        <v>1.31873023509979</v>
      </c>
      <c r="AE24" s="159">
        <v>1.31873023509979</v>
      </c>
      <c r="AF24" s="159">
        <v>1.31700003147125</v>
      </c>
      <c r="AG24" s="159">
        <v>1.31700003147125</v>
      </c>
      <c r="AH24" s="159">
        <v>1.52542984485626</v>
      </c>
      <c r="AI24" s="250">
        <v>1.52542984485626</v>
      </c>
      <c r="AJ24" s="182" t="s">
        <v>153</v>
      </c>
      <c r="AK24" s="161">
        <v>8.2146702334299996E-3</v>
      </c>
    </row>
    <row r="25" spans="1:37">
      <c r="A25" t="s">
        <v>170</v>
      </c>
      <c r="B25" s="159">
        <v>1.90084445476532</v>
      </c>
      <c r="C25" s="159">
        <v>1.835822224617</v>
      </c>
      <c r="D25" s="159">
        <v>1.7876888513565099</v>
      </c>
      <c r="E25" s="159">
        <v>1.7564444541931199</v>
      </c>
      <c r="F25" s="159">
        <v>1.71844446659088</v>
      </c>
      <c r="G25" s="159">
        <v>1.68382227420807</v>
      </c>
      <c r="H25" s="159">
        <v>1.65088891983032</v>
      </c>
      <c r="I25" s="159">
        <v>1.6128889322280899</v>
      </c>
      <c r="J25" s="159">
        <v>1.58502221107483</v>
      </c>
      <c r="K25" s="159">
        <v>1.5748889446258501</v>
      </c>
      <c r="L25" s="159">
        <v>1.7843110561370901</v>
      </c>
      <c r="M25" s="159">
        <v>1.7615110874176001</v>
      </c>
      <c r="N25" s="159">
        <v>1.74039995670319</v>
      </c>
      <c r="O25" s="159">
        <v>1.69733333587646</v>
      </c>
      <c r="P25" s="159">
        <v>1.6863555908203101</v>
      </c>
      <c r="Q25" s="159">
        <v>1.6483556032180799</v>
      </c>
      <c r="R25" s="159">
        <v>1.62977778911591</v>
      </c>
      <c r="S25" s="159">
        <v>1.6441333293914799</v>
      </c>
      <c r="T25" s="159">
        <v>1.59853339195251</v>
      </c>
      <c r="U25" s="159">
        <v>1.5504000186920199</v>
      </c>
      <c r="V25" s="159">
        <v>1.50057780742645</v>
      </c>
      <c r="W25" s="159">
        <v>1.4676444530487101</v>
      </c>
      <c r="X25" s="159">
        <v>1.4262666702270499</v>
      </c>
      <c r="Y25" s="159">
        <v>1.3637777566909799</v>
      </c>
      <c r="Z25" s="159">
        <v>1.3274666070938099</v>
      </c>
      <c r="AA25" s="159">
        <v>1.2751110792160001</v>
      </c>
      <c r="AB25" s="159">
        <v>1.21515560150146</v>
      </c>
      <c r="AC25" s="159">
        <v>1.17040002346039</v>
      </c>
      <c r="AD25" s="159">
        <v>1.15182220935822</v>
      </c>
      <c r="AE25" s="159">
        <v>1.17377781867981</v>
      </c>
      <c r="AF25" s="159">
        <v>1.1011555194854701</v>
      </c>
      <c r="AG25" s="159">
        <v>1.0386667251586901</v>
      </c>
      <c r="AH25" s="159">
        <v>0.85119998455047996</v>
      </c>
      <c r="AI25" s="250">
        <v>0.85119998455047996</v>
      </c>
      <c r="AJ25" s="182" t="s">
        <v>153</v>
      </c>
      <c r="AK25" s="161">
        <v>4.5838402584200003E-3</v>
      </c>
    </row>
    <row r="26" spans="1:37">
      <c r="A26" t="s">
        <v>97</v>
      </c>
      <c r="B26" s="159">
        <v>0.38800001144409002</v>
      </c>
      <c r="C26" s="159">
        <v>0.37200000882148998</v>
      </c>
      <c r="D26" s="159">
        <v>0.34499999880790999</v>
      </c>
      <c r="E26" s="159">
        <v>0.40700000524521002</v>
      </c>
      <c r="F26" s="159">
        <v>0.37999999523162997</v>
      </c>
      <c r="G26" s="159">
        <v>0.54540002346038996</v>
      </c>
      <c r="H26" s="159">
        <v>0.45280000567436002</v>
      </c>
      <c r="I26" s="159">
        <v>1.2468999624252299</v>
      </c>
      <c r="J26" s="159">
        <v>1.73199999332428</v>
      </c>
      <c r="K26" s="159">
        <v>1.7300000190734901</v>
      </c>
      <c r="L26" s="159">
        <v>1.6800999641418499</v>
      </c>
      <c r="M26" s="159">
        <v>1.2736999988555899</v>
      </c>
      <c r="N26" s="159">
        <v>1.3808000087737999</v>
      </c>
      <c r="O26" s="159">
        <v>1.3547999858856199</v>
      </c>
      <c r="P26" s="159">
        <v>1.3458000421523999</v>
      </c>
      <c r="Q26" s="159">
        <v>1.35220003128052</v>
      </c>
      <c r="R26" s="159">
        <v>1.4800000190734901</v>
      </c>
      <c r="S26" s="159">
        <v>1.1729999780654901</v>
      </c>
      <c r="T26" s="159">
        <v>1.1720000505447401</v>
      </c>
      <c r="U26" s="159">
        <v>1.2469999790191699</v>
      </c>
      <c r="V26" s="159">
        <v>1.25899994373322</v>
      </c>
      <c r="W26" s="159">
        <v>2.1889998912811302</v>
      </c>
      <c r="X26" s="159">
        <v>2.1170001029968302</v>
      </c>
      <c r="Y26" s="159">
        <v>2.4609999656677202</v>
      </c>
      <c r="Z26" s="159">
        <v>2.3859999179840101</v>
      </c>
      <c r="AA26" s="159">
        <v>2.35800004005432</v>
      </c>
      <c r="AB26" s="159">
        <v>2.3020000457763699</v>
      </c>
      <c r="AC26" s="159">
        <v>2.31299996376038</v>
      </c>
      <c r="AD26" s="159">
        <v>2.2149999141693102</v>
      </c>
      <c r="AE26" s="159">
        <v>2.0460000038146999</v>
      </c>
      <c r="AF26" s="159">
        <v>2.0420000553131099</v>
      </c>
      <c r="AG26" s="159">
        <v>2.0699999332428001</v>
      </c>
      <c r="AH26" s="159">
        <v>2.0899999141693102</v>
      </c>
      <c r="AI26" s="250">
        <v>2.04900002479553</v>
      </c>
      <c r="AJ26" s="160">
        <v>-1.9617171958089999E-2</v>
      </c>
      <c r="AK26" s="161">
        <v>1.1034174822269999E-2</v>
      </c>
    </row>
    <row r="27" spans="1:37">
      <c r="A27" t="s">
        <v>171</v>
      </c>
      <c r="B27" s="159">
        <v>0.10400000214577</v>
      </c>
      <c r="C27" s="159">
        <v>0.10000000149012001</v>
      </c>
      <c r="D27" s="159">
        <v>9.7000002861019993E-2</v>
      </c>
      <c r="E27" s="159">
        <v>9.3999996781350001E-2</v>
      </c>
      <c r="F27" s="159">
        <v>9.0999998152259995E-2</v>
      </c>
      <c r="G27" s="159">
        <v>9.6000000834469995E-2</v>
      </c>
      <c r="H27" s="159">
        <v>0.16500000655651001</v>
      </c>
      <c r="I27" s="159">
        <v>0.16300000250339999</v>
      </c>
      <c r="J27" s="159">
        <v>0.17100000381470001</v>
      </c>
      <c r="K27" s="159">
        <v>0.16400000452995001</v>
      </c>
      <c r="L27" s="159">
        <v>0.15899999439716</v>
      </c>
      <c r="M27" s="159">
        <v>0.15299999713897999</v>
      </c>
      <c r="N27" s="159">
        <v>0.15800000727176999</v>
      </c>
      <c r="O27" s="159">
        <v>0.15500000119209001</v>
      </c>
      <c r="P27" s="159">
        <v>0.15500000119209001</v>
      </c>
      <c r="Q27" s="159">
        <v>0.15299999713897999</v>
      </c>
      <c r="R27" s="159">
        <v>0.14900000393391</v>
      </c>
      <c r="S27" s="159">
        <v>0.15500000119209001</v>
      </c>
      <c r="T27" s="159">
        <v>0.14100000262260001</v>
      </c>
      <c r="U27" s="159">
        <v>0.14599999785423001</v>
      </c>
      <c r="V27" s="159">
        <v>0.11900000274181</v>
      </c>
      <c r="W27" s="159">
        <v>0.11500000208616</v>
      </c>
      <c r="X27" s="159">
        <v>0.11599999666214</v>
      </c>
      <c r="Y27" s="159">
        <v>0.10999999940395</v>
      </c>
      <c r="Z27" s="159">
        <v>0.1089999973774</v>
      </c>
      <c r="AA27" s="159">
        <v>0.1059999987483</v>
      </c>
      <c r="AB27" s="159">
        <v>0.11299999803305</v>
      </c>
      <c r="AC27" s="159">
        <v>0.10999999940395</v>
      </c>
      <c r="AD27" s="159">
        <v>0.1089999973774</v>
      </c>
      <c r="AE27" s="159">
        <v>0.11999999731779</v>
      </c>
      <c r="AF27" s="159">
        <v>0.12099999934435</v>
      </c>
      <c r="AG27" s="159">
        <v>0.11999999731779</v>
      </c>
      <c r="AH27" s="159">
        <v>0.11500000208616</v>
      </c>
      <c r="AI27" s="250">
        <v>0.11500000208616</v>
      </c>
      <c r="AJ27" s="182" t="s">
        <v>153</v>
      </c>
      <c r="AK27" s="161">
        <v>6.1929237563E-4</v>
      </c>
    </row>
    <row r="28" spans="1:37">
      <c r="A28" t="s">
        <v>98</v>
      </c>
      <c r="B28" s="159">
        <v>0.30000001192093001</v>
      </c>
      <c r="C28" s="159">
        <v>0.28000000119209001</v>
      </c>
      <c r="D28" s="159">
        <v>0.25499999523162997</v>
      </c>
      <c r="E28" s="159">
        <v>0.23000000417232999</v>
      </c>
      <c r="F28" s="159">
        <v>0.20999999344348999</v>
      </c>
      <c r="G28" s="159">
        <v>0.27000001072884</v>
      </c>
      <c r="H28" s="159">
        <v>0.23499999940395</v>
      </c>
      <c r="I28" s="159">
        <v>0.19799999892712</v>
      </c>
      <c r="J28" s="159">
        <v>0.16500000655651001</v>
      </c>
      <c r="K28" s="159">
        <v>0.13300000131129999</v>
      </c>
      <c r="L28" s="159">
        <v>0.10499999672174</v>
      </c>
      <c r="M28" s="159">
        <v>0.48100000619888</v>
      </c>
      <c r="N28" s="159">
        <v>0.46599999070168002</v>
      </c>
      <c r="O28" s="159">
        <v>0.44499999284744002</v>
      </c>
      <c r="P28" s="159">
        <v>0.42500001192093001</v>
      </c>
      <c r="Q28" s="159">
        <v>0.40700000524521002</v>
      </c>
      <c r="R28" s="159">
        <v>0.38899999856949002</v>
      </c>
      <c r="S28" s="159">
        <v>0.3740000128746</v>
      </c>
      <c r="T28" s="159">
        <v>0.36000001430511003</v>
      </c>
      <c r="U28" s="159">
        <v>0.34799998998642001</v>
      </c>
      <c r="V28" s="159">
        <v>0.33500000834464999</v>
      </c>
      <c r="W28" s="159">
        <v>0.32199999690056003</v>
      </c>
      <c r="X28" s="159">
        <v>0.31099998950958002</v>
      </c>
      <c r="Y28" s="159">
        <v>0.30500000715255998</v>
      </c>
      <c r="Z28" s="159">
        <v>0.29499998688697998</v>
      </c>
      <c r="AA28" s="159">
        <v>0.62800002098082996</v>
      </c>
      <c r="AB28" s="159">
        <v>0.62800002098082996</v>
      </c>
      <c r="AC28" s="159">
        <v>0.62800002098082996</v>
      </c>
      <c r="AD28" s="159">
        <v>0.61699998378753995</v>
      </c>
      <c r="AE28" s="159">
        <v>0.60600000619887995</v>
      </c>
      <c r="AF28" s="159">
        <v>0.59509199857712003</v>
      </c>
      <c r="AG28" s="159">
        <v>0.1089999973774</v>
      </c>
      <c r="AH28" s="159">
        <v>0.10199999809264999</v>
      </c>
      <c r="AI28" s="250">
        <v>0.11599999666214</v>
      </c>
      <c r="AJ28" s="160">
        <v>0.13725489377975</v>
      </c>
      <c r="AK28" s="161">
        <v>6.2467751558999997E-4</v>
      </c>
    </row>
    <row r="29" spans="1:37">
      <c r="A29" t="s">
        <v>75</v>
      </c>
      <c r="B29" s="166" t="s">
        <v>13</v>
      </c>
      <c r="C29" s="166" t="s">
        <v>13</v>
      </c>
      <c r="D29" s="166" t="s">
        <v>13</v>
      </c>
      <c r="E29" s="166" t="s">
        <v>13</v>
      </c>
      <c r="F29" s="166" t="s">
        <v>13</v>
      </c>
      <c r="G29" s="166" t="s">
        <v>13</v>
      </c>
      <c r="H29" s="166" t="s">
        <v>13</v>
      </c>
      <c r="I29" s="166" t="s">
        <v>13</v>
      </c>
      <c r="J29" s="166" t="s">
        <v>13</v>
      </c>
      <c r="K29" s="166" t="s">
        <v>13</v>
      </c>
      <c r="L29" s="166" t="s">
        <v>13</v>
      </c>
      <c r="M29" s="166" t="s">
        <v>13</v>
      </c>
      <c r="N29" s="166" t="s">
        <v>13</v>
      </c>
      <c r="O29" s="166" t="s">
        <v>13</v>
      </c>
      <c r="P29" s="166" t="s">
        <v>13</v>
      </c>
      <c r="Q29" s="166" t="s">
        <v>13</v>
      </c>
      <c r="R29" s="166" t="s">
        <v>13</v>
      </c>
      <c r="S29" s="159">
        <v>30.717716217041001</v>
      </c>
      <c r="T29" s="159">
        <v>30.502019882202099</v>
      </c>
      <c r="U29" s="159">
        <v>29.7534275054931</v>
      </c>
      <c r="V29" s="159">
        <v>29.6265468597412</v>
      </c>
      <c r="W29" s="159">
        <v>29.689985275268501</v>
      </c>
      <c r="X29" s="159">
        <v>29.816865921020501</v>
      </c>
      <c r="Y29" s="159">
        <v>30.377483367919901</v>
      </c>
      <c r="Z29" s="159">
        <v>30.309764862060501</v>
      </c>
      <c r="AA29" s="159">
        <v>30.3777542114257</v>
      </c>
      <c r="AB29" s="159">
        <v>30.342765808105401</v>
      </c>
      <c r="AC29" s="159">
        <v>30.4633693695068</v>
      </c>
      <c r="AD29" s="159">
        <v>30.517110824584901</v>
      </c>
      <c r="AE29" s="159">
        <v>30.539464950561499</v>
      </c>
      <c r="AF29" s="159">
        <v>30.629297256469702</v>
      </c>
      <c r="AG29" s="159">
        <v>30.914028167724599</v>
      </c>
      <c r="AH29" s="159">
        <v>31.040548324584901</v>
      </c>
      <c r="AI29" s="250">
        <v>31.250732421875</v>
      </c>
      <c r="AJ29" s="160">
        <v>6.7712753079800002E-3</v>
      </c>
      <c r="AK29" s="161">
        <v>0.16828991472721</v>
      </c>
    </row>
    <row r="30" spans="1:37">
      <c r="A30" t="s">
        <v>76</v>
      </c>
      <c r="B30" s="166" t="s">
        <v>13</v>
      </c>
      <c r="C30" s="166" t="s">
        <v>13</v>
      </c>
      <c r="D30" s="166" t="s">
        <v>13</v>
      </c>
      <c r="E30" s="166" t="s">
        <v>13</v>
      </c>
      <c r="F30" s="166" t="s">
        <v>13</v>
      </c>
      <c r="G30" s="166" t="s">
        <v>13</v>
      </c>
      <c r="H30" s="166" t="s">
        <v>13</v>
      </c>
      <c r="I30" s="166" t="s">
        <v>13</v>
      </c>
      <c r="J30" s="166" t="s">
        <v>13</v>
      </c>
      <c r="K30" s="166" t="s">
        <v>13</v>
      </c>
      <c r="L30" s="166" t="s">
        <v>13</v>
      </c>
      <c r="M30" s="166" t="s">
        <v>13</v>
      </c>
      <c r="N30" s="166" t="s">
        <v>13</v>
      </c>
      <c r="O30" s="166" t="s">
        <v>13</v>
      </c>
      <c r="P30" s="166" t="s">
        <v>13</v>
      </c>
      <c r="Q30" s="166" t="s">
        <v>13</v>
      </c>
      <c r="R30" s="166" t="s">
        <v>13</v>
      </c>
      <c r="S30" s="159">
        <v>2.3654110431671098</v>
      </c>
      <c r="T30" s="159">
        <v>2.2593753337860099</v>
      </c>
      <c r="U30" s="159">
        <v>2.33278465270996</v>
      </c>
      <c r="V30" s="159">
        <v>2.33278465270996</v>
      </c>
      <c r="W30" s="159">
        <v>2.33278465270996</v>
      </c>
      <c r="X30" s="159">
        <v>2.33278465270996</v>
      </c>
      <c r="Y30" s="159">
        <v>2.33278465270996</v>
      </c>
      <c r="Z30" s="159">
        <v>2.33278465270996</v>
      </c>
      <c r="AA30" s="159">
        <v>2.33278465270996</v>
      </c>
      <c r="AB30" s="159">
        <v>2.33278465270996</v>
      </c>
      <c r="AC30" s="159">
        <v>2.33278465270996</v>
      </c>
      <c r="AD30" s="159">
        <v>7.3409309387206996</v>
      </c>
      <c r="AE30" s="159">
        <v>7.3409309387206996</v>
      </c>
      <c r="AF30" s="159">
        <v>10.164999961853001</v>
      </c>
      <c r="AG30" s="159">
        <v>17.479000091552699</v>
      </c>
      <c r="AH30" s="159">
        <v>17.479000091552699</v>
      </c>
      <c r="AI30" s="250">
        <v>17.479000091552699</v>
      </c>
      <c r="AJ30" s="182" t="s">
        <v>153</v>
      </c>
      <c r="AK30" s="161">
        <v>9.4127051532269995E-2</v>
      </c>
    </row>
    <row r="31" spans="1:37">
      <c r="A31" t="s">
        <v>178</v>
      </c>
      <c r="B31" s="166" t="s">
        <v>13</v>
      </c>
      <c r="C31" s="166" t="s">
        <v>13</v>
      </c>
      <c r="D31" s="166" t="s">
        <v>13</v>
      </c>
      <c r="E31" s="166" t="s">
        <v>13</v>
      </c>
      <c r="F31" s="166" t="s">
        <v>13</v>
      </c>
      <c r="G31" s="166" t="s">
        <v>13</v>
      </c>
      <c r="H31" s="166" t="s">
        <v>13</v>
      </c>
      <c r="I31" s="166" t="s">
        <v>13</v>
      </c>
      <c r="J31" s="166" t="s">
        <v>13</v>
      </c>
      <c r="K31" s="166" t="s">
        <v>13</v>
      </c>
      <c r="L31" s="166" t="s">
        <v>13</v>
      </c>
      <c r="M31" s="166" t="s">
        <v>13</v>
      </c>
      <c r="N31" s="166" t="s">
        <v>13</v>
      </c>
      <c r="O31" s="166" t="s">
        <v>13</v>
      </c>
      <c r="P31" s="166" t="s">
        <v>13</v>
      </c>
      <c r="Q31" s="166" t="s">
        <v>13</v>
      </c>
      <c r="R31" s="166" t="s">
        <v>13</v>
      </c>
      <c r="S31" s="159">
        <v>0.66612148284911998</v>
      </c>
      <c r="T31" s="159">
        <v>0.71370160579680997</v>
      </c>
      <c r="U31" s="159">
        <v>0.70735758543015004</v>
      </c>
      <c r="V31" s="159">
        <v>0.70418560504912997</v>
      </c>
      <c r="W31" s="159">
        <v>0.70418560504912997</v>
      </c>
      <c r="X31" s="159">
        <v>0.70418560504912997</v>
      </c>
      <c r="Y31" s="159">
        <v>0.70101356506348</v>
      </c>
      <c r="Z31" s="159">
        <v>0.70418560504912997</v>
      </c>
      <c r="AA31" s="159">
        <v>0.69784158468246005</v>
      </c>
      <c r="AB31" s="159">
        <v>0.69656008481979004</v>
      </c>
      <c r="AC31" s="159">
        <v>0.69656008481979004</v>
      </c>
      <c r="AD31" s="159">
        <v>0.68303465843200994</v>
      </c>
      <c r="AE31" s="159">
        <v>0.66950917243957997</v>
      </c>
      <c r="AF31" s="159">
        <v>0.65500003099441995</v>
      </c>
      <c r="AG31" s="159">
        <v>0.65399998426437</v>
      </c>
      <c r="AH31" s="159">
        <v>0.64200001955032004</v>
      </c>
      <c r="AI31" s="250">
        <v>0.64288002252579002</v>
      </c>
      <c r="AJ31" s="160">
        <v>1.3707211474000001E-3</v>
      </c>
      <c r="AK31" s="161">
        <v>3.4620061051099998E-3</v>
      </c>
    </row>
    <row r="32" spans="1:37">
      <c r="A32" t="s">
        <v>99</v>
      </c>
      <c r="B32" s="159">
        <v>0.73900002241134999</v>
      </c>
      <c r="C32" s="159">
        <v>0.66399997472762995</v>
      </c>
      <c r="D32" s="159">
        <v>0.63300001621246005</v>
      </c>
      <c r="E32" s="159">
        <v>0.71200001239777</v>
      </c>
      <c r="F32" s="159">
        <v>0.72500002384186002</v>
      </c>
      <c r="G32" s="159">
        <v>0.64800000190734997</v>
      </c>
      <c r="H32" s="159">
        <v>0.63400000333786</v>
      </c>
      <c r="I32" s="159">
        <v>0.64399999380112005</v>
      </c>
      <c r="J32" s="159">
        <v>0.58999997377395996</v>
      </c>
      <c r="K32" s="159">
        <v>0.56000000238419001</v>
      </c>
      <c r="L32" s="159">
        <v>0.54500001668929998</v>
      </c>
      <c r="M32" s="159">
        <v>0.54000002145767001</v>
      </c>
      <c r="N32" s="159">
        <v>0.61000001430510997</v>
      </c>
      <c r="O32" s="159">
        <v>0.62999999523162997</v>
      </c>
      <c r="P32" s="159">
        <v>0.66000002622604004</v>
      </c>
      <c r="Q32" s="159">
        <v>0.69999998807907005</v>
      </c>
      <c r="R32" s="159">
        <v>0.75999999046325994</v>
      </c>
      <c r="S32" s="159">
        <v>0.76499998569489003</v>
      </c>
      <c r="T32" s="159">
        <v>0.75499999523162997</v>
      </c>
      <c r="U32" s="159">
        <v>1.2649999856948899</v>
      </c>
      <c r="V32" s="159">
        <v>1.19700002670288</v>
      </c>
      <c r="W32" s="159">
        <v>1.1000000238418599</v>
      </c>
      <c r="X32" s="159">
        <v>0.99800002574920998</v>
      </c>
      <c r="Y32" s="159">
        <v>0.90499997138976995</v>
      </c>
      <c r="Z32" s="159">
        <v>0.82599997520446999</v>
      </c>
      <c r="AA32" s="159">
        <v>0.48100000619888</v>
      </c>
      <c r="AB32" s="159">
        <v>0.41200000047683999</v>
      </c>
      <c r="AC32" s="159">
        <v>0.34299999475478998</v>
      </c>
      <c r="AD32" s="159">
        <v>0.29199999570847002</v>
      </c>
      <c r="AE32" s="159">
        <v>0.25600001215934998</v>
      </c>
      <c r="AF32" s="159">
        <v>0.25299999117851002</v>
      </c>
      <c r="AG32" s="159">
        <v>0.24600000679493</v>
      </c>
      <c r="AH32" s="159">
        <v>0.24400000274181</v>
      </c>
      <c r="AI32" s="250">
        <v>0.24400000274181</v>
      </c>
      <c r="AJ32" s="182" t="s">
        <v>153</v>
      </c>
      <c r="AK32" s="161">
        <v>1.3139768270800001E-3</v>
      </c>
    </row>
    <row r="33" spans="1:37">
      <c r="A33" t="s">
        <v>77</v>
      </c>
      <c r="B33" s="166" t="s">
        <v>13</v>
      </c>
      <c r="C33" s="166" t="s">
        <v>13</v>
      </c>
      <c r="D33" s="166" t="s">
        <v>13</v>
      </c>
      <c r="E33" s="166" t="s">
        <v>13</v>
      </c>
      <c r="F33" s="166" t="s">
        <v>13</v>
      </c>
      <c r="G33" s="166" t="s">
        <v>13</v>
      </c>
      <c r="H33" s="166" t="s">
        <v>13</v>
      </c>
      <c r="I33" s="166" t="s">
        <v>13</v>
      </c>
      <c r="J33" s="166" t="s">
        <v>13</v>
      </c>
      <c r="K33" s="166" t="s">
        <v>13</v>
      </c>
      <c r="L33" s="166" t="s">
        <v>13</v>
      </c>
      <c r="M33" s="166" t="s">
        <v>13</v>
      </c>
      <c r="N33" s="166" t="s">
        <v>13</v>
      </c>
      <c r="O33" s="166" t="s">
        <v>13</v>
      </c>
      <c r="P33" s="166" t="s">
        <v>13</v>
      </c>
      <c r="Q33" s="166" t="s">
        <v>13</v>
      </c>
      <c r="R33" s="166" t="s">
        <v>13</v>
      </c>
      <c r="S33" s="159">
        <v>1.11020255088806</v>
      </c>
      <c r="T33" s="159">
        <v>1.11020255088806</v>
      </c>
      <c r="U33" s="159">
        <v>1.11020255088806</v>
      </c>
      <c r="V33" s="159">
        <v>1.1736426353454601</v>
      </c>
      <c r="W33" s="159">
        <v>1.1736426353454601</v>
      </c>
      <c r="X33" s="159">
        <v>1.1736426353454601</v>
      </c>
      <c r="Y33" s="159">
        <v>1.17998671531677</v>
      </c>
      <c r="Z33" s="159">
        <v>1.17998671531677</v>
      </c>
      <c r="AA33" s="159">
        <v>1.1736426353454601</v>
      </c>
      <c r="AB33" s="159">
        <v>1.18685722351074</v>
      </c>
      <c r="AC33" s="159">
        <v>1.18685722351074</v>
      </c>
      <c r="AD33" s="159">
        <v>1.1800944805145299</v>
      </c>
      <c r="AE33" s="159">
        <v>1.13748931884766</v>
      </c>
      <c r="AF33" s="159">
        <v>1.1219999790191699</v>
      </c>
      <c r="AG33" s="159">
        <v>1.1219999790191699</v>
      </c>
      <c r="AH33" s="159">
        <v>1.1219999790191699</v>
      </c>
      <c r="AI33" s="250">
        <v>1.0858728885650599</v>
      </c>
      <c r="AJ33" s="160">
        <v>-3.2198835164309998E-2</v>
      </c>
      <c r="AK33" s="161">
        <v>5.8475895784800003E-3</v>
      </c>
    </row>
    <row r="34" spans="1:37">
      <c r="A34" t="s">
        <v>147</v>
      </c>
      <c r="B34" s="159">
        <v>19.882028370979199</v>
      </c>
      <c r="C34" s="159">
        <v>21.118282164330498</v>
      </c>
      <c r="D34" s="159">
        <v>21.7384062050841</v>
      </c>
      <c r="E34" s="159">
        <v>22.370532152708599</v>
      </c>
      <c r="F34" s="159">
        <v>23.290222975891002</v>
      </c>
      <c r="G34" s="159">
        <v>24.811037844046901</v>
      </c>
      <c r="H34" s="159">
        <v>25.415161877870499</v>
      </c>
      <c r="I34" s="159">
        <v>25.8359496574848</v>
      </c>
      <c r="J34" s="159">
        <v>26.319852705579201</v>
      </c>
      <c r="K34" s="159">
        <v>32.128545382525701</v>
      </c>
      <c r="L34" s="159">
        <v>33.665695582050802</v>
      </c>
      <c r="M34" s="159">
        <v>33.9399232219439</v>
      </c>
      <c r="N34" s="159">
        <v>34.674275885336101</v>
      </c>
      <c r="O34" s="159">
        <v>35.624078151769901</v>
      </c>
      <c r="P34" s="159">
        <v>35.798972046933997</v>
      </c>
      <c r="Q34" s="159">
        <v>35.326291287317801</v>
      </c>
      <c r="R34" s="159">
        <v>34.8392812195234</v>
      </c>
      <c r="S34" s="159">
        <v>0.37872380553745</v>
      </c>
      <c r="T34" s="159">
        <v>0.35072380735073</v>
      </c>
      <c r="U34" s="159">
        <v>0.38614851201418998</v>
      </c>
      <c r="V34" s="159">
        <v>0.37467322044540002</v>
      </c>
      <c r="W34" s="159">
        <v>0.37409792526159003</v>
      </c>
      <c r="X34" s="159">
        <v>0.35912263358478003</v>
      </c>
      <c r="Y34" s="159">
        <v>0.35094733454753002</v>
      </c>
      <c r="Z34" s="159">
        <v>0.35134733619634001</v>
      </c>
      <c r="AA34" s="159">
        <v>0.36231733823661</v>
      </c>
      <c r="AB34" s="159">
        <v>0.35826733673457001</v>
      </c>
      <c r="AC34" s="159">
        <v>0.37754964979831002</v>
      </c>
      <c r="AD34" s="159">
        <v>0.363161581452</v>
      </c>
      <c r="AE34" s="159">
        <v>0.35051048814785002</v>
      </c>
      <c r="AF34" s="159">
        <v>0.24609168636379999</v>
      </c>
      <c r="AG34" s="159">
        <v>0.25222724454943002</v>
      </c>
      <c r="AH34" s="159">
        <v>0.25202724395784998</v>
      </c>
      <c r="AI34" s="250">
        <v>0.24938164430205001</v>
      </c>
      <c r="AJ34" s="160">
        <v>-1.049727667123E-2</v>
      </c>
      <c r="AK34" s="161">
        <v>1.34295783937E-3</v>
      </c>
    </row>
    <row r="35" spans="1:37">
      <c r="A35" s="320" t="s">
        <v>148</v>
      </c>
      <c r="B35" s="251">
        <v>23.765139534953001</v>
      </c>
      <c r="C35" s="251">
        <v>24.824507715995399</v>
      </c>
      <c r="D35" s="251">
        <v>25.305535071995099</v>
      </c>
      <c r="E35" s="251">
        <v>26.1531099430285</v>
      </c>
      <c r="F35" s="251">
        <v>27.0038741189055</v>
      </c>
      <c r="G35" s="251">
        <v>28.632233483716799</v>
      </c>
      <c r="H35" s="251">
        <v>29.187647484242898</v>
      </c>
      <c r="I35" s="251">
        <v>30.361578559502899</v>
      </c>
      <c r="J35" s="251">
        <v>31.246544885914702</v>
      </c>
      <c r="K35" s="251">
        <v>36.994857685174701</v>
      </c>
      <c r="L35" s="251">
        <v>38.515553284902097</v>
      </c>
      <c r="M35" s="251">
        <v>38.751267659245002</v>
      </c>
      <c r="N35" s="251">
        <v>39.6007125182077</v>
      </c>
      <c r="O35" s="251">
        <v>40.466198128648102</v>
      </c>
      <c r="P35" s="251">
        <v>40.654774374328497</v>
      </c>
      <c r="Q35" s="251">
        <v>40.163896905258298</v>
      </c>
      <c r="R35" s="251">
        <v>39.8032123553566</v>
      </c>
      <c r="S35" s="251">
        <v>41.772159253945503</v>
      </c>
      <c r="T35" s="251">
        <v>41.367637489573099</v>
      </c>
      <c r="U35" s="251">
        <v>41.512374549754902</v>
      </c>
      <c r="V35" s="251">
        <v>41.277174535323802</v>
      </c>
      <c r="W35" s="251">
        <v>42.082757581607403</v>
      </c>
      <c r="X35" s="251">
        <v>41.9768582280958</v>
      </c>
      <c r="Y35" s="251">
        <v>42.667786671896401</v>
      </c>
      <c r="Z35" s="251">
        <v>42.375973904156098</v>
      </c>
      <c r="AA35" s="251">
        <v>42.318220153101699</v>
      </c>
      <c r="AB35" s="251">
        <v>42.0779862549388</v>
      </c>
      <c r="AC35" s="251">
        <v>42.070746177458197</v>
      </c>
      <c r="AD35" s="251">
        <v>46.926513704354797</v>
      </c>
      <c r="AE35" s="251">
        <v>46.6446413461817</v>
      </c>
      <c r="AF35" s="251">
        <v>49.316948093648499</v>
      </c>
      <c r="AG35" s="251">
        <v>56.373228074633502</v>
      </c>
      <c r="AH35" s="251">
        <v>56.500034317956299</v>
      </c>
      <c r="AI35" s="251">
        <v>56.620618702494497</v>
      </c>
      <c r="AJ35" s="252">
        <v>2.1342355758000001E-3</v>
      </c>
      <c r="AK35" s="253">
        <v>0.30491057038307001</v>
      </c>
    </row>
    <row r="36" spans="1:37">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59"/>
      <c r="AH36" s="159"/>
      <c r="AI36" s="250"/>
      <c r="AJ36" s="160"/>
      <c r="AK36" s="161"/>
    </row>
    <row r="37" spans="1:37">
      <c r="A37" t="s">
        <v>241</v>
      </c>
      <c r="B37" s="159">
        <v>0.23299999535084001</v>
      </c>
      <c r="C37" s="159">
        <v>0.22499999403953999</v>
      </c>
      <c r="D37" s="159">
        <v>0.22200000286102001</v>
      </c>
      <c r="E37" s="159">
        <v>0.21799999475479001</v>
      </c>
      <c r="F37" s="159">
        <v>0.21400000154971999</v>
      </c>
      <c r="G37" s="159">
        <v>0.20900000631808999</v>
      </c>
      <c r="H37" s="159">
        <v>0.20399999618529999</v>
      </c>
      <c r="I37" s="159">
        <v>0.19799999892712</v>
      </c>
      <c r="J37" s="159">
        <v>0.18999999761580999</v>
      </c>
      <c r="K37" s="159">
        <v>0.18299999833107</v>
      </c>
      <c r="L37" s="159">
        <v>0.17700000107288</v>
      </c>
      <c r="M37" s="159">
        <v>0.17299999296665</v>
      </c>
      <c r="N37" s="159">
        <v>0.16699999570846999</v>
      </c>
      <c r="O37" s="159">
        <v>0.15899999439716</v>
      </c>
      <c r="P37" s="159">
        <v>0.15299999713897999</v>
      </c>
      <c r="Q37" s="159">
        <v>0.14699999988078999</v>
      </c>
      <c r="R37" s="159">
        <v>0.14200000464915999</v>
      </c>
      <c r="S37" s="159">
        <v>0.14200000464915999</v>
      </c>
      <c r="T37" s="159">
        <v>0.14200000464915999</v>
      </c>
      <c r="U37" s="159">
        <v>0.11800000071526</v>
      </c>
      <c r="V37" s="159">
        <v>0.10999999940395</v>
      </c>
      <c r="W37" s="159">
        <v>0.10999999940395</v>
      </c>
      <c r="X37" s="159">
        <v>0.10999999940395</v>
      </c>
      <c r="Y37" s="159">
        <v>9.2000000178810007E-2</v>
      </c>
      <c r="Z37" s="159">
        <v>9.0000003576280005E-2</v>
      </c>
      <c r="AA37" s="159">
        <v>9.0000003576280005E-2</v>
      </c>
      <c r="AB37" s="159">
        <v>9.0000003576280005E-2</v>
      </c>
      <c r="AC37" s="159">
        <v>8.5000000894070005E-2</v>
      </c>
      <c r="AD37" s="159">
        <v>9.0000003576280005E-2</v>
      </c>
      <c r="AE37" s="159">
        <v>0.23163183033466</v>
      </c>
      <c r="AF37" s="159">
        <v>0.21894589066504999</v>
      </c>
      <c r="AG37" s="159">
        <v>0.21894589066504999</v>
      </c>
      <c r="AH37" s="159">
        <v>0.19932231307029999</v>
      </c>
      <c r="AI37" s="250">
        <v>0.19051463901997001</v>
      </c>
      <c r="AJ37" s="160">
        <v>-4.418809711933E-2</v>
      </c>
      <c r="AK37" s="161">
        <v>1.0259500704699999E-3</v>
      </c>
    </row>
    <row r="38" spans="1:37">
      <c r="A38" t="s">
        <v>78</v>
      </c>
      <c r="B38" s="159">
        <v>14.100999832153301</v>
      </c>
      <c r="C38" s="159">
        <v>14.0850000381469</v>
      </c>
      <c r="D38" s="159">
        <v>14.0690002441406</v>
      </c>
      <c r="E38" s="159">
        <v>14.045000076293899</v>
      </c>
      <c r="F38" s="159">
        <v>14.0159997940063</v>
      </c>
      <c r="G38" s="159">
        <v>13.986000061035099</v>
      </c>
      <c r="H38" s="159">
        <v>13.954999923706</v>
      </c>
      <c r="I38" s="159">
        <v>13.921999931335399</v>
      </c>
      <c r="J38" s="159">
        <v>14.199999809265099</v>
      </c>
      <c r="K38" s="159">
        <v>17</v>
      </c>
      <c r="L38" s="159">
        <v>17.0030002593994</v>
      </c>
      <c r="M38" s="159">
        <v>19.799999237060501</v>
      </c>
      <c r="N38" s="159">
        <v>20.7000007629394</v>
      </c>
      <c r="O38" s="159">
        <v>20.7000007629394</v>
      </c>
      <c r="P38" s="159">
        <v>20.763999938964801</v>
      </c>
      <c r="Q38" s="159">
        <v>19.350000381469702</v>
      </c>
      <c r="R38" s="159">
        <v>23</v>
      </c>
      <c r="S38" s="159">
        <v>23</v>
      </c>
      <c r="T38" s="159">
        <v>24.100000381469702</v>
      </c>
      <c r="U38" s="159">
        <v>25</v>
      </c>
      <c r="V38" s="159">
        <v>26</v>
      </c>
      <c r="W38" s="159">
        <v>26.100000381469702</v>
      </c>
      <c r="X38" s="159">
        <v>26.690000534057599</v>
      </c>
      <c r="Y38" s="159">
        <v>27.569999694824201</v>
      </c>
      <c r="Z38" s="159">
        <v>27.5</v>
      </c>
      <c r="AA38" s="159">
        <v>27.579999923706001</v>
      </c>
      <c r="AB38" s="159">
        <v>26.850000381469702</v>
      </c>
      <c r="AC38" s="159">
        <v>28.129999160766602</v>
      </c>
      <c r="AD38" s="159">
        <v>29.610000610351499</v>
      </c>
      <c r="AE38" s="159">
        <v>29.610000610351499</v>
      </c>
      <c r="AF38" s="159">
        <v>33.090000152587798</v>
      </c>
      <c r="AG38" s="159">
        <v>33.619998931884702</v>
      </c>
      <c r="AH38" s="159">
        <v>33.619998931884702</v>
      </c>
      <c r="AI38" s="250">
        <v>33.779998779296797</v>
      </c>
      <c r="AJ38" s="160">
        <v>4.75906766951E-3</v>
      </c>
      <c r="AK38" s="161">
        <v>0.18191039562225</v>
      </c>
    </row>
    <row r="39" spans="1:37">
      <c r="A39" t="s">
        <v>79</v>
      </c>
      <c r="B39" s="159">
        <v>0.77740001678466997</v>
      </c>
      <c r="C39" s="159">
        <v>0.77315002679824996</v>
      </c>
      <c r="D39" s="159">
        <v>0.81563001871108998</v>
      </c>
      <c r="E39" s="159">
        <v>0.82120001316071001</v>
      </c>
      <c r="F39" s="159">
        <v>0.81800001859664995</v>
      </c>
      <c r="G39" s="159">
        <v>0.82120001316071001</v>
      </c>
      <c r="H39" s="159">
        <v>0.82118999958037997</v>
      </c>
      <c r="I39" s="159">
        <v>1</v>
      </c>
      <c r="J39" s="159">
        <v>2.6900000572204599</v>
      </c>
      <c r="K39" s="159">
        <v>3.1150000095367401</v>
      </c>
      <c r="L39" s="159">
        <v>3.1070001125335698</v>
      </c>
      <c r="M39" s="159">
        <v>3.0999999046325701</v>
      </c>
      <c r="N39" s="159">
        <v>3.0999999046325701</v>
      </c>
      <c r="O39" s="159">
        <v>3.0999999046325701</v>
      </c>
      <c r="P39" s="159">
        <v>3.1150000095367401</v>
      </c>
      <c r="Q39" s="159">
        <v>3.3599998950958301</v>
      </c>
      <c r="R39" s="159">
        <v>3.3599998950958301</v>
      </c>
      <c r="S39" s="159">
        <v>3.18799996376038</v>
      </c>
      <c r="T39" s="159">
        <v>3.18799996376038</v>
      </c>
      <c r="U39" s="159">
        <v>3.2850000858306898</v>
      </c>
      <c r="V39" s="159">
        <v>3.1089999675750701</v>
      </c>
      <c r="W39" s="159">
        <v>3.1089999675750701</v>
      </c>
      <c r="X39" s="159">
        <v>3.1900000572204599</v>
      </c>
      <c r="Y39" s="159">
        <v>3.1700000762939502</v>
      </c>
      <c r="Z39" s="159">
        <v>3.1700000762939502</v>
      </c>
      <c r="AA39" s="159">
        <v>3.1700000762939502</v>
      </c>
      <c r="AB39" s="159">
        <v>3.1700000762939502</v>
      </c>
      <c r="AC39" s="159">
        <v>3.1700000762939502</v>
      </c>
      <c r="AD39" s="159">
        <v>3.1700000762939502</v>
      </c>
      <c r="AE39" s="159">
        <v>3.1700000762939502</v>
      </c>
      <c r="AF39" s="159">
        <v>3.1714870929718</v>
      </c>
      <c r="AG39" s="159">
        <v>3.5877449512481698</v>
      </c>
      <c r="AH39" s="159">
        <v>3.5877449512481698</v>
      </c>
      <c r="AI39" s="250">
        <v>3.5877449512481698</v>
      </c>
      <c r="AJ39" s="182" t="s">
        <v>153</v>
      </c>
      <c r="AK39" s="161">
        <v>1.932054758072E-2</v>
      </c>
    </row>
    <row r="40" spans="1:37">
      <c r="A40" t="s">
        <v>80</v>
      </c>
      <c r="B40" s="159">
        <v>1.05400002002716</v>
      </c>
      <c r="C40" s="159">
        <v>1.0460000038146999</v>
      </c>
      <c r="D40" s="159">
        <v>1.03999996185303</v>
      </c>
      <c r="E40" s="159">
        <v>1.03600001335144</v>
      </c>
      <c r="F40" s="159">
        <v>1.0377999544143699</v>
      </c>
      <c r="G40" s="159">
        <v>1.03649997711182</v>
      </c>
      <c r="H40" s="159">
        <v>1.1670000553131099</v>
      </c>
      <c r="I40" s="159">
        <v>1.20500004291534</v>
      </c>
      <c r="J40" s="159">
        <v>1.3780000209808401</v>
      </c>
      <c r="K40" s="159">
        <v>1.3999999761581401</v>
      </c>
      <c r="L40" s="159">
        <v>1.51800000667572</v>
      </c>
      <c r="M40" s="159">
        <v>1.5110000371932999</v>
      </c>
      <c r="N40" s="159">
        <v>1.49500000476837</v>
      </c>
      <c r="O40" s="159">
        <v>1.49199998378754</v>
      </c>
      <c r="P40" s="159">
        <v>1.49928319454193</v>
      </c>
      <c r="Q40" s="159">
        <v>1.4939999580383301</v>
      </c>
      <c r="R40" s="159">
        <v>1.4889999628067001</v>
      </c>
      <c r="S40" s="159">
        <v>1.4900000095367401</v>
      </c>
      <c r="T40" s="159">
        <v>1.48199999332428</v>
      </c>
      <c r="U40" s="159">
        <v>1.48199999332428</v>
      </c>
      <c r="V40" s="159">
        <v>1.557000041008</v>
      </c>
      <c r="W40" s="159">
        <v>1.557000041008</v>
      </c>
      <c r="X40" s="159">
        <v>1.557000041008</v>
      </c>
      <c r="Y40" s="159">
        <v>1.57200002670288</v>
      </c>
      <c r="Z40" s="159">
        <v>1.57200002670288</v>
      </c>
      <c r="AA40" s="159">
        <v>1.57200002670288</v>
      </c>
      <c r="AB40" s="159">
        <v>1.7799999713897701</v>
      </c>
      <c r="AC40" s="159">
        <v>1.7840000391006501</v>
      </c>
      <c r="AD40" s="159">
        <v>1.7840000391006501</v>
      </c>
      <c r="AE40" s="159">
        <v>1.7840000391006501</v>
      </c>
      <c r="AF40" s="159">
        <v>1.7840000391006501</v>
      </c>
      <c r="AG40" s="159">
        <v>1.7840000391006501</v>
      </c>
      <c r="AH40" s="159">
        <v>1.7840000391006501</v>
      </c>
      <c r="AI40" s="250">
        <v>1.7840000391006501</v>
      </c>
      <c r="AJ40" s="182" t="s">
        <v>153</v>
      </c>
      <c r="AK40" s="161">
        <v>9.6071092411899994E-3</v>
      </c>
    </row>
    <row r="41" spans="1:37">
      <c r="A41" t="s">
        <v>125</v>
      </c>
      <c r="B41" s="159">
        <v>8.1000000238419995E-2</v>
      </c>
      <c r="C41" s="159">
        <v>7.8000001609330002E-2</v>
      </c>
      <c r="D41" s="159">
        <v>8.2999996840949997E-2</v>
      </c>
      <c r="E41" s="159">
        <v>0.16500000655651001</v>
      </c>
      <c r="F41" s="159">
        <v>0.21500000357627999</v>
      </c>
      <c r="G41" s="159">
        <v>0.21799999475479001</v>
      </c>
      <c r="H41" s="159">
        <v>0.22900000214576999</v>
      </c>
      <c r="I41" s="159">
        <v>0.27200001478195002</v>
      </c>
      <c r="J41" s="159">
        <v>0.28299999237061002</v>
      </c>
      <c r="K41" s="159">
        <v>0.2790000140667</v>
      </c>
      <c r="L41" s="159">
        <v>0.28000000119209001</v>
      </c>
      <c r="M41" s="159">
        <v>9.3000002205369997E-2</v>
      </c>
      <c r="N41" s="159">
        <v>0.15000000596046001</v>
      </c>
      <c r="O41" s="159">
        <v>0.20000000298022999</v>
      </c>
      <c r="P41" s="159">
        <v>0.25600001215934998</v>
      </c>
      <c r="Q41" s="159">
        <v>0.45300000905991</v>
      </c>
      <c r="R41" s="159">
        <v>0.61699998378753995</v>
      </c>
      <c r="S41" s="159">
        <v>0.54199999570847002</v>
      </c>
      <c r="T41" s="159">
        <v>0.56800001859664995</v>
      </c>
      <c r="U41" s="159">
        <v>0.82999998331070002</v>
      </c>
      <c r="V41" s="159">
        <v>0.85900002717972002</v>
      </c>
      <c r="W41" s="159">
        <v>0.94599997997284002</v>
      </c>
      <c r="X41" s="159">
        <v>0.94599997997284002</v>
      </c>
      <c r="Y41" s="159">
        <v>0.99000000953674006</v>
      </c>
      <c r="Z41" s="159">
        <v>0.99500000476837003</v>
      </c>
      <c r="AA41" s="159">
        <v>0.99500000476837003</v>
      </c>
      <c r="AB41" s="159">
        <v>0.98000001907348999</v>
      </c>
      <c r="AC41" s="159">
        <v>0.98000001907348999</v>
      </c>
      <c r="AD41" s="159">
        <v>0.94999998807907005</v>
      </c>
      <c r="AE41" s="159">
        <v>0.94999998807907005</v>
      </c>
      <c r="AF41" s="159">
        <v>0.94999998807907005</v>
      </c>
      <c r="AG41" s="159">
        <v>0.94999998807907005</v>
      </c>
      <c r="AH41" s="159">
        <v>0.94999998807907005</v>
      </c>
      <c r="AI41" s="250">
        <v>0.94999998807907005</v>
      </c>
      <c r="AJ41" s="182" t="s">
        <v>153</v>
      </c>
      <c r="AK41" s="161">
        <v>5.1158932037699998E-3</v>
      </c>
    </row>
    <row r="42" spans="1:37">
      <c r="A42" t="s">
        <v>126</v>
      </c>
      <c r="B42" s="159">
        <v>2.7999999523162802</v>
      </c>
      <c r="C42" s="159">
        <v>2.8299999237060498</v>
      </c>
      <c r="D42" s="159">
        <v>3.1449999809265101</v>
      </c>
      <c r="E42" s="159">
        <v>3.4000000953674299</v>
      </c>
      <c r="F42" s="159">
        <v>4.2800002098083496</v>
      </c>
      <c r="G42" s="159">
        <v>4.4400000572204599</v>
      </c>
      <c r="H42" s="159">
        <v>4.4400000572204599</v>
      </c>
      <c r="I42" s="159">
        <v>4.4400000572204599</v>
      </c>
      <c r="J42" s="159">
        <v>4.6209998130798304</v>
      </c>
      <c r="K42" s="159">
        <v>4.6199998855590803</v>
      </c>
      <c r="L42" s="159">
        <v>4.6149997711181596</v>
      </c>
      <c r="M42" s="159">
        <v>6.42799997329712</v>
      </c>
      <c r="N42" s="159">
        <v>6.7129998207092303</v>
      </c>
      <c r="O42" s="159">
        <v>7.0700001716613796</v>
      </c>
      <c r="P42" s="159">
        <v>7.0700001716613796</v>
      </c>
      <c r="Q42" s="159">
        <v>8.5</v>
      </c>
      <c r="R42" s="159">
        <v>8.5</v>
      </c>
      <c r="S42" s="159">
        <v>8.5</v>
      </c>
      <c r="T42" s="159">
        <v>10.899999618530201</v>
      </c>
      <c r="U42" s="159">
        <v>11.156999588012701</v>
      </c>
      <c r="V42" s="159">
        <v>14.442999839782701</v>
      </c>
      <c r="W42" s="159">
        <v>25.783000946044901</v>
      </c>
      <c r="X42" s="159">
        <v>25.783000946044901</v>
      </c>
      <c r="Y42" s="159">
        <v>25.343000411987301</v>
      </c>
      <c r="Z42" s="159">
        <v>25.361000061035099</v>
      </c>
      <c r="AA42" s="159">
        <v>25.635999679565401</v>
      </c>
      <c r="AB42" s="159">
        <v>25.542760848998999</v>
      </c>
      <c r="AC42" s="159">
        <v>25.464918136596602</v>
      </c>
      <c r="AD42" s="159">
        <v>25.365074157714801</v>
      </c>
      <c r="AE42" s="159">
        <v>25.321578979492099</v>
      </c>
      <c r="AF42" s="159">
        <v>25.047075271606399</v>
      </c>
      <c r="AG42" s="159">
        <v>25.047075271606399</v>
      </c>
      <c r="AH42" s="159">
        <v>24.887680053710898</v>
      </c>
      <c r="AI42" s="250">
        <v>24.678134918212798</v>
      </c>
      <c r="AJ42" s="160">
        <v>-8.4196329116800004E-3</v>
      </c>
      <c r="AK42" s="161">
        <v>0.13289548456669001</v>
      </c>
    </row>
    <row r="43" spans="1:37">
      <c r="A43" t="s">
        <v>81</v>
      </c>
      <c r="B43" s="159">
        <v>3.1832299232482901</v>
      </c>
      <c r="C43" s="159">
        <v>3.34608006477356</v>
      </c>
      <c r="D43" s="159">
        <v>3.4321699142456099</v>
      </c>
      <c r="E43" s="159">
        <v>3.5439701080322301</v>
      </c>
      <c r="F43" s="159">
        <v>3.60801005363464</v>
      </c>
      <c r="G43" s="159">
        <v>3.68700003623962</v>
      </c>
      <c r="H43" s="159">
        <v>4.0209999084472701</v>
      </c>
      <c r="I43" s="159">
        <v>4.1894998550415004</v>
      </c>
      <c r="J43" s="159">
        <v>5.0199999809265101</v>
      </c>
      <c r="K43" s="159">
        <v>5.2184000015258798</v>
      </c>
      <c r="L43" s="159">
        <v>5.2227001190185502</v>
      </c>
      <c r="M43" s="159">
        <v>5.2206001281738299</v>
      </c>
      <c r="N43" s="159">
        <v>5.2487998008728001</v>
      </c>
      <c r="O43" s="159">
        <v>5.2487998008728001</v>
      </c>
      <c r="P43" s="159">
        <v>5.2600002288818404</v>
      </c>
      <c r="Q43" s="159">
        <v>5.5444998741149902</v>
      </c>
      <c r="R43" s="159">
        <v>5.6932997703552202</v>
      </c>
      <c r="S43" s="159">
        <v>5.8819999694824201</v>
      </c>
      <c r="T43" s="159">
        <v>6.0679998397827104</v>
      </c>
      <c r="U43" s="159">
        <v>6.1459999084472701</v>
      </c>
      <c r="V43" s="159">
        <v>6.3010001182556197</v>
      </c>
      <c r="W43" s="159">
        <v>6.4555602073669398</v>
      </c>
      <c r="X43" s="159">
        <v>6.6459999084472701</v>
      </c>
      <c r="Y43" s="159">
        <v>6.7540001869201696</v>
      </c>
      <c r="Z43" s="159">
        <v>6.7569999694824201</v>
      </c>
      <c r="AA43" s="159">
        <v>6.82200002670288</v>
      </c>
      <c r="AB43" s="159">
        <v>7.0729999542236301</v>
      </c>
      <c r="AC43" s="159">
        <v>7.3044447898864702</v>
      </c>
      <c r="AD43" s="159">
        <v>7.5694055557251003</v>
      </c>
      <c r="AE43" s="159">
        <v>7.91937351226807</v>
      </c>
      <c r="AF43" s="159">
        <v>8.0152826309204102</v>
      </c>
      <c r="AG43" s="159">
        <v>8.1502122879028303</v>
      </c>
      <c r="AH43" s="159">
        <v>8.2337474822997994</v>
      </c>
      <c r="AI43" s="250">
        <v>8.2337474822997994</v>
      </c>
      <c r="AJ43" s="182" t="s">
        <v>153</v>
      </c>
      <c r="AK43" s="161">
        <v>4.4339973479509999E-2</v>
      </c>
    </row>
    <row r="44" spans="1:37">
      <c r="A44" t="s">
        <v>82</v>
      </c>
      <c r="B44" s="159">
        <v>9.0000003576280005E-2</v>
      </c>
      <c r="C44" s="159">
        <v>9.0000003576280005E-2</v>
      </c>
      <c r="D44" s="159">
        <v>0.10300000011921</v>
      </c>
      <c r="E44" s="159">
        <v>0.10400000214577</v>
      </c>
      <c r="F44" s="159">
        <v>0.10400000214577</v>
      </c>
      <c r="G44" s="159">
        <v>0.12399999797344</v>
      </c>
      <c r="H44" s="159">
        <v>0.14200000464915999</v>
      </c>
      <c r="I44" s="159">
        <v>0.125</v>
      </c>
      <c r="J44" s="159">
        <v>0.11299999803305</v>
      </c>
      <c r="K44" s="159">
        <v>0.15700000524520999</v>
      </c>
      <c r="L44" s="159">
        <v>0.18199999630451</v>
      </c>
      <c r="M44" s="159">
        <v>0.20000000298022999</v>
      </c>
      <c r="N44" s="159">
        <v>0.20000000298022999</v>
      </c>
      <c r="O44" s="159">
        <v>0.22699999809265001</v>
      </c>
      <c r="P44" s="159">
        <v>0.23499999940395</v>
      </c>
      <c r="Q44" s="159">
        <v>0.23499999940395</v>
      </c>
      <c r="R44" s="159">
        <v>0.23499999940395</v>
      </c>
      <c r="S44" s="159">
        <v>0.23800000548363001</v>
      </c>
      <c r="T44" s="159">
        <v>0.23800000548363001</v>
      </c>
      <c r="U44" s="159">
        <v>0.24099999666214</v>
      </c>
      <c r="V44" s="159">
        <v>0.24099999666214</v>
      </c>
      <c r="W44" s="159">
        <v>0.24099999666214</v>
      </c>
      <c r="X44" s="159">
        <v>0.25</v>
      </c>
      <c r="Y44" s="159">
        <v>0.28999999165535001</v>
      </c>
      <c r="Z44" s="159">
        <v>0.28999999165535001</v>
      </c>
      <c r="AA44" s="159">
        <v>0.28999999165535001</v>
      </c>
      <c r="AB44" s="159">
        <v>0.28999999165535001</v>
      </c>
      <c r="AC44" s="159">
        <v>0.28400000929831998</v>
      </c>
      <c r="AD44" s="159">
        <v>0.27000001072884</v>
      </c>
      <c r="AE44" s="159">
        <v>0.28499999642371998</v>
      </c>
      <c r="AF44" s="159">
        <v>0.28499999642371998</v>
      </c>
      <c r="AG44" s="159">
        <v>0.28499999642371998</v>
      </c>
      <c r="AH44" s="159">
        <v>0.28499999642371998</v>
      </c>
      <c r="AI44" s="250">
        <v>0.28499999642371998</v>
      </c>
      <c r="AJ44" s="182" t="s">
        <v>153</v>
      </c>
      <c r="AK44" s="161">
        <v>1.53476803098E-3</v>
      </c>
    </row>
    <row r="45" spans="1:37">
      <c r="A45" t="s">
        <v>127</v>
      </c>
      <c r="B45" s="159">
        <v>2.3699998855590798</v>
      </c>
      <c r="C45" s="159">
        <v>2.5290000438690199</v>
      </c>
      <c r="D45" s="159">
        <v>2.97300004959106</v>
      </c>
      <c r="E45" s="159">
        <v>3.04900002479553</v>
      </c>
      <c r="F45" s="159">
        <v>3.10800004005432</v>
      </c>
      <c r="G45" s="159">
        <v>3.14800000190735</v>
      </c>
      <c r="H45" s="159">
        <v>5.4141998291015598</v>
      </c>
      <c r="I45" s="159">
        <v>5.68400001525879</v>
      </c>
      <c r="J45" s="159">
        <v>5.6630001068115199</v>
      </c>
      <c r="K45" s="159">
        <v>5.6500000953674299</v>
      </c>
      <c r="L45" s="159">
        <v>5.6230001449584996</v>
      </c>
      <c r="M45" s="159">
        <v>5.7930002212524396</v>
      </c>
      <c r="N45" s="159">
        <v>5.7950000762939498</v>
      </c>
      <c r="O45" s="159">
        <v>5.7950000762939498</v>
      </c>
      <c r="P45" s="159">
        <v>6.77699995040894</v>
      </c>
      <c r="Q45" s="159">
        <v>5.8590002059936497</v>
      </c>
      <c r="R45" s="159">
        <v>5.7839999198913601</v>
      </c>
      <c r="S45" s="159">
        <v>6.0630002021789604</v>
      </c>
      <c r="T45" s="159">
        <v>5.9959998130798304</v>
      </c>
      <c r="U45" s="159">
        <v>5.9949998855590803</v>
      </c>
      <c r="V45" s="159">
        <v>5.9939999580383301</v>
      </c>
      <c r="W45" s="159">
        <v>6.0580000877380398</v>
      </c>
      <c r="X45" s="159">
        <v>6.0539999008178702</v>
      </c>
      <c r="Y45" s="159">
        <v>6.0469999313354501</v>
      </c>
      <c r="Z45" s="159">
        <v>6.0830001831054696</v>
      </c>
      <c r="AA45" s="159">
        <v>6.1149997711181596</v>
      </c>
      <c r="AB45" s="159">
        <v>6.44099998474121</v>
      </c>
      <c r="AC45" s="159">
        <v>6.4369997978210396</v>
      </c>
      <c r="AD45" s="159">
        <v>6.0900001525878897</v>
      </c>
      <c r="AE45" s="159">
        <v>6.0910000801086399</v>
      </c>
      <c r="AF45" s="159">
        <v>6.0910000801086399</v>
      </c>
      <c r="AG45" s="159">
        <v>6.0910000801086399</v>
      </c>
      <c r="AH45" s="159">
        <v>6.0910000801086399</v>
      </c>
      <c r="AI45" s="250">
        <v>6.0910000801086399</v>
      </c>
      <c r="AJ45" s="182" t="s">
        <v>153</v>
      </c>
      <c r="AK45" s="161">
        <v>3.2800953835250002E-2</v>
      </c>
    </row>
    <row r="46" spans="1:37">
      <c r="A46" t="s">
        <v>83</v>
      </c>
      <c r="B46" s="159">
        <v>0</v>
      </c>
      <c r="C46" s="159">
        <v>0</v>
      </c>
      <c r="D46" s="159">
        <v>0</v>
      </c>
      <c r="E46" s="159">
        <v>0</v>
      </c>
      <c r="F46" s="159">
        <v>0</v>
      </c>
      <c r="G46" s="159">
        <v>0</v>
      </c>
      <c r="H46" s="159">
        <v>1.7000000923869999E-2</v>
      </c>
      <c r="I46" s="159">
        <v>0.11299999803305</v>
      </c>
      <c r="J46" s="159">
        <v>0.15600000321865001</v>
      </c>
      <c r="K46" s="159">
        <v>0.19799999892712</v>
      </c>
      <c r="L46" s="159">
        <v>0.24500000476837</v>
      </c>
      <c r="M46" s="159">
        <v>0.39599999785423001</v>
      </c>
      <c r="N46" s="159">
        <v>0.42899999022483998</v>
      </c>
      <c r="O46" s="159">
        <v>0.42899999022483998</v>
      </c>
      <c r="P46" s="159">
        <v>0.42899999022483998</v>
      </c>
      <c r="Q46" s="159">
        <v>0.42500001192093001</v>
      </c>
      <c r="R46" s="159">
        <v>0.47900000214576999</v>
      </c>
      <c r="S46" s="159">
        <v>0.47900000214576999</v>
      </c>
      <c r="T46" s="159">
        <v>0.47900000214576999</v>
      </c>
      <c r="U46" s="159">
        <v>0.47900000214576999</v>
      </c>
      <c r="V46" s="159">
        <v>0.47900000214576999</v>
      </c>
      <c r="W46" s="159">
        <v>0.47900000214576999</v>
      </c>
      <c r="X46" s="159">
        <v>0.47900000214576999</v>
      </c>
      <c r="Y46" s="159">
        <v>0.47900000214576999</v>
      </c>
      <c r="Z46" s="159">
        <v>0.47900000214576999</v>
      </c>
      <c r="AA46" s="159">
        <v>0.47900000214576999</v>
      </c>
      <c r="AB46" s="159">
        <v>0.48500001430511003</v>
      </c>
      <c r="AC46" s="159">
        <v>0.48800000548362998</v>
      </c>
      <c r="AD46" s="159">
        <v>0.49000000953674</v>
      </c>
      <c r="AE46" s="159">
        <v>0.49000000953674</v>
      </c>
      <c r="AF46" s="159">
        <v>0.48847839236259</v>
      </c>
      <c r="AG46" s="159">
        <v>0.48107838630675998</v>
      </c>
      <c r="AH46" s="159">
        <v>0.47855475544929998</v>
      </c>
      <c r="AI46" s="250">
        <v>0.47855475544929998</v>
      </c>
      <c r="AJ46" s="182" t="s">
        <v>153</v>
      </c>
      <c r="AK46" s="161">
        <v>2.5770897045699999E-3</v>
      </c>
    </row>
    <row r="47" spans="1:37">
      <c r="A47" t="s">
        <v>84</v>
      </c>
      <c r="B47" s="159">
        <v>3.0000000260800002E-3</v>
      </c>
      <c r="C47" s="159">
        <v>2.0000000949899998E-3</v>
      </c>
      <c r="D47" s="159">
        <v>1.0000000475E-3</v>
      </c>
      <c r="E47" s="159">
        <v>1.0000000475E-3</v>
      </c>
      <c r="F47" s="159">
        <v>1.0000000475E-3</v>
      </c>
      <c r="G47" s="159">
        <v>1.0000000475E-3</v>
      </c>
      <c r="H47" s="159">
        <v>1.0000000475E-3</v>
      </c>
      <c r="I47" s="159">
        <v>2.9000000911759999E-2</v>
      </c>
      <c r="J47" s="159">
        <v>2.9000000911759999E-2</v>
      </c>
      <c r="K47" s="159">
        <v>1.199999998789E-2</v>
      </c>
      <c r="L47" s="159">
        <v>1.5999999712219999E-2</v>
      </c>
      <c r="M47" s="159">
        <v>5.99999993574E-3</v>
      </c>
      <c r="N47" s="159">
        <v>5.99999993574E-3</v>
      </c>
      <c r="O47" s="159">
        <v>5.99999993574E-3</v>
      </c>
      <c r="P47" s="159">
        <v>5.99999993574E-3</v>
      </c>
      <c r="Q47" s="159">
        <v>5.99999993574E-3</v>
      </c>
      <c r="R47" s="159">
        <v>5.99999993574E-3</v>
      </c>
      <c r="S47" s="159">
        <v>5.99999993574E-3</v>
      </c>
      <c r="T47" s="159">
        <v>5.99999993574E-3</v>
      </c>
      <c r="U47" s="159">
        <v>9.00000031106E-3</v>
      </c>
      <c r="V47" s="159">
        <v>5.2000002004209997E-2</v>
      </c>
      <c r="W47" s="159">
        <v>5.2000002004209997E-2</v>
      </c>
      <c r="X47" s="159">
        <v>5.2000002004209997E-2</v>
      </c>
      <c r="Y47" s="159">
        <v>5.2999998442830001E-2</v>
      </c>
      <c r="Z47" s="159">
        <v>5.2999998442830001E-2</v>
      </c>
      <c r="AA47" s="159">
        <v>5.100000184029E-2</v>
      </c>
      <c r="AB47" s="159">
        <v>5.0000001676380003E-2</v>
      </c>
      <c r="AC47" s="159">
        <v>4.8999999649819999E-2</v>
      </c>
      <c r="AD47" s="159">
        <v>4.8999999649819999E-2</v>
      </c>
      <c r="AE47" s="159">
        <v>9.6000003628430003E-2</v>
      </c>
      <c r="AF47" s="159">
        <v>0.20800000708550001</v>
      </c>
      <c r="AG47" s="159">
        <v>0.20800000708550001</v>
      </c>
      <c r="AH47" s="159">
        <v>0.20800000708550001</v>
      </c>
      <c r="AI47" s="250">
        <v>0.23000000696629</v>
      </c>
      <c r="AJ47" s="160">
        <v>0.10576922446489</v>
      </c>
      <c r="AK47" s="161">
        <v>1.23858475126E-3</v>
      </c>
    </row>
    <row r="48" spans="1:37">
      <c r="A48" s="320" t="s">
        <v>85</v>
      </c>
      <c r="B48" s="251">
        <v>24.6926296292804</v>
      </c>
      <c r="C48" s="251">
        <v>25.0042301004286</v>
      </c>
      <c r="D48" s="251">
        <v>25.883800169336599</v>
      </c>
      <c r="E48" s="251">
        <v>26.383170334505799</v>
      </c>
      <c r="F48" s="251">
        <v>27.4018100778339</v>
      </c>
      <c r="G48" s="251">
        <v>27.670700145768901</v>
      </c>
      <c r="H48" s="251">
        <v>30.411389777320402</v>
      </c>
      <c r="I48" s="251">
        <v>31.1774999144254</v>
      </c>
      <c r="J48" s="251">
        <v>34.342999780434099</v>
      </c>
      <c r="K48" s="251">
        <v>37.832399984705198</v>
      </c>
      <c r="L48" s="251">
        <v>37.988700416754</v>
      </c>
      <c r="M48" s="251">
        <v>42.720599497552001</v>
      </c>
      <c r="N48" s="251">
        <v>44.003800365026102</v>
      </c>
      <c r="O48" s="251">
        <v>44.4268006858183</v>
      </c>
      <c r="P48" s="251">
        <v>45.5642834928585</v>
      </c>
      <c r="Q48" s="251">
        <v>45.3735003349138</v>
      </c>
      <c r="R48" s="251">
        <v>49.305299538071203</v>
      </c>
      <c r="S48" s="251">
        <v>49.5300001528812</v>
      </c>
      <c r="T48" s="251">
        <v>53.1669996407581</v>
      </c>
      <c r="U48" s="251">
        <v>54.7419994443189</v>
      </c>
      <c r="V48" s="251">
        <v>59.1449999520555</v>
      </c>
      <c r="W48" s="251">
        <v>70.890561611391604</v>
      </c>
      <c r="X48" s="251">
        <v>71.757001371122897</v>
      </c>
      <c r="Y48" s="251">
        <v>72.360000330023396</v>
      </c>
      <c r="Z48" s="251">
        <v>72.350000317208398</v>
      </c>
      <c r="AA48" s="251">
        <v>72.799999508075402</v>
      </c>
      <c r="AB48" s="251">
        <v>72.751761247403905</v>
      </c>
      <c r="AC48" s="251">
        <v>74.176362034864695</v>
      </c>
      <c r="AD48" s="251">
        <v>75.437480603344696</v>
      </c>
      <c r="AE48" s="251">
        <v>75.948585125617598</v>
      </c>
      <c r="AF48" s="251">
        <v>79.349269541911696</v>
      </c>
      <c r="AG48" s="251">
        <v>80.423055830411599</v>
      </c>
      <c r="AH48" s="251">
        <v>80.325048598460796</v>
      </c>
      <c r="AI48" s="251">
        <v>80.288695636205304</v>
      </c>
      <c r="AJ48" s="252">
        <v>-4.5257317834E-4</v>
      </c>
      <c r="AK48" s="253">
        <v>0.43236675858498003</v>
      </c>
    </row>
    <row r="49" spans="1:37">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250"/>
      <c r="AJ49" s="160"/>
      <c r="AK49" s="161"/>
    </row>
    <row r="50" spans="1:37">
      <c r="A50" t="s">
        <v>109</v>
      </c>
      <c r="B50" s="159">
        <v>3.7209999561309801</v>
      </c>
      <c r="C50" s="159">
        <v>3.67799997329712</v>
      </c>
      <c r="D50" s="159">
        <v>3.6129999160766602</v>
      </c>
      <c r="E50" s="159">
        <v>3.5309998989105198</v>
      </c>
      <c r="F50" s="159">
        <v>3.4419999122619598</v>
      </c>
      <c r="G50" s="159">
        <v>3.34899997711182</v>
      </c>
      <c r="H50" s="159">
        <v>3.2590000629425</v>
      </c>
      <c r="I50" s="159">
        <v>3.1630001068115199</v>
      </c>
      <c r="J50" s="159">
        <v>3.2339999675750701</v>
      </c>
      <c r="K50" s="159">
        <v>3.25</v>
      </c>
      <c r="L50" s="159">
        <v>3.2999999523162802</v>
      </c>
      <c r="M50" s="159">
        <v>3.6259999275207502</v>
      </c>
      <c r="N50" s="159">
        <v>3.6500000953674299</v>
      </c>
      <c r="O50" s="159">
        <v>3.7000000476837198</v>
      </c>
      <c r="P50" s="159">
        <v>2.9630000591278098</v>
      </c>
      <c r="Q50" s="159">
        <v>3.6900000572204599</v>
      </c>
      <c r="R50" s="159">
        <v>3.7000000476837198</v>
      </c>
      <c r="S50" s="159">
        <v>4.0770001411437997</v>
      </c>
      <c r="T50" s="159">
        <v>4.0770001411437997</v>
      </c>
      <c r="U50" s="159">
        <v>4.5199999809265101</v>
      </c>
      <c r="V50" s="159">
        <v>4.5229997634887704</v>
      </c>
      <c r="W50" s="159">
        <v>4.5229997634887704</v>
      </c>
      <c r="X50" s="159">
        <v>4.5229997634887704</v>
      </c>
      <c r="Y50" s="159">
        <v>4.5450000762939498</v>
      </c>
      <c r="Z50" s="159">
        <v>4.5450000762939498</v>
      </c>
      <c r="AA50" s="159">
        <v>4.5041999816894496</v>
      </c>
      <c r="AB50" s="159">
        <v>4.5041999816894496</v>
      </c>
      <c r="AC50" s="159">
        <v>4.5040001869201696</v>
      </c>
      <c r="AD50" s="159">
        <v>4.5040001869201696</v>
      </c>
      <c r="AE50" s="159">
        <v>4.5040001869201696</v>
      </c>
      <c r="AF50" s="159">
        <v>4.5040001869201696</v>
      </c>
      <c r="AG50" s="159">
        <v>4.5040001869201696</v>
      </c>
      <c r="AH50" s="159">
        <v>4.5039081573486301</v>
      </c>
      <c r="AI50" s="250">
        <v>4.5039081573486301</v>
      </c>
      <c r="AJ50" s="182" t="s">
        <v>153</v>
      </c>
      <c r="AK50" s="161">
        <v>2.4254225194449999E-2</v>
      </c>
    </row>
    <row r="51" spans="1:37">
      <c r="A51" t="s">
        <v>87</v>
      </c>
      <c r="B51" s="159">
        <v>8.3999998867510001E-2</v>
      </c>
      <c r="C51" s="159">
        <v>8.2999996840949997E-2</v>
      </c>
      <c r="D51" s="159">
        <v>0.20299999415874001</v>
      </c>
      <c r="E51" s="159">
        <v>0.20000000298022999</v>
      </c>
      <c r="F51" s="159">
        <v>0.23499999940395</v>
      </c>
      <c r="G51" s="159">
        <v>0.25499999523162997</v>
      </c>
      <c r="H51" s="159">
        <v>0.28999999165535001</v>
      </c>
      <c r="I51" s="159">
        <v>0.30700001120567</v>
      </c>
      <c r="J51" s="159">
        <v>0.32899999618530001</v>
      </c>
      <c r="K51" s="159">
        <v>0.35100001096724998</v>
      </c>
      <c r="L51" s="159">
        <v>0.37900000810623002</v>
      </c>
      <c r="M51" s="159">
        <v>0.39599999785423001</v>
      </c>
      <c r="N51" s="159">
        <v>0.43599998950958002</v>
      </c>
      <c r="O51" s="159">
        <v>0.59500002861023005</v>
      </c>
      <c r="P51" s="159">
        <v>0.63099998235703003</v>
      </c>
      <c r="Q51" s="159">
        <v>0.64499998092651001</v>
      </c>
      <c r="R51" s="159">
        <v>0.84899997711181996</v>
      </c>
      <c r="S51" s="159">
        <v>0.92699998617171997</v>
      </c>
      <c r="T51" s="159">
        <v>1.0199999809265099</v>
      </c>
      <c r="U51" s="159">
        <v>1.22300004959106</v>
      </c>
      <c r="V51" s="159">
        <v>1.43299996852875</v>
      </c>
      <c r="W51" s="159">
        <v>1.557000041008</v>
      </c>
      <c r="X51" s="159">
        <v>1.65699994564056</v>
      </c>
      <c r="Y51" s="159">
        <v>1.7247999906539899</v>
      </c>
      <c r="Z51" s="159">
        <v>1.87000000476837</v>
      </c>
      <c r="AA51" s="159">
        <v>1.8949999809265099</v>
      </c>
      <c r="AB51" s="159">
        <v>2.0469999313354501</v>
      </c>
      <c r="AC51" s="159">
        <v>2.0699999332428001</v>
      </c>
      <c r="AD51" s="159">
        <v>2.1500000953674299</v>
      </c>
      <c r="AE51" s="159">
        <v>2.1900000572204599</v>
      </c>
      <c r="AF51" s="159">
        <v>2.21000003814697</v>
      </c>
      <c r="AG51" s="159">
        <v>2.1900000572204599</v>
      </c>
      <c r="AH51" s="159">
        <v>2.03999996185303</v>
      </c>
      <c r="AI51" s="250">
        <v>1.84625864028931</v>
      </c>
      <c r="AJ51" s="160">
        <v>-9.4971239566799995E-2</v>
      </c>
      <c r="AK51" s="161">
        <v>9.9423816427599999E-3</v>
      </c>
    </row>
    <row r="52" spans="1:37">
      <c r="A52" t="s">
        <v>101</v>
      </c>
      <c r="B52" s="159">
        <v>0.68500000238419001</v>
      </c>
      <c r="C52" s="159">
        <v>0.66500002145767001</v>
      </c>
      <c r="D52" s="159">
        <v>0.65299999713898005</v>
      </c>
      <c r="E52" s="159">
        <v>0.63999998569489003</v>
      </c>
      <c r="F52" s="159">
        <v>0.62800002098082996</v>
      </c>
      <c r="G52" s="159">
        <v>0.62599998712539995</v>
      </c>
      <c r="H52" s="159">
        <v>0.72799998521804998</v>
      </c>
      <c r="I52" s="159">
        <v>0.72699999809265003</v>
      </c>
      <c r="J52" s="159">
        <v>0.82700002193451005</v>
      </c>
      <c r="K52" s="159">
        <v>1.21800005435944</v>
      </c>
      <c r="L52" s="159">
        <v>1.2079999446868901</v>
      </c>
      <c r="M52" s="159">
        <v>1.30900001525879</v>
      </c>
      <c r="N52" s="159">
        <v>1.29900002479553</v>
      </c>
      <c r="O52" s="159">
        <v>1.2890000343322801</v>
      </c>
      <c r="P52" s="159">
        <v>1.3099999427795399</v>
      </c>
      <c r="Q52" s="159">
        <v>1.31299996376038</v>
      </c>
      <c r="R52" s="159">
        <v>1.3109999895095801</v>
      </c>
      <c r="S52" s="159">
        <v>1.3140000104904199</v>
      </c>
      <c r="T52" s="159">
        <v>1.3150000572204601</v>
      </c>
      <c r="U52" s="159">
        <v>1.3150000572204601</v>
      </c>
      <c r="V52" s="159">
        <v>1.3140000104904199</v>
      </c>
      <c r="W52" s="159">
        <v>1.3140000104904199</v>
      </c>
      <c r="X52" s="159">
        <v>1.5030000209808401</v>
      </c>
      <c r="Y52" s="159">
        <v>1.49100005626678</v>
      </c>
      <c r="Z52" s="159">
        <v>1.49100005626678</v>
      </c>
      <c r="AA52" s="159">
        <v>1.31599998474121</v>
      </c>
      <c r="AB52" s="159">
        <v>1.41999995708466</v>
      </c>
      <c r="AC52" s="159">
        <v>1.53999996185303</v>
      </c>
      <c r="AD52" s="159">
        <v>1.53999996185303</v>
      </c>
      <c r="AE52" s="159">
        <v>1.54900002479553</v>
      </c>
      <c r="AF52" s="159">
        <v>1.49500000476837</v>
      </c>
      <c r="AG52" s="159">
        <v>1.5470000505447401</v>
      </c>
      <c r="AH52" s="159">
        <v>1.54900002479553</v>
      </c>
      <c r="AI52" s="250">
        <v>1.54900002479553</v>
      </c>
      <c r="AJ52" s="182" t="s">
        <v>153</v>
      </c>
      <c r="AK52" s="161">
        <v>8.3415992558000009E-3</v>
      </c>
    </row>
    <row r="53" spans="1:37">
      <c r="A53" t="s">
        <v>124</v>
      </c>
      <c r="B53" s="159">
        <v>1.1611399650573699</v>
      </c>
      <c r="C53" s="159">
        <v>1.1469800472259499</v>
      </c>
      <c r="D53" s="159">
        <v>1.38501000404358</v>
      </c>
      <c r="E53" s="159">
        <v>1.37000000476837</v>
      </c>
      <c r="F53" s="159">
        <v>1.3550000190734901</v>
      </c>
      <c r="G53" s="159">
        <v>1.3400000333786</v>
      </c>
      <c r="H53" s="159">
        <v>2.4000000953674299</v>
      </c>
      <c r="I53" s="159">
        <v>2.40700006484985</v>
      </c>
      <c r="J53" s="159">
        <v>2.4760000705718999</v>
      </c>
      <c r="K53" s="159">
        <v>2.8320000171661399</v>
      </c>
      <c r="L53" s="159">
        <v>2.8399999141693102</v>
      </c>
      <c r="M53" s="159">
        <v>3.4000000953674299</v>
      </c>
      <c r="N53" s="159">
        <v>3.7162001132965101</v>
      </c>
      <c r="O53" s="159">
        <v>3.6830000877380402</v>
      </c>
      <c r="P53" s="159">
        <v>3.4500000476837198</v>
      </c>
      <c r="Q53" s="159">
        <v>3.47399997711182</v>
      </c>
      <c r="R53" s="159">
        <v>3.4749999046325701</v>
      </c>
      <c r="S53" s="159">
        <v>3.48300004005432</v>
      </c>
      <c r="T53" s="159">
        <v>3.5120000839233398</v>
      </c>
      <c r="U53" s="159">
        <v>3.5120000839233398</v>
      </c>
      <c r="V53" s="159">
        <v>4.1059999465942401</v>
      </c>
      <c r="W53" s="159">
        <v>4.6329998970031703</v>
      </c>
      <c r="X53" s="159">
        <v>4.9970002174377397</v>
      </c>
      <c r="Y53" s="159">
        <v>5.0549998283386204</v>
      </c>
      <c r="Z53" s="159">
        <v>5.2290000915527299</v>
      </c>
      <c r="AA53" s="159">
        <v>5.15199995040894</v>
      </c>
      <c r="AB53" s="159">
        <v>5.2069997787475604</v>
      </c>
      <c r="AC53" s="159">
        <v>5.2919998168945304</v>
      </c>
      <c r="AD53" s="159">
        <v>5.2919998168945304</v>
      </c>
      <c r="AE53" s="159">
        <v>5.2919998168945304</v>
      </c>
      <c r="AF53" s="159">
        <v>5.1100001335143999</v>
      </c>
      <c r="AG53" s="159">
        <v>5.1539998054504403</v>
      </c>
      <c r="AH53" s="159">
        <v>5.1180000305175799</v>
      </c>
      <c r="AI53" s="250">
        <v>5.0789999961853001</v>
      </c>
      <c r="AJ53" s="160">
        <v>-7.6201707124700004E-3</v>
      </c>
      <c r="AK53" s="161">
        <v>2.7351181954150001E-2</v>
      </c>
    </row>
    <row r="54" spans="1:37">
      <c r="A54" t="s">
        <v>103</v>
      </c>
      <c r="B54" s="159">
        <v>0.33800000278279002</v>
      </c>
      <c r="C54" s="159">
        <v>0.34000000590459001</v>
      </c>
      <c r="D54" s="159">
        <v>0.43200000142679001</v>
      </c>
      <c r="E54" s="159">
        <v>0.54600000055507003</v>
      </c>
      <c r="F54" s="159">
        <v>0.55500000016763995</v>
      </c>
      <c r="G54" s="159">
        <v>0.59200000064448</v>
      </c>
      <c r="H54" s="159">
        <v>0.72400000179185997</v>
      </c>
      <c r="I54" s="159">
        <v>0.79000000865199005</v>
      </c>
      <c r="J54" s="159">
        <v>0.81800000392831995</v>
      </c>
      <c r="K54" s="159">
        <v>0.82400000118649996</v>
      </c>
      <c r="L54" s="159">
        <v>0.82600000151432995</v>
      </c>
      <c r="M54" s="159">
        <v>0.78100000065750996</v>
      </c>
      <c r="N54" s="159">
        <v>0.79200000618583999</v>
      </c>
      <c r="O54" s="159">
        <v>0.74700000905431996</v>
      </c>
      <c r="P54" s="159">
        <v>0.77700000652112</v>
      </c>
      <c r="Q54" s="159">
        <v>0.80800001160241997</v>
      </c>
      <c r="R54" s="159">
        <v>0.83300001011229996</v>
      </c>
      <c r="S54" s="159">
        <v>0.82000000798143002</v>
      </c>
      <c r="T54" s="159">
        <v>0.84400000073947001</v>
      </c>
      <c r="U54" s="159">
        <v>0.87000000313855996</v>
      </c>
      <c r="V54" s="159">
        <v>1.0879999997559899</v>
      </c>
      <c r="W54" s="159">
        <v>1.1069999963510799</v>
      </c>
      <c r="X54" s="159">
        <v>1.0799999928567601</v>
      </c>
      <c r="Y54" s="159">
        <v>1.04099999950267</v>
      </c>
      <c r="Z54" s="159">
        <v>1.06100001768209</v>
      </c>
      <c r="AA54" s="159">
        <v>1.2010000164154899</v>
      </c>
      <c r="AB54" s="159">
        <v>1.2010000145528501</v>
      </c>
      <c r="AC54" s="159">
        <v>1.2180047614965599</v>
      </c>
      <c r="AD54" s="159">
        <v>1.1778257477562899</v>
      </c>
      <c r="AE54" s="159">
        <v>1.2258286217693199</v>
      </c>
      <c r="AF54" s="159">
        <v>1.22580180340447</v>
      </c>
      <c r="AG54" s="159">
        <v>1.24974617594853</v>
      </c>
      <c r="AH54" s="159">
        <v>1.2379022645764099</v>
      </c>
      <c r="AI54" s="250">
        <v>1.2274814522825199</v>
      </c>
      <c r="AJ54" s="160">
        <v>-8.4181223064700005E-3</v>
      </c>
      <c r="AK54" s="161">
        <v>6.6101728007199999E-3</v>
      </c>
    </row>
    <row r="55" spans="1:37">
      <c r="A55" s="320" t="s">
        <v>104</v>
      </c>
      <c r="B55" s="251">
        <v>5.9891399252228403</v>
      </c>
      <c r="C55" s="251">
        <v>5.9129800447262797</v>
      </c>
      <c r="D55" s="251">
        <v>6.28600991284475</v>
      </c>
      <c r="E55" s="251">
        <v>6.2869998929090798</v>
      </c>
      <c r="F55" s="251">
        <v>6.2149999518878802</v>
      </c>
      <c r="G55" s="251">
        <v>6.1619999934919196</v>
      </c>
      <c r="H55" s="251">
        <v>7.4010001369751999</v>
      </c>
      <c r="I55" s="251">
        <v>7.39400018961169</v>
      </c>
      <c r="J55" s="251">
        <v>7.6840000601950997</v>
      </c>
      <c r="K55" s="251">
        <v>8.4750000836793298</v>
      </c>
      <c r="L55" s="251">
        <v>8.5529998207930493</v>
      </c>
      <c r="M55" s="251">
        <v>9.5120000366587192</v>
      </c>
      <c r="N55" s="251">
        <v>9.8932002291548997</v>
      </c>
      <c r="O55" s="251">
        <v>10.014000207418499</v>
      </c>
      <c r="P55" s="251">
        <v>9.1310000384692103</v>
      </c>
      <c r="Q55" s="251">
        <v>9.9299999906215799</v>
      </c>
      <c r="R55" s="251">
        <v>10.1679999290499</v>
      </c>
      <c r="S55" s="251">
        <v>10.6210001858416</v>
      </c>
      <c r="T55" s="251">
        <v>10.7680002639535</v>
      </c>
      <c r="U55" s="251">
        <v>11.4400001747999</v>
      </c>
      <c r="V55" s="251">
        <v>12.463999688858101</v>
      </c>
      <c r="W55" s="251">
        <v>13.133999708341401</v>
      </c>
      <c r="X55" s="251">
        <v>13.759999940404599</v>
      </c>
      <c r="Y55" s="251">
        <v>13.856799951056001</v>
      </c>
      <c r="Z55" s="251">
        <v>14.1960002465639</v>
      </c>
      <c r="AA55" s="251">
        <v>14.0681999141816</v>
      </c>
      <c r="AB55" s="251">
        <v>14.379199663409899</v>
      </c>
      <c r="AC55" s="251">
        <v>14.624004660407</v>
      </c>
      <c r="AD55" s="251">
        <v>14.663825808791399</v>
      </c>
      <c r="AE55" s="251">
        <v>14.7608287076</v>
      </c>
      <c r="AF55" s="251">
        <v>14.5448021667543</v>
      </c>
      <c r="AG55" s="251">
        <v>14.6447462760843</v>
      </c>
      <c r="AH55" s="251">
        <v>14.448810439091099</v>
      </c>
      <c r="AI55" s="251">
        <v>14.2056482709012</v>
      </c>
      <c r="AJ55" s="252">
        <v>-1.682921685278E-2</v>
      </c>
      <c r="AK55" s="253">
        <v>7.6499558985230004E-2</v>
      </c>
    </row>
    <row r="56" spans="1:37">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c r="AE56" s="159"/>
      <c r="AF56" s="159"/>
      <c r="AG56" s="159"/>
      <c r="AH56" s="159"/>
      <c r="AI56" s="250"/>
      <c r="AJ56" s="160"/>
      <c r="AK56" s="161"/>
    </row>
    <row r="57" spans="1:37">
      <c r="A57" t="s">
        <v>110</v>
      </c>
      <c r="B57" s="159">
        <v>0.18119999766350001</v>
      </c>
      <c r="C57" s="159">
        <v>0.45690000057219998</v>
      </c>
      <c r="D57" s="159">
        <v>0.64099997282027998</v>
      </c>
      <c r="E57" s="159">
        <v>0.62900000810623002</v>
      </c>
      <c r="F57" s="159">
        <v>0.68900001049042003</v>
      </c>
      <c r="G57" s="159">
        <v>0.70899999141693004</v>
      </c>
      <c r="H57" s="159">
        <v>0.90200001001357999</v>
      </c>
      <c r="I57" s="159">
        <v>1.0690000057220499</v>
      </c>
      <c r="J57" s="159">
        <v>1.0329999923706099</v>
      </c>
      <c r="K57" s="159">
        <v>0.95499998331070002</v>
      </c>
      <c r="L57" s="159">
        <v>0.92699998617171997</v>
      </c>
      <c r="M57" s="159">
        <v>0.94999998807907005</v>
      </c>
      <c r="N57" s="159">
        <v>1.0060000419616699</v>
      </c>
      <c r="O57" s="159">
        <v>0.99199998378753995</v>
      </c>
      <c r="P57" s="159">
        <v>1.2920000553131099</v>
      </c>
      <c r="Q57" s="159">
        <v>1.26400005817413</v>
      </c>
      <c r="R57" s="159">
        <v>1.3600000143051101</v>
      </c>
      <c r="S57" s="159">
        <v>1.4939999580383301</v>
      </c>
      <c r="T57" s="159">
        <v>1.9889999628067001</v>
      </c>
      <c r="U57" s="159">
        <v>1.9889999628067001</v>
      </c>
      <c r="V57" s="159">
        <v>2.2030000686645499</v>
      </c>
      <c r="W57" s="159">
        <v>2.6670000553131099</v>
      </c>
      <c r="X57" s="159">
        <v>2.5280001163482702</v>
      </c>
      <c r="Y57" s="159">
        <v>2.3816208839416499</v>
      </c>
      <c r="Z57" s="159">
        <v>2.32262110710144</v>
      </c>
      <c r="AA57" s="159">
        <v>2.3536210060119598</v>
      </c>
      <c r="AB57" s="159">
        <v>2.3743379116058398</v>
      </c>
      <c r="AC57" s="159">
        <v>2.2926714420318599</v>
      </c>
      <c r="AD57" s="159">
        <v>3.5170049667358398</v>
      </c>
      <c r="AE57" s="159">
        <v>3.5300550460815399</v>
      </c>
      <c r="AF57" s="159">
        <v>3.6662371158599898</v>
      </c>
      <c r="AG57" s="159">
        <v>3.7592370510101301</v>
      </c>
      <c r="AH57" s="159">
        <v>3.7592370510101301</v>
      </c>
      <c r="AI57" s="250">
        <v>3.67728567123413</v>
      </c>
      <c r="AJ57" s="160">
        <v>-2.1800003945829999E-2</v>
      </c>
      <c r="AK57" s="161">
        <v>1.9802737981079999E-2</v>
      </c>
    </row>
    <row r="58" spans="1:37">
      <c r="A58" t="s">
        <v>180</v>
      </c>
      <c r="B58" s="159">
        <v>0.28600001335143999</v>
      </c>
      <c r="C58" s="159">
        <v>0.31700000166893</v>
      </c>
      <c r="D58" s="159">
        <v>0.33899998664856001</v>
      </c>
      <c r="E58" s="159">
        <v>0.31099998950958002</v>
      </c>
      <c r="F58" s="159">
        <v>0.35299998521804998</v>
      </c>
      <c r="G58" s="159">
        <v>0.35299998521804998</v>
      </c>
      <c r="H58" s="159">
        <v>0.35400000214576999</v>
      </c>
      <c r="I58" s="159">
        <v>0.35400000214576999</v>
      </c>
      <c r="J58" s="159">
        <v>0.34999999403954002</v>
      </c>
      <c r="K58" s="159">
        <v>0.72500002384186002</v>
      </c>
      <c r="L58" s="159">
        <v>0.72500002384186002</v>
      </c>
      <c r="M58" s="159">
        <v>0.72000002861023005</v>
      </c>
      <c r="N58" s="159">
        <v>0.30300000309943997</v>
      </c>
      <c r="O58" s="159">
        <v>0.29699999094009</v>
      </c>
      <c r="P58" s="159">
        <v>0.30099999904633001</v>
      </c>
      <c r="Q58" s="159">
        <v>0.27200001478195002</v>
      </c>
      <c r="R58" s="159">
        <v>0.30000001192093001</v>
      </c>
      <c r="S58" s="159">
        <v>0.29699999094009</v>
      </c>
      <c r="T58" s="159">
        <v>0.29699999094009</v>
      </c>
      <c r="U58" s="159">
        <v>0.32300001382827997</v>
      </c>
      <c r="V58" s="159">
        <v>0.30599999427794999</v>
      </c>
      <c r="W58" s="159">
        <v>0.34000000357628002</v>
      </c>
      <c r="X58" s="159">
        <v>0.34000000357628002</v>
      </c>
      <c r="Y58" s="159">
        <v>0.43299999833107</v>
      </c>
      <c r="Z58" s="159">
        <v>0.42199999094009</v>
      </c>
      <c r="AA58" s="159">
        <v>0.40700000524521002</v>
      </c>
      <c r="AB58" s="159">
        <v>0.38299998641013999</v>
      </c>
      <c r="AC58" s="159">
        <v>0.3740000128746</v>
      </c>
      <c r="AD58" s="159">
        <v>0.34400001168250999</v>
      </c>
      <c r="AE58" s="159">
        <v>0.36399999260902</v>
      </c>
      <c r="AF58" s="159">
        <v>0.35400000214576999</v>
      </c>
      <c r="AG58" s="159">
        <v>0.34900000691414002</v>
      </c>
      <c r="AH58" s="159">
        <v>0.27571523189545</v>
      </c>
      <c r="AI58" s="250">
        <v>0.27571523189545</v>
      </c>
      <c r="AJ58" s="182" t="s">
        <v>153</v>
      </c>
      <c r="AK58" s="161">
        <v>1.48476811592E-3</v>
      </c>
    </row>
    <row r="59" spans="1:37">
      <c r="A59" t="s">
        <v>105</v>
      </c>
      <c r="B59" s="159">
        <v>0.20700000226498</v>
      </c>
      <c r="C59" s="159">
        <v>0.21199999749660001</v>
      </c>
      <c r="D59" s="159">
        <v>0.22100000083447</v>
      </c>
      <c r="E59" s="159">
        <v>0.21799999475479001</v>
      </c>
      <c r="F59" s="159">
        <v>0.23800000548363001</v>
      </c>
      <c r="G59" s="159">
        <v>0.23800000548363001</v>
      </c>
      <c r="H59" s="159">
        <v>0.34000000357628002</v>
      </c>
      <c r="I59" s="159">
        <v>0.33100000023842002</v>
      </c>
      <c r="J59" s="159">
        <v>0.32199999690056003</v>
      </c>
      <c r="K59" s="159">
        <v>0.31700000166893</v>
      </c>
      <c r="L59" s="159">
        <v>0.33100000023842002</v>
      </c>
      <c r="M59" s="159">
        <v>0.39599999785423001</v>
      </c>
      <c r="N59" s="159">
        <v>0.40000000596045998</v>
      </c>
      <c r="O59" s="159">
        <v>0.40000000596045998</v>
      </c>
      <c r="P59" s="159">
        <v>0.40000000596045998</v>
      </c>
      <c r="Q59" s="159">
        <v>0.40000000596045998</v>
      </c>
      <c r="R59" s="159">
        <v>0.40000000596045998</v>
      </c>
      <c r="S59" s="159">
        <v>0.39100000262259998</v>
      </c>
      <c r="T59" s="159">
        <v>0.38199999928473999</v>
      </c>
      <c r="U59" s="159">
        <v>0.3740000128746</v>
      </c>
      <c r="V59" s="159">
        <v>0.36599999666214</v>
      </c>
      <c r="W59" s="159">
        <v>0.35600000619888</v>
      </c>
      <c r="X59" s="159">
        <v>0.34999999403954002</v>
      </c>
      <c r="Y59" s="159">
        <v>0.34499999880790999</v>
      </c>
      <c r="Z59" s="159">
        <v>0.34299999475478998</v>
      </c>
      <c r="AA59" s="159">
        <v>0.34000000357628002</v>
      </c>
      <c r="AB59" s="159">
        <v>0.33100000023842002</v>
      </c>
      <c r="AC59" s="159">
        <v>0.34299999475478998</v>
      </c>
      <c r="AD59" s="159">
        <v>0.32100000977516002</v>
      </c>
      <c r="AE59" s="159">
        <v>0.30899998545647001</v>
      </c>
      <c r="AF59" s="159">
        <v>0.30123755335808</v>
      </c>
      <c r="AG59" s="159">
        <v>0.28799998760223</v>
      </c>
      <c r="AH59" s="159">
        <v>0.28799998760223</v>
      </c>
      <c r="AI59" s="250">
        <v>0.28799998760223</v>
      </c>
      <c r="AJ59" s="182" t="s">
        <v>153</v>
      </c>
      <c r="AK59" s="161">
        <v>1.55092345085E-3</v>
      </c>
    </row>
    <row r="60" spans="1:37">
      <c r="A60" t="s">
        <v>59</v>
      </c>
      <c r="B60" s="159">
        <v>0.70279997587204002</v>
      </c>
      <c r="C60" s="159">
        <v>0.69940000772475996</v>
      </c>
      <c r="D60" s="159">
        <v>0.85909998416901001</v>
      </c>
      <c r="E60" s="159">
        <v>0.87309998273848999</v>
      </c>
      <c r="F60" s="159">
        <v>0.88980001211166004</v>
      </c>
      <c r="G60" s="159">
        <v>0.87199997901917004</v>
      </c>
      <c r="H60" s="159">
        <v>0.86500000953674006</v>
      </c>
      <c r="I60" s="159">
        <v>0.89399999380112005</v>
      </c>
      <c r="J60" s="159">
        <v>0.92210000753402999</v>
      </c>
      <c r="K60" s="159">
        <v>1.02279996871948</v>
      </c>
      <c r="L60" s="159">
        <v>0.99900001287460005</v>
      </c>
      <c r="M60" s="159">
        <v>1.0017999410629299</v>
      </c>
      <c r="N60" s="159">
        <v>1.3989000320434599</v>
      </c>
      <c r="O60" s="159">
        <v>1.6706999540328999</v>
      </c>
      <c r="P60" s="159">
        <v>1.66970002651215</v>
      </c>
      <c r="Q60" s="159">
        <v>1.66970002651215</v>
      </c>
      <c r="R60" s="159">
        <v>1.17040002346039</v>
      </c>
      <c r="S60" s="159">
        <v>1.1603000164032</v>
      </c>
      <c r="T60" s="159">
        <v>1.3668999671936</v>
      </c>
      <c r="U60" s="159">
        <v>1.3668999671936</v>
      </c>
      <c r="V60" s="159">
        <v>1.3668999671936</v>
      </c>
      <c r="W60" s="159">
        <v>1.3676999807357799</v>
      </c>
      <c r="X60" s="159">
        <v>1.2679911851882899</v>
      </c>
      <c r="Y60" s="159">
        <v>1.33611524105072</v>
      </c>
      <c r="Z60" s="159">
        <v>1.4481571912765501</v>
      </c>
      <c r="AA60" s="159">
        <v>1.5345708131790201</v>
      </c>
      <c r="AB60" s="159">
        <v>1.68350565433502</v>
      </c>
      <c r="AC60" s="159">
        <v>2.2551000118255602</v>
      </c>
      <c r="AD60" s="159">
        <v>2.6894450187683101</v>
      </c>
      <c r="AE60" s="159">
        <v>2.84582591056824</v>
      </c>
      <c r="AF60" s="159">
        <v>2.7256529331207302</v>
      </c>
      <c r="AG60" s="159">
        <v>2.9061369895935099</v>
      </c>
      <c r="AH60" s="159">
        <v>3.2721903324127202</v>
      </c>
      <c r="AI60" s="250">
        <v>3.2721903324127202</v>
      </c>
      <c r="AJ60" s="182" t="s">
        <v>153</v>
      </c>
      <c r="AK60" s="161">
        <v>1.7621239647269998E-2</v>
      </c>
    </row>
    <row r="61" spans="1:37">
      <c r="A61" t="s">
        <v>106</v>
      </c>
      <c r="B61" s="159">
        <v>0.34299999475478998</v>
      </c>
      <c r="C61" s="159">
        <v>0.41100001335143999</v>
      </c>
      <c r="D61" s="159">
        <v>0.41999998688697998</v>
      </c>
      <c r="E61" s="159">
        <v>0.46200001239777</v>
      </c>
      <c r="F61" s="159">
        <v>0.47799998521804998</v>
      </c>
      <c r="G61" s="159">
        <v>0.47999998927116</v>
      </c>
      <c r="H61" s="159">
        <v>0.54100000858306996</v>
      </c>
      <c r="I61" s="159">
        <v>0.55199998617171997</v>
      </c>
      <c r="J61" s="159">
        <v>0.60000002384186002</v>
      </c>
      <c r="K61" s="159">
        <v>0.68599998950957997</v>
      </c>
      <c r="L61" s="159">
        <v>0.69999998807907005</v>
      </c>
      <c r="M61" s="159">
        <v>0.73000001907348999</v>
      </c>
      <c r="N61" s="159">
        <v>0.73500001430510997</v>
      </c>
      <c r="O61" s="159">
        <v>0.71799999475479004</v>
      </c>
      <c r="P61" s="159">
        <v>0.70200002193451005</v>
      </c>
      <c r="Q61" s="159">
        <v>0.67611002922058006</v>
      </c>
      <c r="R61" s="159">
        <v>0.64130997657776001</v>
      </c>
      <c r="S61" s="159">
        <v>0.69226002693176003</v>
      </c>
      <c r="T61" s="159">
        <v>0.67475998401642001</v>
      </c>
      <c r="U61" s="159">
        <v>0.64796000719070002</v>
      </c>
      <c r="V61" s="159">
        <v>0.75980997085571</v>
      </c>
      <c r="W61" s="159">
        <v>0.76295000314713002</v>
      </c>
      <c r="X61" s="159">
        <v>0.75071001052856001</v>
      </c>
      <c r="Y61" s="159">
        <v>0.85399997234344005</v>
      </c>
      <c r="Z61" s="159">
        <v>0.92299997806548995</v>
      </c>
      <c r="AA61" s="159">
        <v>1.1009999513626101</v>
      </c>
      <c r="AB61" s="159">
        <v>1.07500004768372</v>
      </c>
      <c r="AC61" s="159">
        <v>1.0549999475479099</v>
      </c>
      <c r="AD61" s="159">
        <v>1.0900000333786</v>
      </c>
      <c r="AE61" s="159">
        <v>1.1152600049972501</v>
      </c>
      <c r="AF61" s="159">
        <v>1.14856994152069</v>
      </c>
      <c r="AG61" s="159">
        <v>1.27805995941162</v>
      </c>
      <c r="AH61" s="159">
        <v>1.33024001121521</v>
      </c>
      <c r="AI61" s="250">
        <v>1.3547600507736199</v>
      </c>
      <c r="AJ61" s="160">
        <v>1.8432794138789999E-2</v>
      </c>
      <c r="AK61" s="161">
        <v>7.2955875657499999E-3</v>
      </c>
    </row>
    <row r="62" spans="1:37">
      <c r="A62" t="s">
        <v>111</v>
      </c>
      <c r="B62" s="159">
        <v>0.82200002670287997</v>
      </c>
      <c r="C62" s="159">
        <v>0.86366999149322998</v>
      </c>
      <c r="D62" s="159">
        <v>0.95999997854232999</v>
      </c>
      <c r="E62" s="159">
        <v>1.1892999410629299</v>
      </c>
      <c r="F62" s="159">
        <v>1.69902002811432</v>
      </c>
      <c r="G62" s="159">
        <v>1.98220002651215</v>
      </c>
      <c r="H62" s="159">
        <v>2.2650001049041699</v>
      </c>
      <c r="I62" s="159">
        <v>2.3670001029968302</v>
      </c>
      <c r="J62" s="159">
        <v>2.5606000423431401</v>
      </c>
      <c r="K62" s="159">
        <v>2.5527000427246098</v>
      </c>
      <c r="L62" s="159">
        <v>2.8636000156402601</v>
      </c>
      <c r="M62" s="159">
        <v>1.8400000333786</v>
      </c>
      <c r="N62" s="159">
        <v>1.8200000524520901</v>
      </c>
      <c r="O62" s="159">
        <v>1.8200000524520901</v>
      </c>
      <c r="P62" s="159">
        <v>1.8200000524520901</v>
      </c>
      <c r="Q62" s="159">
        <v>1.95000004768372</v>
      </c>
      <c r="R62" s="159">
        <v>2.0499999523162802</v>
      </c>
      <c r="S62" s="159">
        <v>2.15199995040894</v>
      </c>
      <c r="T62" s="159">
        <v>2.1809999942779501</v>
      </c>
      <c r="U62" s="159">
        <v>2.6199998855590798</v>
      </c>
      <c r="V62" s="159">
        <v>2.6819999217987101</v>
      </c>
      <c r="W62" s="159">
        <v>2.6029999256134002</v>
      </c>
      <c r="X62" s="159">
        <v>2.5569999217987101</v>
      </c>
      <c r="Y62" s="159">
        <v>2.5569999217987101</v>
      </c>
      <c r="Z62" s="159">
        <v>2.7690000534057599</v>
      </c>
      <c r="AA62" s="159">
        <v>2.4779999256134002</v>
      </c>
      <c r="AB62" s="159">
        <v>2.6319999694824201</v>
      </c>
      <c r="AC62" s="159">
        <v>3.0018692016601598</v>
      </c>
      <c r="AD62" s="159">
        <v>3.1847960948944101</v>
      </c>
      <c r="AE62" s="159">
        <v>3.0695464611053498</v>
      </c>
      <c r="AF62" s="159">
        <v>2.9650573730468799</v>
      </c>
      <c r="AG62" s="159">
        <v>2.92654633522034</v>
      </c>
      <c r="AH62" s="159">
        <v>2.92654633522034</v>
      </c>
      <c r="AI62" s="250">
        <v>2.92654633522034</v>
      </c>
      <c r="AJ62" s="182" t="s">
        <v>153</v>
      </c>
      <c r="AK62" s="161">
        <v>1.5759894624349999E-2</v>
      </c>
    </row>
    <row r="63" spans="1:37">
      <c r="A63" t="s">
        <v>112</v>
      </c>
      <c r="B63" s="159">
        <v>0.85000002384186002</v>
      </c>
      <c r="C63" s="159">
        <v>1.37000000476837</v>
      </c>
      <c r="D63" s="159">
        <v>1.3849999904632599</v>
      </c>
      <c r="E63" s="159">
        <v>1.3999999761581401</v>
      </c>
      <c r="F63" s="159">
        <v>1.3899999856948899</v>
      </c>
      <c r="G63" s="159">
        <v>1.4939999580383301</v>
      </c>
      <c r="H63" s="159">
        <v>1.5010000467300399</v>
      </c>
      <c r="I63" s="159">
        <v>1.48699998855591</v>
      </c>
      <c r="J63" s="159">
        <v>1.48699998855591</v>
      </c>
      <c r="K63" s="159">
        <v>1.6139999628067001</v>
      </c>
      <c r="L63" s="159">
        <v>1.6399999856948899</v>
      </c>
      <c r="M63" s="159">
        <v>1.67400002479553</v>
      </c>
      <c r="N63" s="159">
        <v>1.73699998855591</v>
      </c>
      <c r="O63" s="159">
        <v>1.82500004768372</v>
      </c>
      <c r="P63" s="159">
        <v>1.9259999990463299</v>
      </c>
      <c r="Q63" s="159">
        <v>2.2709999084472701</v>
      </c>
      <c r="R63" s="159">
        <v>2.4000000953674299</v>
      </c>
      <c r="S63" s="159">
        <v>2.46399998664856</v>
      </c>
      <c r="T63" s="159">
        <v>2.4100000858306898</v>
      </c>
      <c r="U63" s="159">
        <v>2.4760000705718999</v>
      </c>
      <c r="V63" s="159">
        <v>2.3369998931884801</v>
      </c>
      <c r="W63" s="159">
        <v>2.4800000190734899</v>
      </c>
      <c r="X63" s="159">
        <v>2.5199999809265101</v>
      </c>
      <c r="Y63" s="159">
        <v>2.46399998664856</v>
      </c>
      <c r="Z63" s="159">
        <v>2.46399998664856</v>
      </c>
      <c r="AA63" s="159">
        <v>2.4800000190734899</v>
      </c>
      <c r="AB63" s="159">
        <v>2.4800000190734899</v>
      </c>
      <c r="AC63" s="159">
        <v>2.38236784934998</v>
      </c>
      <c r="AD63" s="159">
        <v>2.38074398040771</v>
      </c>
      <c r="AE63" s="159">
        <v>1.1349945068359399</v>
      </c>
      <c r="AF63" s="159">
        <v>1.08156585693359</v>
      </c>
      <c r="AG63" s="159">
        <v>1.1067373752594001</v>
      </c>
      <c r="AH63" s="159">
        <v>1.0721467733383201</v>
      </c>
      <c r="AI63" s="250">
        <v>1.0914454460144001</v>
      </c>
      <c r="AJ63" s="160">
        <v>1.800002902746E-2</v>
      </c>
      <c r="AK63" s="161">
        <v>5.8775986544800001E-3</v>
      </c>
    </row>
    <row r="64" spans="1:37">
      <c r="A64" t="s">
        <v>248</v>
      </c>
      <c r="B64" s="159">
        <v>9.3000002205369997E-2</v>
      </c>
      <c r="C64" s="159">
        <v>0.14599999785423001</v>
      </c>
      <c r="D64" s="159">
        <v>0.14599999785423001</v>
      </c>
      <c r="E64" s="159">
        <v>0.24500000476837</v>
      </c>
      <c r="F64" s="159">
        <v>0.25999999046326</v>
      </c>
      <c r="G64" s="159">
        <v>0.26800000667571999</v>
      </c>
      <c r="H64" s="159">
        <v>0.26800000667571999</v>
      </c>
      <c r="I64" s="159">
        <v>0.26800000667571999</v>
      </c>
      <c r="J64" s="159">
        <v>0.26699998974799999</v>
      </c>
      <c r="K64" s="159">
        <v>0.26600000262259998</v>
      </c>
      <c r="L64" s="159">
        <v>0.26499998569488997</v>
      </c>
      <c r="M64" s="159">
        <v>0.27799999713897999</v>
      </c>
      <c r="N64" s="159">
        <v>0.27799999713897999</v>
      </c>
      <c r="O64" s="159">
        <v>0.26800000667571999</v>
      </c>
      <c r="P64" s="159">
        <v>0.26800000667571999</v>
      </c>
      <c r="Q64" s="159">
        <v>0.26800000667571999</v>
      </c>
      <c r="R64" s="159">
        <v>0.28200000524521002</v>
      </c>
      <c r="S64" s="159">
        <v>0.28299999237061002</v>
      </c>
      <c r="T64" s="159">
        <v>0.28499999642371998</v>
      </c>
      <c r="U64" s="159">
        <v>0.28700000047683999</v>
      </c>
      <c r="V64" s="159">
        <v>0.28700000047683999</v>
      </c>
      <c r="W64" s="159">
        <v>0.34499999880790999</v>
      </c>
      <c r="X64" s="159">
        <v>0.44499999284744002</v>
      </c>
      <c r="Y64" s="159">
        <v>0.40500000119209001</v>
      </c>
      <c r="Z64" s="159">
        <v>0.48500001430511003</v>
      </c>
      <c r="AA64" s="159">
        <v>0.53799998760223</v>
      </c>
      <c r="AB64" s="159">
        <v>0.53799998760223</v>
      </c>
      <c r="AC64" s="159">
        <v>0.49441221356392001</v>
      </c>
      <c r="AD64" s="159">
        <v>0.34529566764831998</v>
      </c>
      <c r="AE64" s="159">
        <v>0.33272299170494002</v>
      </c>
      <c r="AF64" s="159">
        <v>0.22110116481781</v>
      </c>
      <c r="AG64" s="159">
        <v>0.22110116481781</v>
      </c>
      <c r="AH64" s="159">
        <v>0.28316849470138999</v>
      </c>
      <c r="AI64" s="250">
        <v>0.28316849470138999</v>
      </c>
      <c r="AJ64" s="182" t="s">
        <v>153</v>
      </c>
      <c r="AK64" s="161">
        <v>1.5249050920800001E-3</v>
      </c>
    </row>
    <row r="65" spans="1:37">
      <c r="A65" t="s">
        <v>184</v>
      </c>
      <c r="B65" s="159">
        <v>0.44999998807906999</v>
      </c>
      <c r="C65" s="159">
        <v>0.46500000357628002</v>
      </c>
      <c r="D65" s="159">
        <v>0.48100000619888</v>
      </c>
      <c r="E65" s="159">
        <v>0.50999999046325994</v>
      </c>
      <c r="F65" s="159">
        <v>0.51999998092651001</v>
      </c>
      <c r="G65" s="159">
        <v>0.62300002574920998</v>
      </c>
      <c r="H65" s="159">
        <v>0.63499999046325994</v>
      </c>
      <c r="I65" s="159">
        <v>0.62599998712539995</v>
      </c>
      <c r="J65" s="159">
        <v>0.65100002288818004</v>
      </c>
      <c r="K65" s="159">
        <v>0.64999997615813998</v>
      </c>
      <c r="L65" s="159">
        <v>0.64200001955032004</v>
      </c>
      <c r="M65" s="159">
        <v>0.75599998235703003</v>
      </c>
      <c r="N65" s="159">
        <v>0.63700002431869995</v>
      </c>
      <c r="O65" s="159">
        <v>0.65100002288818004</v>
      </c>
      <c r="P65" s="159">
        <v>0.59200000762938998</v>
      </c>
      <c r="Q65" s="159">
        <v>0.59600001573563</v>
      </c>
      <c r="R65" s="159">
        <v>0.58899998664856001</v>
      </c>
      <c r="S65" s="159">
        <v>0.59500002861023005</v>
      </c>
      <c r="T65" s="159">
        <v>0.61199998855590998</v>
      </c>
      <c r="U65" s="159">
        <v>0.70200002193451005</v>
      </c>
      <c r="V65" s="159">
        <v>0.67699998617171997</v>
      </c>
      <c r="W65" s="159">
        <v>0.74500000476837003</v>
      </c>
      <c r="X65" s="159">
        <v>0.75999999046325994</v>
      </c>
      <c r="Y65" s="159">
        <v>0.79000002145767001</v>
      </c>
      <c r="Z65" s="159">
        <v>0.79799997806548995</v>
      </c>
      <c r="AA65" s="159">
        <v>0.85199999809265003</v>
      </c>
      <c r="AB65" s="159">
        <v>0.84700000286101995</v>
      </c>
      <c r="AC65" s="159">
        <v>0.79799968004226995</v>
      </c>
      <c r="AD65" s="159">
        <v>0.72658914327621005</v>
      </c>
      <c r="AE65" s="159">
        <v>0.69358301162720004</v>
      </c>
      <c r="AF65" s="159">
        <v>0.65736293792724998</v>
      </c>
      <c r="AG65" s="159">
        <v>0.65153306722641002</v>
      </c>
      <c r="AH65" s="159">
        <v>0.64350837469100997</v>
      </c>
      <c r="AI65" s="250">
        <v>0.64350837469100997</v>
      </c>
      <c r="AJ65" s="182" t="s">
        <v>153</v>
      </c>
      <c r="AK65" s="161">
        <v>3.46538983285E-3</v>
      </c>
    </row>
    <row r="66" spans="1:37">
      <c r="A66" t="s">
        <v>107</v>
      </c>
      <c r="B66" s="159">
        <v>0</v>
      </c>
      <c r="C66" s="159">
        <v>0</v>
      </c>
      <c r="D66" s="159">
        <v>0</v>
      </c>
      <c r="E66" s="159">
        <v>0</v>
      </c>
      <c r="F66" s="159">
        <v>0</v>
      </c>
      <c r="G66" s="159">
        <v>1.1323425133E-4</v>
      </c>
      <c r="H66" s="159">
        <v>3.1139416386999997E-4</v>
      </c>
      <c r="I66" s="159">
        <v>6.0863408726000005E-4</v>
      </c>
      <c r="J66" s="159">
        <v>9.0587401064000004E-4</v>
      </c>
      <c r="K66" s="159">
        <v>1.59943371546E-3</v>
      </c>
      <c r="L66" s="159">
        <v>1.70559075195E-3</v>
      </c>
      <c r="M66" s="159">
        <v>2.8591647278499999E-3</v>
      </c>
      <c r="N66" s="159">
        <v>3.08563304134E-3</v>
      </c>
      <c r="O66" s="159">
        <v>3.8782728370299999E-3</v>
      </c>
      <c r="P66" s="159">
        <v>3.0290160793799998E-3</v>
      </c>
      <c r="Q66" s="159">
        <v>3.0290160793799998E-3</v>
      </c>
      <c r="R66" s="159">
        <v>3.0290160793799998E-3</v>
      </c>
      <c r="S66" s="159">
        <v>3.0290160793799998E-3</v>
      </c>
      <c r="T66" s="159">
        <v>3.0290160793799998E-3</v>
      </c>
      <c r="U66" s="159">
        <v>3.0290160793799998E-3</v>
      </c>
      <c r="V66" s="159">
        <v>3.0290160793799998E-3</v>
      </c>
      <c r="W66" s="159">
        <v>3.0299029312999999E-3</v>
      </c>
      <c r="X66" s="159">
        <v>2.8684968128800002E-3</v>
      </c>
      <c r="Y66" s="159">
        <v>2.7269127312999999E-3</v>
      </c>
      <c r="Z66" s="159">
        <v>2.5768333580299999E-3</v>
      </c>
      <c r="AA66" s="159">
        <v>2.4239222984800001E-3</v>
      </c>
      <c r="AB66" s="159">
        <v>2.2795065306100001E-3</v>
      </c>
      <c r="AC66" s="159">
        <v>2.14358558878E-3</v>
      </c>
      <c r="AD66" s="159">
        <v>1.9963379018000001E-3</v>
      </c>
      <c r="AE66" s="159">
        <v>0.15542122721672</v>
      </c>
      <c r="AF66" s="159">
        <v>0.15526264905930001</v>
      </c>
      <c r="AG66" s="159">
        <v>0.15510691702366</v>
      </c>
      <c r="AH66" s="159">
        <v>0.15495683252810999</v>
      </c>
      <c r="AI66" s="250">
        <v>0.15480108559132</v>
      </c>
      <c r="AJ66" s="160">
        <v>-1.00509892218E-3</v>
      </c>
      <c r="AK66" s="161">
        <v>8.3362724398999995E-4</v>
      </c>
    </row>
    <row r="67" spans="1:37">
      <c r="A67" t="s">
        <v>108</v>
      </c>
      <c r="B67" s="159">
        <v>0.29199999570847002</v>
      </c>
      <c r="C67" s="159">
        <v>0.40200001001357999</v>
      </c>
      <c r="D67" s="159">
        <v>0.34999999403954002</v>
      </c>
      <c r="E67" s="159">
        <v>0.16799999773502</v>
      </c>
      <c r="F67" s="159">
        <v>0.20999999344348999</v>
      </c>
      <c r="G67" s="159">
        <v>0.21799999475479001</v>
      </c>
      <c r="H67" s="159">
        <v>0.20399999618529999</v>
      </c>
      <c r="I67" s="159">
        <v>0.18400000035763001</v>
      </c>
      <c r="J67" s="159">
        <v>0.19499999284743999</v>
      </c>
      <c r="K67" s="159">
        <v>0.22900000214576999</v>
      </c>
      <c r="L67" s="159">
        <v>0.22400000691413999</v>
      </c>
      <c r="M67" s="159">
        <v>0.24600000679493</v>
      </c>
      <c r="N67" s="159">
        <v>0.23100000619888</v>
      </c>
      <c r="O67" s="159">
        <v>0.18099999427794999</v>
      </c>
      <c r="P67" s="159">
        <v>0.17499999701977001</v>
      </c>
      <c r="Q67" s="159">
        <v>0.17599999904633001</v>
      </c>
      <c r="R67" s="159">
        <v>0.19599999487399999</v>
      </c>
      <c r="S67" s="159">
        <v>0.20499999821185999</v>
      </c>
      <c r="T67" s="159">
        <v>0.41999998688697998</v>
      </c>
      <c r="U67" s="159">
        <v>0.34499999880790999</v>
      </c>
      <c r="V67" s="159">
        <v>0.36000001430511003</v>
      </c>
      <c r="W67" s="159">
        <v>0.37799999117851002</v>
      </c>
      <c r="X67" s="159">
        <v>0.44100001454352999</v>
      </c>
      <c r="Y67" s="159">
        <v>0.41800001263617997</v>
      </c>
      <c r="Z67" s="159">
        <v>0.35400000214576999</v>
      </c>
      <c r="AA67" s="159">
        <v>0.30399999022483998</v>
      </c>
      <c r="AB67" s="159">
        <v>0.33100000023842002</v>
      </c>
      <c r="AC67" s="159">
        <v>0.31714871525763999</v>
      </c>
      <c r="AD67" s="159">
        <v>0.33980220556259</v>
      </c>
      <c r="AE67" s="159">
        <v>0.31233486533165</v>
      </c>
      <c r="AF67" s="159">
        <v>0.29959228634834001</v>
      </c>
      <c r="AG67" s="159">
        <v>0.28489583730697998</v>
      </c>
      <c r="AH67" s="159">
        <v>0.28489583730697998</v>
      </c>
      <c r="AI67" s="250">
        <v>0.28489583730697998</v>
      </c>
      <c r="AJ67" s="182" t="s">
        <v>153</v>
      </c>
      <c r="AK67" s="161">
        <v>1.5342071419600001E-3</v>
      </c>
    </row>
    <row r="68" spans="1:37">
      <c r="A68" t="s">
        <v>12</v>
      </c>
      <c r="B68" s="159">
        <v>0</v>
      </c>
      <c r="C68" s="159">
        <v>0</v>
      </c>
      <c r="D68" s="159">
        <v>0</v>
      </c>
      <c r="E68" s="159">
        <v>0</v>
      </c>
      <c r="F68" s="159">
        <v>0</v>
      </c>
      <c r="G68" s="159">
        <v>0</v>
      </c>
      <c r="H68" s="159">
        <v>0</v>
      </c>
      <c r="I68" s="159">
        <v>0</v>
      </c>
      <c r="J68" s="159">
        <v>0</v>
      </c>
      <c r="K68" s="159">
        <v>0</v>
      </c>
      <c r="L68" s="159">
        <v>1.499999966472E-2</v>
      </c>
      <c r="M68" s="159">
        <v>1.499999966472E-2</v>
      </c>
      <c r="N68" s="159">
        <v>0.1059999987483</v>
      </c>
      <c r="O68" s="159">
        <v>0.1059999987483</v>
      </c>
      <c r="P68" s="159">
        <v>0.13400000333786</v>
      </c>
      <c r="Q68" s="159">
        <v>0.14699999988078999</v>
      </c>
      <c r="R68" s="159">
        <v>0.17100000381470001</v>
      </c>
      <c r="S68" s="159">
        <v>0.17000000178814001</v>
      </c>
      <c r="T68" s="159">
        <v>0.17000000178814001</v>
      </c>
      <c r="U68" s="159">
        <v>0.17000000178814001</v>
      </c>
      <c r="V68" s="159">
        <v>0.17000000178814001</v>
      </c>
      <c r="W68" s="159">
        <v>0.19300000369549</v>
      </c>
      <c r="X68" s="159">
        <v>0.23000000417232999</v>
      </c>
      <c r="Y68" s="159">
        <v>0.21999999880790999</v>
      </c>
      <c r="Z68" s="159">
        <v>0.21999999880790999</v>
      </c>
      <c r="AA68" s="159">
        <v>0.21999999880790999</v>
      </c>
      <c r="AB68" s="159">
        <v>0.21999999880790999</v>
      </c>
      <c r="AC68" s="159">
        <v>0.47744795680045998</v>
      </c>
      <c r="AD68" s="159">
        <v>0.55702263116837003</v>
      </c>
      <c r="AE68" s="159">
        <v>0.68206852674483998</v>
      </c>
      <c r="AF68" s="159">
        <v>0.61710959672928001</v>
      </c>
      <c r="AG68" s="159">
        <v>0.61710959672928001</v>
      </c>
      <c r="AH68" s="159">
        <v>0.61710959672928001</v>
      </c>
      <c r="AI68" s="250">
        <v>0.61710959672928001</v>
      </c>
      <c r="AJ68" s="182" t="s">
        <v>153</v>
      </c>
      <c r="AK68" s="161">
        <v>3.3232283312800001E-3</v>
      </c>
    </row>
    <row r="69" spans="1:37">
      <c r="A69" t="s">
        <v>60</v>
      </c>
      <c r="B69" s="159">
        <v>0.24300000630318999</v>
      </c>
      <c r="C69" s="159">
        <v>0.24600000865756999</v>
      </c>
      <c r="D69" s="159">
        <v>0.23599999770522001</v>
      </c>
      <c r="E69" s="159">
        <v>0.23499999381601999</v>
      </c>
      <c r="F69" s="159">
        <v>0.23199999146163</v>
      </c>
      <c r="G69" s="159">
        <v>0.25400000065564998</v>
      </c>
      <c r="H69" s="159">
        <v>0.23399999924004</v>
      </c>
      <c r="I69" s="159">
        <v>0.22800000570713999</v>
      </c>
      <c r="J69" s="159">
        <v>0.26899999752641002</v>
      </c>
      <c r="K69" s="159">
        <v>0.25899999961256998</v>
      </c>
      <c r="L69" s="159">
        <v>0.28999999724329001</v>
      </c>
      <c r="M69" s="159">
        <v>0.31900000572205001</v>
      </c>
      <c r="N69" s="159">
        <v>0.32500000298023002</v>
      </c>
      <c r="O69" s="159">
        <v>0.32900001108645999</v>
      </c>
      <c r="P69" s="159">
        <v>0.34800000488757998</v>
      </c>
      <c r="Q69" s="159">
        <v>0.40600000321864999</v>
      </c>
      <c r="R69" s="159">
        <v>0.39999999850987999</v>
      </c>
      <c r="S69" s="159">
        <v>0.41200000047683999</v>
      </c>
      <c r="T69" s="159">
        <v>0.40899999439716</v>
      </c>
      <c r="U69" s="159">
        <v>0.33999999612569998</v>
      </c>
      <c r="V69" s="159">
        <v>0.33799999579786999</v>
      </c>
      <c r="W69" s="159">
        <v>0.38499999791383999</v>
      </c>
      <c r="X69" s="159">
        <v>0.38499999791383999</v>
      </c>
      <c r="Y69" s="159">
        <v>0.46137899905442997</v>
      </c>
      <c r="Z69" s="159">
        <v>0.46237900620326</v>
      </c>
      <c r="AA69" s="159">
        <v>0.45037900423631</v>
      </c>
      <c r="AB69" s="159">
        <v>0.44762711133807997</v>
      </c>
      <c r="AC69" s="159">
        <v>0.37564179440959999</v>
      </c>
      <c r="AD69" s="159">
        <v>0.36435345467180003</v>
      </c>
      <c r="AE69" s="159">
        <v>0.33260292629711002</v>
      </c>
      <c r="AF69" s="159">
        <v>0.35146055277436999</v>
      </c>
      <c r="AG69" s="159">
        <v>0.34425300417934002</v>
      </c>
      <c r="AH69" s="159">
        <v>0.33417526830452998</v>
      </c>
      <c r="AI69" s="250">
        <v>0.32584880024660001</v>
      </c>
      <c r="AJ69" s="160">
        <v>-2.4916470050810002E-2</v>
      </c>
      <c r="AK69" s="161">
        <v>1.7547450261200001E-3</v>
      </c>
    </row>
    <row r="70" spans="1:37">
      <c r="A70" s="320" t="s">
        <v>92</v>
      </c>
      <c r="B70" s="251">
        <v>4.4700000267475799</v>
      </c>
      <c r="C70" s="251">
        <v>5.5889700371772104</v>
      </c>
      <c r="D70" s="251">
        <v>6.0380998961627501</v>
      </c>
      <c r="E70" s="251">
        <v>6.2403998915106103</v>
      </c>
      <c r="F70" s="251">
        <v>6.9588199686258996</v>
      </c>
      <c r="G70" s="251">
        <v>7.49131319704611</v>
      </c>
      <c r="H70" s="251">
        <v>8.1093115722178499</v>
      </c>
      <c r="I70" s="251">
        <v>8.3606087135849503</v>
      </c>
      <c r="J70" s="251">
        <v>8.6576059226063098</v>
      </c>
      <c r="K70" s="251">
        <v>9.2780993868364003</v>
      </c>
      <c r="L70" s="251">
        <v>9.6233056123601308</v>
      </c>
      <c r="M70" s="251">
        <v>8.9286591892596299</v>
      </c>
      <c r="N70" s="251">
        <v>8.9799858008045703</v>
      </c>
      <c r="O70" s="251">
        <v>9.2615783361252397</v>
      </c>
      <c r="P70" s="251">
        <v>9.6307291958946699</v>
      </c>
      <c r="Q70" s="251">
        <v>10.0988391314167</v>
      </c>
      <c r="R70" s="251">
        <v>9.9627390850801003</v>
      </c>
      <c r="S70" s="251">
        <v>10.3185889695305</v>
      </c>
      <c r="T70" s="251">
        <v>11.1996889684815</v>
      </c>
      <c r="U70" s="251">
        <v>11.643888955237299</v>
      </c>
      <c r="V70" s="251">
        <v>11.8557388272602</v>
      </c>
      <c r="W70" s="251">
        <v>12.6256798929534</v>
      </c>
      <c r="X70" s="251">
        <v>12.5775697091594</v>
      </c>
      <c r="Y70" s="251">
        <v>12.6678419488016</v>
      </c>
      <c r="Z70" s="251">
        <v>13.013734135078201</v>
      </c>
      <c r="AA70" s="251">
        <v>13.0609946253243</v>
      </c>
      <c r="AB70" s="251">
        <v>13.344750196207301</v>
      </c>
      <c r="AC70" s="251">
        <v>14.168802405707501</v>
      </c>
      <c r="AD70" s="251">
        <v>15.8620495558716</v>
      </c>
      <c r="AE70" s="251">
        <v>14.8774154565762</v>
      </c>
      <c r="AF70" s="251">
        <v>14.544209963642</v>
      </c>
      <c r="AG70" s="251">
        <v>14.8877172922948</v>
      </c>
      <c r="AH70" s="251">
        <v>15.241890126955701</v>
      </c>
      <c r="AI70" s="251">
        <v>15.195275244419401</v>
      </c>
      <c r="AJ70" s="252">
        <v>-3.0583399348000002E-3</v>
      </c>
      <c r="AK70" s="253">
        <v>8.1828854978079998E-2</v>
      </c>
    </row>
    <row r="71" spans="1:37">
      <c r="B71" s="159"/>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c r="AH71" s="159"/>
      <c r="AI71" s="250"/>
      <c r="AJ71" s="160"/>
      <c r="AK71" s="161"/>
    </row>
    <row r="72" spans="1:37">
      <c r="A72" s="282" t="s">
        <v>438</v>
      </c>
      <c r="B72" s="412">
        <v>71.564958433504202</v>
      </c>
      <c r="C72" s="412">
        <v>74.619032363523701</v>
      </c>
      <c r="D72" s="412">
        <v>76.960430226172306</v>
      </c>
      <c r="E72" s="412">
        <v>78.603804575162897</v>
      </c>
      <c r="F72" s="412">
        <v>81.297453058767104</v>
      </c>
      <c r="G72" s="412">
        <v>83.623631602829803</v>
      </c>
      <c r="H72" s="412">
        <v>89.580118219659198</v>
      </c>
      <c r="I72" s="412">
        <v>92.074435260146799</v>
      </c>
      <c r="J72" s="412">
        <v>96.232241459598299</v>
      </c>
      <c r="K72" s="412">
        <v>106.900050009135</v>
      </c>
      <c r="L72" s="412">
        <v>109.396431791363</v>
      </c>
      <c r="M72" s="412">
        <v>114.667106766835</v>
      </c>
      <c r="N72" s="412">
        <v>117.196098469547</v>
      </c>
      <c r="O72" s="412">
        <v>118.368011414888</v>
      </c>
      <c r="P72" s="412">
        <v>119.20412094274</v>
      </c>
      <c r="Q72" s="412">
        <v>119.968885699636</v>
      </c>
      <c r="R72" s="412">
        <v>123.68296315509301</v>
      </c>
      <c r="S72" s="412">
        <v>126.787357214954</v>
      </c>
      <c r="T72" s="412">
        <v>130.09924305137201</v>
      </c>
      <c r="U72" s="412">
        <v>133.46762702602399</v>
      </c>
      <c r="V72" s="412">
        <v>139.16218979621701</v>
      </c>
      <c r="W72" s="412">
        <v>153.42655019496999</v>
      </c>
      <c r="X72" s="412">
        <v>154.42802995245401</v>
      </c>
      <c r="Y72" s="412">
        <v>155.749219518736</v>
      </c>
      <c r="Z72" s="412">
        <v>156.357971254852</v>
      </c>
      <c r="AA72" s="412">
        <v>156.92730956233501</v>
      </c>
      <c r="AB72" s="412">
        <v>157.79430653934801</v>
      </c>
      <c r="AC72" s="412">
        <v>161.138319349032</v>
      </c>
      <c r="AD72" s="412">
        <v>169.34779984073199</v>
      </c>
      <c r="AE72" s="412">
        <v>169.05022100463901</v>
      </c>
      <c r="AF72" s="412">
        <v>176.24751725484299</v>
      </c>
      <c r="AG72" s="412">
        <v>185.61217330186599</v>
      </c>
      <c r="AH72" s="412">
        <v>185.30666211619899</v>
      </c>
      <c r="AI72" s="412">
        <v>185.69581391848601</v>
      </c>
      <c r="AJ72" s="413">
        <v>2.10004206747E-3</v>
      </c>
      <c r="AK72" s="414">
        <v>1</v>
      </c>
    </row>
    <row r="73" spans="1:37">
      <c r="A73" s="422" t="s">
        <v>610</v>
      </c>
      <c r="B73" s="159">
        <v>14.264959059073499</v>
      </c>
      <c r="C73" s="159">
        <v>14.8324835827807</v>
      </c>
      <c r="D73" s="159">
        <v>14.917313850834001</v>
      </c>
      <c r="E73" s="159">
        <v>15.199942075996599</v>
      </c>
      <c r="F73" s="159">
        <v>15.3181814247509</v>
      </c>
      <c r="G73" s="159">
        <v>15.240796788944801</v>
      </c>
      <c r="H73" s="159">
        <v>15.289597818045801</v>
      </c>
      <c r="I73" s="159">
        <v>16.026854611351101</v>
      </c>
      <c r="J73" s="159">
        <v>15.8186024845345</v>
      </c>
      <c r="K73" s="159">
        <v>15.716511060367299</v>
      </c>
      <c r="L73" s="159">
        <v>15.710202991846</v>
      </c>
      <c r="M73" s="159">
        <v>15.176013950142</v>
      </c>
      <c r="N73" s="159">
        <v>15.2271418328164</v>
      </c>
      <c r="O73" s="159">
        <v>14.593201167765001</v>
      </c>
      <c r="P73" s="159">
        <v>14.546149962930899</v>
      </c>
      <c r="Q73" s="159">
        <v>14.5520201906329</v>
      </c>
      <c r="R73" s="159">
        <v>14.7159504242008</v>
      </c>
      <c r="S73" s="159">
        <v>14.4724485262995</v>
      </c>
      <c r="T73" s="159">
        <v>13.7499745499808</v>
      </c>
      <c r="U73" s="159">
        <v>14.352377390605399</v>
      </c>
      <c r="V73" s="159">
        <v>14.679228194872801</v>
      </c>
      <c r="W73" s="159">
        <v>16.089883664506399</v>
      </c>
      <c r="X73" s="159">
        <v>15.3899152817903</v>
      </c>
      <c r="Y73" s="159">
        <v>15.327759447391101</v>
      </c>
      <c r="Z73" s="159">
        <v>15.1427242037607</v>
      </c>
      <c r="AA73" s="159">
        <v>15.080406878958399</v>
      </c>
      <c r="AB73" s="159">
        <v>15.0559849574929</v>
      </c>
      <c r="AC73" s="159">
        <v>15.533175592194301</v>
      </c>
      <c r="AD73" s="159">
        <v>16.8386707800673</v>
      </c>
      <c r="AE73" s="159">
        <v>17.411790380137901</v>
      </c>
      <c r="AF73" s="159">
        <v>18.729198341432401</v>
      </c>
      <c r="AG73" s="159">
        <v>19.5407672075089</v>
      </c>
      <c r="AH73" s="159">
        <v>18.7155861284118</v>
      </c>
      <c r="AI73" s="250">
        <v>19.2061566144693</v>
      </c>
      <c r="AJ73" s="160">
        <v>2.6211868971589999E-2</v>
      </c>
      <c r="AK73" s="161">
        <v>0.10342805087566</v>
      </c>
    </row>
    <row r="74" spans="1:37">
      <c r="A74" t="s">
        <v>526</v>
      </c>
      <c r="B74" s="159">
        <v>57.299999374430598</v>
      </c>
      <c r="C74" s="159">
        <v>59.786548780742997</v>
      </c>
      <c r="D74" s="159">
        <v>62.043116375338201</v>
      </c>
      <c r="E74" s="159">
        <v>63.403862499166202</v>
      </c>
      <c r="F74" s="159">
        <v>65.979271634016101</v>
      </c>
      <c r="G74" s="159">
        <v>68.382834813884898</v>
      </c>
      <c r="H74" s="159">
        <v>74.290520401613307</v>
      </c>
      <c r="I74" s="159">
        <v>76.047580648795702</v>
      </c>
      <c r="J74" s="159">
        <v>80.413638975063805</v>
      </c>
      <c r="K74" s="159">
        <v>91.183538948767804</v>
      </c>
      <c r="L74" s="159">
        <v>93.686228799517195</v>
      </c>
      <c r="M74" s="159">
        <v>99.491092816693694</v>
      </c>
      <c r="N74" s="159">
        <v>101.96895663673</v>
      </c>
      <c r="O74" s="159">
        <v>103.774810247123</v>
      </c>
      <c r="P74" s="159">
        <v>104.65797097980899</v>
      </c>
      <c r="Q74" s="159">
        <v>105.416865509003</v>
      </c>
      <c r="R74" s="159">
        <v>108.96701273089199</v>
      </c>
      <c r="S74" s="159">
        <v>112.314908688655</v>
      </c>
      <c r="T74" s="159">
        <v>116.34926850139099</v>
      </c>
      <c r="U74" s="159">
        <v>119.115249635418</v>
      </c>
      <c r="V74" s="159">
        <v>124.482961601344</v>
      </c>
      <c r="W74" s="159">
        <v>137.33666653046299</v>
      </c>
      <c r="X74" s="159">
        <v>139.03811467066399</v>
      </c>
      <c r="Y74" s="159">
        <v>140.421460071345</v>
      </c>
      <c r="Z74" s="159">
        <v>141.21524705109101</v>
      </c>
      <c r="AA74" s="159">
        <v>141.84690268337701</v>
      </c>
      <c r="AB74" s="159">
        <v>142.73832158185499</v>
      </c>
      <c r="AC74" s="159">
        <v>145.605143756838</v>
      </c>
      <c r="AD74" s="159">
        <v>152.509129060665</v>
      </c>
      <c r="AE74" s="159">
        <v>151.63843062450101</v>
      </c>
      <c r="AF74" s="159">
        <v>157.51831891341101</v>
      </c>
      <c r="AG74" s="159">
        <v>166.071406094357</v>
      </c>
      <c r="AH74" s="159">
        <v>166.59107598778701</v>
      </c>
      <c r="AI74" s="250">
        <v>166.48965730401599</v>
      </c>
      <c r="AJ74" s="160">
        <v>-6.0878822113999995E-4</v>
      </c>
      <c r="AK74" s="161">
        <v>0.89657193422318004</v>
      </c>
    </row>
    <row r="75" spans="1:37">
      <c r="A75" t="s">
        <v>484</v>
      </c>
      <c r="B75" s="159">
        <v>3.7401111581130002</v>
      </c>
      <c r="C75" s="159">
        <v>3.5812255440978298</v>
      </c>
      <c r="D75" s="159">
        <v>3.46912886621431</v>
      </c>
      <c r="E75" s="159">
        <v>3.6215777848847202</v>
      </c>
      <c r="F75" s="159">
        <v>3.5846511484123802</v>
      </c>
      <c r="G75" s="159">
        <v>3.5207956158556</v>
      </c>
      <c r="H75" s="159">
        <v>3.5586856012232602</v>
      </c>
      <c r="I75" s="159">
        <v>3.5057289362885098</v>
      </c>
      <c r="J75" s="159">
        <v>3.41969218477607</v>
      </c>
      <c r="K75" s="159">
        <v>3.36431228742003</v>
      </c>
      <c r="L75" s="159">
        <v>3.39175773318857</v>
      </c>
      <c r="M75" s="159">
        <v>3.7506444407627</v>
      </c>
      <c r="N75" s="159">
        <v>3.7536366274580399</v>
      </c>
      <c r="O75" s="159">
        <v>3.6693199882283798</v>
      </c>
      <c r="P75" s="159">
        <v>3.65100228320807</v>
      </c>
      <c r="Q75" s="159">
        <v>3.62740558385849</v>
      </c>
      <c r="R75" s="159">
        <v>3.6159311174415101</v>
      </c>
      <c r="S75" s="159">
        <v>3.6442199978046101</v>
      </c>
      <c r="T75" s="159">
        <v>3.5328500814503099</v>
      </c>
      <c r="U75" s="159">
        <v>4.0189666537335098</v>
      </c>
      <c r="V75" s="159">
        <v>3.8450545076048002</v>
      </c>
      <c r="W75" s="159">
        <v>3.6578744853613898</v>
      </c>
      <c r="X75" s="159">
        <v>3.4571933484403399</v>
      </c>
      <c r="Y75" s="159">
        <v>3.2420077387942001</v>
      </c>
      <c r="Z75" s="159">
        <v>3.0867414845852199</v>
      </c>
      <c r="AA75" s="159">
        <v>3.0016863605705999</v>
      </c>
      <c r="AB75" s="159">
        <v>2.8347450307337598</v>
      </c>
      <c r="AC75" s="159">
        <v>2.6611576237482999</v>
      </c>
      <c r="AD75" s="159">
        <v>2.5266320343362199</v>
      </c>
      <c r="AE75" s="159">
        <v>2.48234872345347</v>
      </c>
      <c r="AF75" s="159">
        <v>2.3725040319259301</v>
      </c>
      <c r="AG75" s="159">
        <v>1.79254106141161</v>
      </c>
      <c r="AH75" s="159">
        <v>1.57579731836449</v>
      </c>
      <c r="AI75" s="250">
        <v>1.57316221937072</v>
      </c>
      <c r="AJ75" s="160">
        <v>-1.6722321743100001E-3</v>
      </c>
      <c r="AK75" s="161">
        <v>8.47171619534E-3</v>
      </c>
    </row>
    <row r="76" spans="1:37">
      <c r="A76" s="10" t="s">
        <v>246</v>
      </c>
      <c r="B76" s="163">
        <v>19.5560283660888</v>
      </c>
      <c r="C76" s="163">
        <v>20.778282165527301</v>
      </c>
      <c r="D76" s="163">
        <v>21.389406204223601</v>
      </c>
      <c r="E76" s="163">
        <v>22.000532150268501</v>
      </c>
      <c r="F76" s="163">
        <v>22.917222976684499</v>
      </c>
      <c r="G76" s="163">
        <v>24.4450378417968</v>
      </c>
      <c r="H76" s="163">
        <v>25.0561618804931</v>
      </c>
      <c r="I76" s="163">
        <v>25.483949661254801</v>
      </c>
      <c r="J76" s="163">
        <v>25.972852706909102</v>
      </c>
      <c r="K76" s="163">
        <v>31.778545379638601</v>
      </c>
      <c r="L76" s="163">
        <v>33.324695587158203</v>
      </c>
      <c r="M76" s="163">
        <v>33.611923217773402</v>
      </c>
      <c r="N76" s="163">
        <v>34.3452758789062</v>
      </c>
      <c r="O76" s="163">
        <v>35.3230781555175</v>
      </c>
      <c r="P76" s="163">
        <v>35.536972045898402</v>
      </c>
      <c r="Q76" s="163">
        <v>35.060291290283203</v>
      </c>
      <c r="R76" s="163">
        <v>34.620281219482401</v>
      </c>
      <c r="S76" s="163">
        <v>36.880939277354599</v>
      </c>
      <c r="T76" s="163">
        <v>36.6067873560823</v>
      </c>
      <c r="U76" s="163">
        <v>36.191407917532999</v>
      </c>
      <c r="V76" s="163">
        <v>36.124120082240502</v>
      </c>
      <c r="W76" s="163">
        <v>36.186883203219601</v>
      </c>
      <c r="X76" s="163">
        <v>36.353664774913298</v>
      </c>
      <c r="Y76" s="163">
        <v>36.9167789677158</v>
      </c>
      <c r="Z76" s="163">
        <v>36.852232501842003</v>
      </c>
      <c r="AA76" s="163">
        <v>36.907533750869298</v>
      </c>
      <c r="AB76" s="163">
        <v>36.8912411788478</v>
      </c>
      <c r="AC76" s="163">
        <v>37.045588591136003</v>
      </c>
      <c r="AD76" s="163">
        <v>42.135881756432298</v>
      </c>
      <c r="AE76" s="163">
        <v>42.068292619660497</v>
      </c>
      <c r="AF76" s="163">
        <v>44.854956084862302</v>
      </c>
      <c r="AG76" s="163">
        <v>52.4526870790869</v>
      </c>
      <c r="AH76" s="163">
        <v>52.775637084618197</v>
      </c>
      <c r="AI76" s="251">
        <v>52.939456457272101</v>
      </c>
      <c r="AJ76" s="164">
        <v>3.10407183133E-3</v>
      </c>
      <c r="AK76" s="165">
        <v>0.28508695960045</v>
      </c>
    </row>
    <row r="77" spans="1:37">
      <c r="A77" s="69"/>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c r="AB77" s="120"/>
      <c r="AC77" s="120"/>
      <c r="AD77" s="120"/>
      <c r="AE77" s="120"/>
      <c r="AF77" s="120"/>
      <c r="AG77" s="317"/>
      <c r="AH77" s="411"/>
      <c r="AI77" s="411"/>
    </row>
    <row r="78" spans="1:37">
      <c r="A78" t="s">
        <v>317</v>
      </c>
    </row>
    <row r="79" spans="1:37">
      <c r="A79" s="62" t="s">
        <v>190</v>
      </c>
      <c r="B79" s="74"/>
      <c r="C79" s="74"/>
      <c r="D79" s="74"/>
      <c r="E79" s="74"/>
      <c r="F79" s="74"/>
      <c r="G79" s="74"/>
      <c r="H79" s="74"/>
      <c r="I79" s="74"/>
      <c r="J79" s="74"/>
      <c r="K79" s="74"/>
      <c r="L79" s="74"/>
      <c r="M79" s="74"/>
      <c r="N79" s="74"/>
      <c r="O79" s="74"/>
      <c r="P79" s="74"/>
      <c r="Q79" s="74"/>
      <c r="R79" s="74"/>
      <c r="S79" s="74"/>
      <c r="T79" s="74"/>
      <c r="U79" s="74"/>
      <c r="W79" s="74"/>
      <c r="X79" s="74"/>
      <c r="Y79" s="74"/>
      <c r="Z79" s="74"/>
      <c r="AA79" s="74"/>
      <c r="AB79" s="98"/>
    </row>
    <row r="80" spans="1:37">
      <c r="A80" s="38" t="s">
        <v>229</v>
      </c>
    </row>
    <row r="81" spans="1:1">
      <c r="A81" s="49" t="s">
        <v>328</v>
      </c>
    </row>
    <row r="82" spans="1:1">
      <c r="A82" s="286" t="s">
        <v>601</v>
      </c>
    </row>
    <row r="83" spans="1:1">
      <c r="A83" s="49" t="s">
        <v>449</v>
      </c>
    </row>
  </sheetData>
  <phoneticPr fontId="0" type="noConversion"/>
  <pageMargins left="0.75" right="0.75" top="1" bottom="1" header="0.5" footer="0.5"/>
  <pageSetup paperSize="9" scale="44" orientation="landscape" horizontalDpi="355" verticalDpi="464"/>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U83"/>
  <sheetViews>
    <sheetView showGridLines="0" workbookViewId="0">
      <pane xSplit="1" ySplit="3" topLeftCell="AA22" activePane="bottomRight" state="frozen"/>
      <selection pane="topRight" activeCell="B1" sqref="B1"/>
      <selection pane="bottomLeft" activeCell="A4" sqref="A4"/>
      <selection pane="bottomRight" activeCell="AG42" sqref="AG42"/>
    </sheetView>
  </sheetViews>
  <sheetFormatPr baseColWidth="10" defaultColWidth="9" defaultRowHeight="10" x14ac:dyDescent="0"/>
  <cols>
    <col min="1" max="1" width="30.796875" customWidth="1"/>
    <col min="2" max="38" width="8.3984375" customWidth="1"/>
    <col min="39" max="39" width="9.796875" customWidth="1"/>
  </cols>
  <sheetData>
    <row r="1" spans="1:47" s="672" customFormat="1" ht="13.25" customHeight="1">
      <c r="A1" s="658" t="s">
        <v>450</v>
      </c>
      <c r="AR1" s="671"/>
      <c r="AS1" s="284"/>
      <c r="AT1" s="659" t="s">
        <v>189</v>
      </c>
      <c r="AU1" s="659">
        <v>2013</v>
      </c>
    </row>
    <row r="2" spans="1:47" s="672" customFormat="1">
      <c r="AR2" s="671"/>
      <c r="AS2" s="284"/>
      <c r="AT2" s="659" t="s">
        <v>652</v>
      </c>
      <c r="AU2" s="659" t="s">
        <v>155</v>
      </c>
    </row>
    <row r="3" spans="1:47" s="284" customFormat="1">
      <c r="A3" s="284" t="s">
        <v>243</v>
      </c>
      <c r="B3" s="284">
        <v>1970</v>
      </c>
      <c r="C3" s="284">
        <v>1971</v>
      </c>
      <c r="D3" s="284">
        <v>1972</v>
      </c>
      <c r="E3" s="284">
        <v>1973</v>
      </c>
      <c r="F3" s="284">
        <v>1974</v>
      </c>
      <c r="G3" s="284">
        <v>1975</v>
      </c>
      <c r="H3" s="284">
        <v>1976</v>
      </c>
      <c r="I3" s="284">
        <v>1977</v>
      </c>
      <c r="J3" s="284">
        <v>1978</v>
      </c>
      <c r="K3" s="284">
        <v>1979</v>
      </c>
      <c r="L3" s="284">
        <v>1980</v>
      </c>
      <c r="M3" s="284">
        <v>1981</v>
      </c>
      <c r="N3" s="284">
        <v>1982</v>
      </c>
      <c r="O3" s="284">
        <v>1983</v>
      </c>
      <c r="P3" s="284">
        <v>1984</v>
      </c>
      <c r="Q3" s="284">
        <v>1985</v>
      </c>
      <c r="R3" s="284">
        <v>1986</v>
      </c>
      <c r="S3" s="284">
        <v>1987</v>
      </c>
      <c r="T3" s="284">
        <v>1988</v>
      </c>
      <c r="U3" s="284">
        <v>1989</v>
      </c>
      <c r="V3" s="284">
        <v>1990</v>
      </c>
      <c r="W3" s="284">
        <v>1991</v>
      </c>
      <c r="X3" s="284">
        <v>1992</v>
      </c>
      <c r="Y3" s="284">
        <v>1993</v>
      </c>
      <c r="Z3" s="284">
        <v>1994</v>
      </c>
      <c r="AA3" s="284">
        <v>1995</v>
      </c>
      <c r="AB3" s="284">
        <v>1996</v>
      </c>
      <c r="AC3" s="284">
        <v>1997</v>
      </c>
      <c r="AD3" s="284">
        <v>1998</v>
      </c>
      <c r="AE3" s="284">
        <v>1999</v>
      </c>
      <c r="AF3" s="284">
        <v>2000</v>
      </c>
      <c r="AG3" s="284">
        <v>2001</v>
      </c>
      <c r="AH3" s="284">
        <v>2002</v>
      </c>
      <c r="AI3" s="284">
        <v>2003</v>
      </c>
      <c r="AJ3" s="284">
        <v>2004</v>
      </c>
      <c r="AK3" s="284">
        <v>2005</v>
      </c>
      <c r="AL3" s="284">
        <v>2006</v>
      </c>
      <c r="AM3" s="284">
        <v>2007</v>
      </c>
      <c r="AN3" s="284">
        <v>2008</v>
      </c>
      <c r="AO3" s="284">
        <v>2009</v>
      </c>
      <c r="AP3" s="284">
        <v>2010</v>
      </c>
      <c r="AQ3" s="284">
        <v>2011</v>
      </c>
      <c r="AR3" s="283">
        <v>2012</v>
      </c>
      <c r="AS3" s="660">
        <v>2013</v>
      </c>
      <c r="AT3" s="659">
        <v>2012</v>
      </c>
      <c r="AU3" s="659" t="s">
        <v>152</v>
      </c>
    </row>
    <row r="4" spans="1:47" s="284" customFormat="1">
      <c r="AR4" s="660"/>
    </row>
    <row r="5" spans="1:47" s="284" customFormat="1">
      <c r="A5" s="284" t="s">
        <v>52</v>
      </c>
      <c r="B5" s="159">
        <v>595.05677045865002</v>
      </c>
      <c r="C5" s="159">
        <v>611.92387206224896</v>
      </c>
      <c r="D5" s="159">
        <v>612.31521092925004</v>
      </c>
      <c r="E5" s="159">
        <v>615.3534107163</v>
      </c>
      <c r="F5" s="159">
        <v>586.52782018920004</v>
      </c>
      <c r="G5" s="159">
        <v>544.71365868614896</v>
      </c>
      <c r="H5" s="159">
        <v>540.80516883120004</v>
      </c>
      <c r="I5" s="159">
        <v>542.63296486499905</v>
      </c>
      <c r="J5" s="159">
        <v>541.47205896554897</v>
      </c>
      <c r="K5" s="159">
        <v>556.80597304275</v>
      </c>
      <c r="L5" s="159">
        <v>549.43521025514895</v>
      </c>
      <c r="M5" s="159">
        <v>543.15289054785001</v>
      </c>
      <c r="N5" s="159">
        <v>504.60805096155002</v>
      </c>
      <c r="O5" s="159">
        <v>455.74443796784902</v>
      </c>
      <c r="P5" s="159">
        <v>494.59546765319902</v>
      </c>
      <c r="Q5" s="159">
        <v>465.92140059044903</v>
      </c>
      <c r="R5" s="159">
        <v>454.74114365550003</v>
      </c>
      <c r="S5" s="159">
        <v>470.64249908984903</v>
      </c>
      <c r="T5" s="159">
        <v>484.29235346385002</v>
      </c>
      <c r="U5" s="159">
        <v>490.18293786825001</v>
      </c>
      <c r="V5" s="159">
        <v>504.3138672069</v>
      </c>
      <c r="W5" s="159">
        <v>501.14600456369902</v>
      </c>
      <c r="X5" s="159">
        <v>505.16985726554901</v>
      </c>
      <c r="Y5" s="159">
        <v>512.40642650100006</v>
      </c>
      <c r="Z5" s="159">
        <v>532.95214177125001</v>
      </c>
      <c r="AA5" s="159">
        <v>526.65600344115001</v>
      </c>
      <c r="AB5" s="159">
        <v>533.88767386154905</v>
      </c>
      <c r="AC5" s="159">
        <v>535.25455652790004</v>
      </c>
      <c r="AD5" s="159">
        <v>538.68701181749896</v>
      </c>
      <c r="AE5" s="159">
        <v>533.26954534289905</v>
      </c>
      <c r="AF5" s="159">
        <v>543.17381669999895</v>
      </c>
      <c r="AG5" s="159">
        <v>555.46332959999904</v>
      </c>
      <c r="AH5" s="159">
        <v>535.98133680000001</v>
      </c>
      <c r="AI5" s="159">
        <v>540.82351815000004</v>
      </c>
      <c r="AJ5" s="159">
        <v>526.43855834999897</v>
      </c>
      <c r="AK5" s="159">
        <v>511.14745935000002</v>
      </c>
      <c r="AL5" s="159">
        <v>523.97499240000002</v>
      </c>
      <c r="AM5" s="159">
        <v>545.55243210000003</v>
      </c>
      <c r="AN5" s="159">
        <v>570.82808072684895</v>
      </c>
      <c r="AO5" s="159">
        <v>584.00258013990003</v>
      </c>
      <c r="AP5" s="159">
        <v>603.58798607610004</v>
      </c>
      <c r="AQ5" s="159">
        <v>648.50904404430003</v>
      </c>
      <c r="AR5" s="159">
        <v>681.23570541164895</v>
      </c>
      <c r="AS5" s="250">
        <v>687.58541922195002</v>
      </c>
      <c r="AT5" s="831">
        <v>1.307452190667E-2</v>
      </c>
      <c r="AU5" s="833">
        <v>0.206226890363604</v>
      </c>
    </row>
    <row r="6" spans="1:47" s="284" customFormat="1">
      <c r="A6" s="284" t="s">
        <v>72</v>
      </c>
      <c r="B6" s="159">
        <v>56.71</v>
      </c>
      <c r="C6" s="159">
        <v>62</v>
      </c>
      <c r="D6" s="159">
        <v>70</v>
      </c>
      <c r="E6" s="159">
        <v>75</v>
      </c>
      <c r="F6" s="159">
        <v>73.4444444444444</v>
      </c>
      <c r="G6" s="159">
        <v>75.02</v>
      </c>
      <c r="H6" s="159">
        <v>75.680000000000007</v>
      </c>
      <c r="I6" s="159">
        <v>79.5</v>
      </c>
      <c r="J6" s="159">
        <v>76.72</v>
      </c>
      <c r="K6" s="159">
        <v>80.900000000000006</v>
      </c>
      <c r="L6" s="159">
        <v>74.78</v>
      </c>
      <c r="M6" s="159">
        <v>72.260000000000005</v>
      </c>
      <c r="N6" s="159">
        <v>75.849999999999895</v>
      </c>
      <c r="O6" s="159">
        <v>71.34</v>
      </c>
      <c r="P6" s="159">
        <v>78.19</v>
      </c>
      <c r="Q6" s="159">
        <v>84.528800000000004</v>
      </c>
      <c r="R6" s="159">
        <v>79.281000000000006</v>
      </c>
      <c r="S6" s="159">
        <v>85.938599999999894</v>
      </c>
      <c r="T6" s="159">
        <v>99.240899999999996</v>
      </c>
      <c r="U6" s="159">
        <v>105.4353</v>
      </c>
      <c r="V6" s="159">
        <v>108.6066</v>
      </c>
      <c r="W6" s="159">
        <v>114.3082</v>
      </c>
      <c r="X6" s="159">
        <v>125.9472</v>
      </c>
      <c r="Y6" s="159">
        <v>138.6499</v>
      </c>
      <c r="Z6" s="159">
        <v>150.075899999999</v>
      </c>
      <c r="AA6" s="159">
        <v>159.78360000000001</v>
      </c>
      <c r="AB6" s="159">
        <v>165.685599999999</v>
      </c>
      <c r="AC6" s="159">
        <v>168.58529999999899</v>
      </c>
      <c r="AD6" s="159">
        <v>173.437199999999</v>
      </c>
      <c r="AE6" s="159">
        <v>176.80330000000001</v>
      </c>
      <c r="AF6" s="159">
        <v>182.1859</v>
      </c>
      <c r="AG6" s="159">
        <v>186.47399999999899</v>
      </c>
      <c r="AH6" s="159">
        <v>187.86670000000001</v>
      </c>
      <c r="AI6" s="159">
        <v>184.653099999999</v>
      </c>
      <c r="AJ6" s="159">
        <v>183.7115</v>
      </c>
      <c r="AK6" s="159">
        <v>187.11429999999899</v>
      </c>
      <c r="AL6" s="159">
        <v>188.40010000000001</v>
      </c>
      <c r="AM6" s="159">
        <v>182.715599999999</v>
      </c>
      <c r="AN6" s="159">
        <v>176.5582</v>
      </c>
      <c r="AO6" s="159">
        <v>163.9905</v>
      </c>
      <c r="AP6" s="159">
        <v>159.92840000000001</v>
      </c>
      <c r="AQ6" s="159">
        <v>159.71629999999899</v>
      </c>
      <c r="AR6" s="159">
        <v>156.049499999999</v>
      </c>
      <c r="AS6" s="250">
        <v>154.82900000000001</v>
      </c>
      <c r="AT6" s="831">
        <v>-5.1029380410899999E-3</v>
      </c>
      <c r="AU6" s="833">
        <v>4.5818543331085197E-2</v>
      </c>
    </row>
    <row r="7" spans="1:47" s="284" customFormat="1">
      <c r="A7" s="284" t="s">
        <v>58</v>
      </c>
      <c r="B7" s="159">
        <v>11.2473859643535</v>
      </c>
      <c r="C7" s="159">
        <v>11.133483010095199</v>
      </c>
      <c r="D7" s="159">
        <v>11.5987017398596</v>
      </c>
      <c r="E7" s="159">
        <v>12.6114083415602</v>
      </c>
      <c r="F7" s="159">
        <v>13.226091525747499</v>
      </c>
      <c r="G7" s="159">
        <v>13.432188996104101</v>
      </c>
      <c r="H7" s="159">
        <v>13.1980138636773</v>
      </c>
      <c r="I7" s="159">
        <v>13.984798785601299</v>
      </c>
      <c r="J7" s="159">
        <v>17.508200375784199</v>
      </c>
      <c r="K7" s="159">
        <v>21.268192095793101</v>
      </c>
      <c r="L7" s="159">
        <v>25.707408468944699</v>
      </c>
      <c r="M7" s="159">
        <v>27.6749944269291</v>
      </c>
      <c r="N7" s="159">
        <v>29.5766854558772</v>
      </c>
      <c r="O7" s="159">
        <v>29.781615235183502</v>
      </c>
      <c r="P7" s="159">
        <v>29.298376909440201</v>
      </c>
      <c r="Q7" s="159">
        <v>28.4653885757353</v>
      </c>
      <c r="R7" s="159">
        <v>25.310101589121299</v>
      </c>
      <c r="S7" s="159">
        <v>25.7235703746165</v>
      </c>
      <c r="T7" s="159">
        <v>26.064430007536799</v>
      </c>
      <c r="U7" s="159">
        <v>25.016878443361598</v>
      </c>
      <c r="V7" s="159">
        <v>27.119916563166701</v>
      </c>
      <c r="W7" s="159">
        <v>27.499097693279399</v>
      </c>
      <c r="X7" s="159">
        <v>26.625399403416001</v>
      </c>
      <c r="Y7" s="159">
        <v>28.509707758776202</v>
      </c>
      <c r="Z7" s="159">
        <v>30.373501905459399</v>
      </c>
      <c r="AA7" s="159">
        <v>29.992144623844201</v>
      </c>
      <c r="AB7" s="159">
        <v>32.698534016963301</v>
      </c>
      <c r="AC7" s="159">
        <v>34.561797394987401</v>
      </c>
      <c r="AD7" s="159">
        <v>37.430601997813199</v>
      </c>
      <c r="AE7" s="159">
        <v>37.581340297018102</v>
      </c>
      <c r="AF7" s="159">
        <v>38.386026400433103</v>
      </c>
      <c r="AG7" s="159">
        <v>38.603427014001603</v>
      </c>
      <c r="AH7" s="159">
        <v>39.727231484135302</v>
      </c>
      <c r="AI7" s="159">
        <v>41.685723782682103</v>
      </c>
      <c r="AJ7" s="159">
        <v>43.401409535789703</v>
      </c>
      <c r="AK7" s="159">
        <v>52.290548867870399</v>
      </c>
      <c r="AL7" s="159">
        <v>57.330475303334303</v>
      </c>
      <c r="AM7" s="159">
        <v>53.659103956349497</v>
      </c>
      <c r="AN7" s="159">
        <v>53.366154713756401</v>
      </c>
      <c r="AO7" s="159">
        <v>59.383463928961802</v>
      </c>
      <c r="AP7" s="159">
        <v>57.5678819676655</v>
      </c>
      <c r="AQ7" s="159">
        <v>58.2553504665456</v>
      </c>
      <c r="AR7" s="159">
        <v>56.892398410878599</v>
      </c>
      <c r="AS7" s="250">
        <v>56.644264956101203</v>
      </c>
      <c r="AT7" s="831">
        <v>-1.6336749540599999E-3</v>
      </c>
      <c r="AU7" s="833">
        <v>1.6762736363010799E-2</v>
      </c>
    </row>
    <row r="8" spans="1:47" s="284" customFormat="1">
      <c r="A8" s="666" t="s">
        <v>88</v>
      </c>
      <c r="B8" s="251">
        <v>663.01415642300299</v>
      </c>
      <c r="C8" s="251">
        <v>685.05735507234499</v>
      </c>
      <c r="D8" s="251">
        <v>693.91391266910898</v>
      </c>
      <c r="E8" s="251">
        <v>702.96481905786004</v>
      </c>
      <c r="F8" s="251">
        <v>673.19835615939201</v>
      </c>
      <c r="G8" s="251">
        <v>633.16584768225403</v>
      </c>
      <c r="H8" s="251">
        <v>629.68318269487702</v>
      </c>
      <c r="I8" s="251">
        <v>636.11776365060098</v>
      </c>
      <c r="J8" s="251">
        <v>635.700259341334</v>
      </c>
      <c r="K8" s="251">
        <v>658.97416513854296</v>
      </c>
      <c r="L8" s="251">
        <v>649.92261872409404</v>
      </c>
      <c r="M8" s="251">
        <v>643.08788497477894</v>
      </c>
      <c r="N8" s="251">
        <v>610.03473641742698</v>
      </c>
      <c r="O8" s="251">
        <v>556.86605320303295</v>
      </c>
      <c r="P8" s="251">
        <v>602.08384456264002</v>
      </c>
      <c r="Q8" s="251">
        <v>578.91558916618499</v>
      </c>
      <c r="R8" s="251">
        <v>559.33224524462105</v>
      </c>
      <c r="S8" s="251">
        <v>582.30466946446597</v>
      </c>
      <c r="T8" s="251">
        <v>609.59768347138595</v>
      </c>
      <c r="U8" s="251">
        <v>620.635116311611</v>
      </c>
      <c r="V8" s="251">
        <v>640.040383770066</v>
      </c>
      <c r="W8" s="251">
        <v>642.95330225697899</v>
      </c>
      <c r="X8" s="251">
        <v>657.74245666896604</v>
      </c>
      <c r="Y8" s="251">
        <v>679.56603425977596</v>
      </c>
      <c r="Z8" s="251">
        <v>713.40154367670903</v>
      </c>
      <c r="AA8" s="251">
        <v>716.43174806499405</v>
      </c>
      <c r="AB8" s="251">
        <v>732.27180787851296</v>
      </c>
      <c r="AC8" s="251">
        <v>738.40165392288702</v>
      </c>
      <c r="AD8" s="251">
        <v>749.55481381531297</v>
      </c>
      <c r="AE8" s="251">
        <v>747.65418563991796</v>
      </c>
      <c r="AF8" s="251">
        <v>763.74574310043295</v>
      </c>
      <c r="AG8" s="251">
        <v>780.540756614001</v>
      </c>
      <c r="AH8" s="251">
        <v>763.57526828413495</v>
      </c>
      <c r="AI8" s="251">
        <v>767.16234193268201</v>
      </c>
      <c r="AJ8" s="251">
        <v>753.55146788578895</v>
      </c>
      <c r="AK8" s="251">
        <v>750.55230821786995</v>
      </c>
      <c r="AL8" s="251">
        <v>769.70556770333405</v>
      </c>
      <c r="AM8" s="251">
        <v>781.92713605634901</v>
      </c>
      <c r="AN8" s="251">
        <v>800.75243544060595</v>
      </c>
      <c r="AO8" s="251">
        <v>807.37654406886099</v>
      </c>
      <c r="AP8" s="251">
        <v>821.08426804376495</v>
      </c>
      <c r="AQ8" s="251">
        <v>866.48069451084496</v>
      </c>
      <c r="AR8" s="251">
        <v>894.177603822528</v>
      </c>
      <c r="AS8" s="251">
        <v>899.05868417805095</v>
      </c>
      <c r="AT8" s="592">
        <v>9.0052550658599999E-3</v>
      </c>
      <c r="AU8" s="834">
        <v>0.26880817005770002</v>
      </c>
    </row>
    <row r="9" spans="1:47">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250"/>
      <c r="AT9" s="831"/>
      <c r="AU9" s="833"/>
    </row>
    <row r="10" spans="1:47">
      <c r="A10" t="s">
        <v>89</v>
      </c>
      <c r="B10" s="159">
        <v>6.02</v>
      </c>
      <c r="C10" s="159">
        <v>6.50555555555556</v>
      </c>
      <c r="D10" s="159">
        <v>6.1844444444444404</v>
      </c>
      <c r="E10" s="159">
        <v>6.7344444444444402</v>
      </c>
      <c r="F10" s="159">
        <v>7.2477777777777801</v>
      </c>
      <c r="G10" s="159">
        <v>7.6922222222222203</v>
      </c>
      <c r="H10" s="159">
        <v>7.3344444444444497</v>
      </c>
      <c r="I10" s="159">
        <v>7.57</v>
      </c>
      <c r="J10" s="159">
        <v>7.81</v>
      </c>
      <c r="K10" s="159">
        <v>7.23</v>
      </c>
      <c r="L10" s="159">
        <v>8.3955555555555605</v>
      </c>
      <c r="M10" s="159">
        <v>8.7355555555555604</v>
      </c>
      <c r="N10" s="159">
        <v>9.7899999999999991</v>
      </c>
      <c r="O10" s="159">
        <v>13.14</v>
      </c>
      <c r="P10" s="159">
        <v>13.48</v>
      </c>
      <c r="Q10" s="159">
        <v>13.89</v>
      </c>
      <c r="R10" s="159">
        <v>15.51</v>
      </c>
      <c r="S10" s="159">
        <v>15.15</v>
      </c>
      <c r="T10" s="159">
        <v>17.96</v>
      </c>
      <c r="U10" s="159">
        <v>18.989999999999998</v>
      </c>
      <c r="V10" s="159">
        <v>17.84</v>
      </c>
      <c r="W10" s="159">
        <v>19.93</v>
      </c>
      <c r="X10" s="159">
        <v>20.09</v>
      </c>
      <c r="Y10" s="159">
        <v>21.52</v>
      </c>
      <c r="Z10" s="159">
        <v>22.27</v>
      </c>
      <c r="AA10" s="159">
        <v>25.01</v>
      </c>
      <c r="AB10" s="159">
        <v>28.93</v>
      </c>
      <c r="AC10" s="159">
        <v>27.38</v>
      </c>
      <c r="AD10" s="159">
        <v>29.59</v>
      </c>
      <c r="AE10" s="159">
        <v>34.57</v>
      </c>
      <c r="AF10" s="159">
        <v>37.409999999999997</v>
      </c>
      <c r="AG10" s="159">
        <v>37.14</v>
      </c>
      <c r="AH10" s="159">
        <v>36.11</v>
      </c>
      <c r="AI10" s="159">
        <v>41.04</v>
      </c>
      <c r="AJ10" s="159">
        <v>44.88</v>
      </c>
      <c r="AK10" s="159">
        <v>45.63</v>
      </c>
      <c r="AL10" s="159">
        <v>46.1</v>
      </c>
      <c r="AM10" s="159">
        <v>44.83</v>
      </c>
      <c r="AN10" s="159">
        <v>44.06</v>
      </c>
      <c r="AO10" s="159">
        <v>41.426066730000002</v>
      </c>
      <c r="AP10" s="159">
        <v>40.099064720000001</v>
      </c>
      <c r="AQ10" s="159">
        <v>38.783986400000003</v>
      </c>
      <c r="AR10" s="159">
        <v>37.728596549999999</v>
      </c>
      <c r="AS10" s="250">
        <v>35.53278341</v>
      </c>
      <c r="AT10" s="831">
        <v>-5.561995878816E-2</v>
      </c>
      <c r="AU10" s="833">
        <v>1.05152159888984E-2</v>
      </c>
    </row>
    <row r="11" spans="1:47">
      <c r="A11" t="s">
        <v>240</v>
      </c>
      <c r="B11" s="159">
        <v>0.04</v>
      </c>
      <c r="C11" s="159">
        <v>0.04</v>
      </c>
      <c r="D11" s="159">
        <v>1.06666666666667</v>
      </c>
      <c r="E11" s="159">
        <v>1.6444444444444399</v>
      </c>
      <c r="F11" s="159">
        <v>1.7211111111111099</v>
      </c>
      <c r="G11" s="159">
        <v>1.6966666666666701</v>
      </c>
      <c r="H11" s="159">
        <v>1.74888888888889</v>
      </c>
      <c r="I11" s="159">
        <v>1.8455555555555601</v>
      </c>
      <c r="J11" s="159">
        <v>1.8188888888888901</v>
      </c>
      <c r="K11" s="159">
        <v>1.98888888888889</v>
      </c>
      <c r="L11" s="159">
        <v>2.43888888888889</v>
      </c>
      <c r="M11" s="159">
        <v>2.60111111111111</v>
      </c>
      <c r="N11" s="159">
        <v>2.6977777777777798</v>
      </c>
      <c r="O11" s="159">
        <v>2.59</v>
      </c>
      <c r="P11" s="159">
        <v>2.4911111111111102</v>
      </c>
      <c r="Q11" s="159">
        <v>2.4688888888888898</v>
      </c>
      <c r="R11" s="159">
        <v>2.51444444444444</v>
      </c>
      <c r="S11" s="159">
        <v>2.63</v>
      </c>
      <c r="T11" s="159">
        <v>2.78</v>
      </c>
      <c r="U11" s="159">
        <v>2.9322222222222201</v>
      </c>
      <c r="V11" s="159">
        <v>2.9966666666666701</v>
      </c>
      <c r="W11" s="159">
        <v>2.97888888888889</v>
      </c>
      <c r="X11" s="159">
        <v>2.9338066046715001</v>
      </c>
      <c r="Y11" s="159">
        <v>2.9271334558005</v>
      </c>
      <c r="Z11" s="159">
        <v>3.156290679279</v>
      </c>
      <c r="AA11" s="159">
        <v>3.1537481093175002</v>
      </c>
      <c r="AB11" s="159">
        <v>3.1847788462215001</v>
      </c>
      <c r="AC11" s="159">
        <v>2.6843988690840002</v>
      </c>
      <c r="AD11" s="159">
        <v>2.81923124937</v>
      </c>
      <c r="AE11" s="159">
        <v>2.2562214792450002</v>
      </c>
      <c r="AF11" s="159">
        <v>3.230343772725</v>
      </c>
      <c r="AG11" s="159">
        <v>4.7120305945245002</v>
      </c>
      <c r="AH11" s="159">
        <v>4.9081361075145002</v>
      </c>
      <c r="AI11" s="159">
        <v>6.3640458175905001</v>
      </c>
      <c r="AJ11" s="159">
        <v>9.7616756292180007</v>
      </c>
      <c r="AK11" s="159">
        <v>11.900542454333999</v>
      </c>
      <c r="AL11" s="159">
        <v>12.896789835392999</v>
      </c>
      <c r="AM11" s="159">
        <v>13.8138692503905</v>
      </c>
      <c r="AN11" s="159">
        <v>14.292445819365</v>
      </c>
      <c r="AO11" s="159">
        <v>12.312579239672999</v>
      </c>
      <c r="AP11" s="159">
        <v>14.211891177159</v>
      </c>
      <c r="AQ11" s="159">
        <v>16.012550000000001</v>
      </c>
      <c r="AR11" s="159">
        <v>18.278040000000001</v>
      </c>
      <c r="AS11" s="250">
        <v>20.848800000000001</v>
      </c>
      <c r="AT11" s="831">
        <v>0.14377252757549</v>
      </c>
      <c r="AU11" s="833">
        <v>6.1697850286518002E-3</v>
      </c>
    </row>
    <row r="12" spans="1:47">
      <c r="A12" t="s">
        <v>57</v>
      </c>
      <c r="B12" s="159">
        <v>7.8799999999999995E-2</v>
      </c>
      <c r="C12" s="159">
        <v>0.12509500000000001</v>
      </c>
      <c r="D12" s="159">
        <v>0.170405</v>
      </c>
      <c r="E12" s="159">
        <v>0.19503000000000001</v>
      </c>
      <c r="F12" s="159">
        <v>0.37528499999999998</v>
      </c>
      <c r="G12" s="159">
        <v>0.408775</v>
      </c>
      <c r="H12" s="159">
        <v>0.47083000000000003</v>
      </c>
      <c r="I12" s="159">
        <v>0.58607500000000001</v>
      </c>
      <c r="J12" s="159">
        <v>0.77125500000000002</v>
      </c>
      <c r="K12" s="159">
        <v>0.84513000000000005</v>
      </c>
      <c r="L12" s="159">
        <v>0.98795500000000003</v>
      </c>
      <c r="M12" s="159">
        <v>0.88649999999999995</v>
      </c>
      <c r="N12" s="159">
        <v>1.26671</v>
      </c>
      <c r="O12" s="159">
        <v>1.712915</v>
      </c>
      <c r="P12" s="159">
        <v>1.9936400000000001</v>
      </c>
      <c r="Q12" s="159">
        <v>2.500915</v>
      </c>
      <c r="R12" s="159">
        <v>2.9126449999999999</v>
      </c>
      <c r="S12" s="159">
        <v>3.2534550000000002</v>
      </c>
      <c r="T12" s="159">
        <v>3.2741400000000001</v>
      </c>
      <c r="U12" s="159">
        <v>3.3568799999999999</v>
      </c>
      <c r="V12" s="159">
        <v>3.0562599700000002</v>
      </c>
      <c r="W12" s="159">
        <v>3.1772731300000001</v>
      </c>
      <c r="X12" s="159">
        <v>3.5992875149999999</v>
      </c>
      <c r="Y12" s="159">
        <v>4.2163309150000003</v>
      </c>
      <c r="Z12" s="159">
        <v>4.6046967150000002</v>
      </c>
      <c r="AA12" s="159">
        <v>5.08207992</v>
      </c>
      <c r="AB12" s="159">
        <v>5.5535708550000003</v>
      </c>
      <c r="AC12" s="159">
        <v>6.0451242699999996</v>
      </c>
      <c r="AD12" s="159">
        <v>6.3323965649999998</v>
      </c>
      <c r="AE12" s="159">
        <v>7.4353838049999998</v>
      </c>
      <c r="AF12" s="159">
        <v>7.4909508306400001</v>
      </c>
      <c r="AG12" s="159">
        <v>7.6503798751699996</v>
      </c>
      <c r="AH12" s="159">
        <v>9.2426574266750006</v>
      </c>
      <c r="AI12" s="159">
        <v>10.04088201725</v>
      </c>
      <c r="AJ12" s="159">
        <v>11.043275058600001</v>
      </c>
      <c r="AK12" s="159">
        <v>10.9224660374619</v>
      </c>
      <c r="AL12" s="159">
        <v>11.1527711997448</v>
      </c>
      <c r="AM12" s="159">
        <v>11.229785591871</v>
      </c>
      <c r="AN12" s="159">
        <v>13.968150288466401</v>
      </c>
      <c r="AO12" s="159">
        <v>11.928585509943</v>
      </c>
      <c r="AP12" s="159">
        <v>14.59434706</v>
      </c>
      <c r="AQ12" s="159">
        <v>16.738152280000001</v>
      </c>
      <c r="AR12" s="159">
        <v>19.270094780000001</v>
      </c>
      <c r="AS12" s="250">
        <v>21.322173746499999</v>
      </c>
      <c r="AT12" s="831">
        <v>0.10952182114124</v>
      </c>
      <c r="AU12" s="833">
        <v>6.3098705133853399E-3</v>
      </c>
    </row>
    <row r="13" spans="1:47">
      <c r="A13" t="s">
        <v>9</v>
      </c>
      <c r="B13" s="159">
        <v>1.2977777777777799</v>
      </c>
      <c r="C13" s="159">
        <v>1.38222222222222</v>
      </c>
      <c r="D13" s="159">
        <v>1.6722222222222201</v>
      </c>
      <c r="E13" s="159">
        <v>1.66222222222222</v>
      </c>
      <c r="F13" s="159">
        <v>1.6866666666666701</v>
      </c>
      <c r="G13" s="159">
        <v>1.62333333333333</v>
      </c>
      <c r="H13" s="159">
        <v>1.70444444444444</v>
      </c>
      <c r="I13" s="159">
        <v>1.96888888888889</v>
      </c>
      <c r="J13" s="159">
        <v>2.5066666666666699</v>
      </c>
      <c r="K13" s="159">
        <v>2.8588888888888899</v>
      </c>
      <c r="L13" s="159">
        <v>3.1666666666666701</v>
      </c>
      <c r="M13" s="159">
        <v>3.3944444444444399</v>
      </c>
      <c r="N13" s="159">
        <v>3.5788888888888901</v>
      </c>
      <c r="O13" s="159">
        <v>3.8411111111111098</v>
      </c>
      <c r="P13" s="159">
        <v>3.8811111111111098</v>
      </c>
      <c r="Q13" s="159">
        <v>4.0199999999999996</v>
      </c>
      <c r="R13" s="159">
        <v>4.12</v>
      </c>
      <c r="S13" s="159">
        <v>4.1877777777777796</v>
      </c>
      <c r="T13" s="159">
        <v>4.2977777777777799</v>
      </c>
      <c r="U13" s="159">
        <v>3.9666666666666699</v>
      </c>
      <c r="V13" s="159">
        <v>4.12777777777778</v>
      </c>
      <c r="W13" s="159">
        <v>4.1033333333333299</v>
      </c>
      <c r="X13" s="159">
        <v>4.04</v>
      </c>
      <c r="Y13" s="159">
        <v>4.2388888888888898</v>
      </c>
      <c r="Z13" s="159">
        <v>4.1544444444444402</v>
      </c>
      <c r="AA13" s="159">
        <v>4.4066666666666698</v>
      </c>
      <c r="AB13" s="159">
        <v>4.70444444444444</v>
      </c>
      <c r="AC13" s="159">
        <v>5.9277777777777798</v>
      </c>
      <c r="AD13" s="159">
        <v>6.2633333333333301</v>
      </c>
      <c r="AE13" s="159">
        <v>5.1811111111111101</v>
      </c>
      <c r="AF13" s="159">
        <v>5.9473237043330398</v>
      </c>
      <c r="AG13" s="159">
        <v>6.1738884168790698</v>
      </c>
      <c r="AH13" s="159">
        <v>6.2305295950155797</v>
      </c>
      <c r="AI13" s="159">
        <v>6.0722222222222202</v>
      </c>
      <c r="AJ13" s="159">
        <v>6.35001514467662</v>
      </c>
      <c r="AK13" s="159">
        <v>6.6975013619999997</v>
      </c>
      <c r="AL13" s="159">
        <v>7.0282421700000004</v>
      </c>
      <c r="AM13" s="159">
        <v>7.5406598464457</v>
      </c>
      <c r="AN13" s="159">
        <v>9.0582205131964297</v>
      </c>
      <c r="AO13" s="159">
        <v>10.505787962342101</v>
      </c>
      <c r="AP13" s="159">
        <v>11.2627231119202</v>
      </c>
      <c r="AQ13" s="159">
        <v>10.9579834259881</v>
      </c>
      <c r="AR13" s="159">
        <v>11.9753327669215</v>
      </c>
      <c r="AS13" s="250">
        <v>12.6369870392374</v>
      </c>
      <c r="AT13" s="831">
        <v>5.8142531663180001E-2</v>
      </c>
      <c r="AU13" s="833">
        <v>3.7396633591359699E-3</v>
      </c>
    </row>
    <row r="14" spans="1:47">
      <c r="A14" t="s">
        <v>91</v>
      </c>
      <c r="B14" s="159">
        <v>0.41333333333333</v>
      </c>
      <c r="C14" s="159">
        <v>0.49333333333333002</v>
      </c>
      <c r="D14" s="159">
        <v>0.47444444444444001</v>
      </c>
      <c r="E14" s="159">
        <v>0.46444444444444</v>
      </c>
      <c r="F14" s="159">
        <v>0.47777777777778002</v>
      </c>
      <c r="G14" s="159">
        <v>0.59</v>
      </c>
      <c r="H14" s="159">
        <v>0.64</v>
      </c>
      <c r="I14" s="159">
        <v>0.63555555555555998</v>
      </c>
      <c r="J14" s="159">
        <v>0.66444444444443995</v>
      </c>
      <c r="K14" s="159">
        <v>0.61444444444444002</v>
      </c>
      <c r="L14" s="159">
        <v>0.66</v>
      </c>
      <c r="M14" s="159">
        <v>0.75777777777777999</v>
      </c>
      <c r="N14" s="159">
        <v>0.79555555555556001</v>
      </c>
      <c r="O14" s="159">
        <v>0.52444444444444005</v>
      </c>
      <c r="P14" s="159">
        <v>0.70777777777777995</v>
      </c>
      <c r="Q14" s="159">
        <v>0.55222222222221995</v>
      </c>
      <c r="R14" s="159">
        <v>0.58555555555556005</v>
      </c>
      <c r="S14" s="159">
        <v>0.58222222222221998</v>
      </c>
      <c r="T14" s="159">
        <v>0.54888888888888998</v>
      </c>
      <c r="U14" s="159">
        <v>0.46555555555556</v>
      </c>
      <c r="V14" s="159">
        <v>0.44555555555555998</v>
      </c>
      <c r="W14" s="159">
        <v>0.41777777777778002</v>
      </c>
      <c r="X14" s="159">
        <v>0.37666666666666998</v>
      </c>
      <c r="Y14" s="159">
        <v>0.39666666666667</v>
      </c>
      <c r="Z14" s="159">
        <v>0.41444444444444001</v>
      </c>
      <c r="AA14" s="159">
        <v>0.40111111111110997</v>
      </c>
      <c r="AB14" s="159">
        <v>0.40666666666667001</v>
      </c>
      <c r="AC14" s="159">
        <v>0.24111111111111</v>
      </c>
      <c r="AD14" s="159">
        <v>0.40888888888889002</v>
      </c>
      <c r="AE14" s="159">
        <v>0.41111111111110998</v>
      </c>
      <c r="AF14" s="159">
        <v>0.34555555555556</v>
      </c>
      <c r="AG14" s="159">
        <v>0.37</v>
      </c>
      <c r="AH14" s="159">
        <v>0.44222222222222002</v>
      </c>
      <c r="AI14" s="159">
        <v>0.52333333333332999</v>
      </c>
      <c r="AJ14" s="159">
        <v>0.86</v>
      </c>
      <c r="AK14" s="159">
        <v>1.5168520736551401</v>
      </c>
      <c r="AL14" s="159">
        <v>1.77521481560176</v>
      </c>
      <c r="AM14" s="159">
        <v>2.6755317608041298</v>
      </c>
      <c r="AN14" s="159">
        <v>3.39676897558738</v>
      </c>
      <c r="AO14" s="159">
        <v>3.4739386763148299</v>
      </c>
      <c r="AP14" s="159">
        <v>7.2380481395749596</v>
      </c>
      <c r="AQ14" s="159">
        <v>11.297364770487199</v>
      </c>
      <c r="AR14" s="159">
        <v>11.8605140186915</v>
      </c>
      <c r="AS14" s="250">
        <v>12.1936941093175</v>
      </c>
      <c r="AT14" s="831">
        <v>3.0908228829499999E-2</v>
      </c>
      <c r="AU14" s="833">
        <v>3.6084796899402598E-3</v>
      </c>
    </row>
    <row r="15" spans="1:47">
      <c r="A15" t="s">
        <v>49</v>
      </c>
      <c r="B15" s="159">
        <v>1.82666666666667</v>
      </c>
      <c r="C15" s="159">
        <v>1.7803573134613599</v>
      </c>
      <c r="D15" s="159">
        <v>1.84014044138721</v>
      </c>
      <c r="E15" s="159">
        <v>1.76726855832617</v>
      </c>
      <c r="F15" s="159">
        <v>1.61457437661221</v>
      </c>
      <c r="G15" s="159">
        <v>1.46744530428967</v>
      </c>
      <c r="H15" s="159">
        <v>1.6516910289481199</v>
      </c>
      <c r="I15" s="159">
        <v>1.9414827553262599</v>
      </c>
      <c r="J15" s="159">
        <v>2.3177844654628799</v>
      </c>
      <c r="K15" s="159">
        <v>2.5299999999999998</v>
      </c>
      <c r="L15" s="159">
        <v>2.7588888888888898</v>
      </c>
      <c r="M15" s="159">
        <v>2.89333333333333</v>
      </c>
      <c r="N15" s="159">
        <v>3.54111111111111</v>
      </c>
      <c r="O15" s="159">
        <v>3.9522222222222201</v>
      </c>
      <c r="P15" s="159">
        <v>4.12222222222222</v>
      </c>
      <c r="Q15" s="159">
        <v>4.1177777777777802</v>
      </c>
      <c r="R15" s="159">
        <v>4.3444444444444503</v>
      </c>
      <c r="S15" s="159">
        <v>4.5022222222222199</v>
      </c>
      <c r="T15" s="159">
        <v>5.0677777777777804</v>
      </c>
      <c r="U15" s="159">
        <v>5.1155555555555603</v>
      </c>
      <c r="V15" s="159">
        <v>5.27111111111111</v>
      </c>
      <c r="W15" s="159">
        <v>5.7</v>
      </c>
      <c r="X15" s="159">
        <v>5.5</v>
      </c>
      <c r="Y15" s="159">
        <v>6.17</v>
      </c>
      <c r="Z15" s="159">
        <v>7.07</v>
      </c>
      <c r="AA15" s="159">
        <v>7.59</v>
      </c>
      <c r="AB15" s="159">
        <v>8.57</v>
      </c>
      <c r="AC15" s="159">
        <v>9.3000000000000007</v>
      </c>
      <c r="AD15" s="159">
        <v>9.3000000000000007</v>
      </c>
      <c r="AE15" s="159">
        <v>11.73</v>
      </c>
      <c r="AF15" s="159">
        <v>15.527272727272701</v>
      </c>
      <c r="AG15" s="159">
        <v>16.559898045879301</v>
      </c>
      <c r="AH15" s="159">
        <v>19.257858963466401</v>
      </c>
      <c r="AI15" s="159">
        <v>27.0002832058906</v>
      </c>
      <c r="AJ15" s="159">
        <v>30.2045879354291</v>
      </c>
      <c r="AK15" s="159">
        <v>33.047436986689299</v>
      </c>
      <c r="AL15" s="159">
        <v>40.1282922684792</v>
      </c>
      <c r="AM15" s="159">
        <v>42.206032285471501</v>
      </c>
      <c r="AN15" s="159">
        <v>41.969243840271801</v>
      </c>
      <c r="AO15" s="159">
        <v>43.622203341829497</v>
      </c>
      <c r="AP15" s="159">
        <v>44.759274992919799</v>
      </c>
      <c r="AQ15" s="159">
        <v>42.888275276125697</v>
      </c>
      <c r="AR15" s="159">
        <v>42.725913338997401</v>
      </c>
      <c r="AS15" s="250">
        <v>42.836590201076199</v>
      </c>
      <c r="AT15" s="831">
        <v>5.3372150287E-3</v>
      </c>
      <c r="AU15" s="833">
        <v>1.2676631408094999E-2</v>
      </c>
    </row>
    <row r="16" spans="1:47">
      <c r="A16" t="s">
        <v>10</v>
      </c>
      <c r="B16" s="159">
        <v>7.71</v>
      </c>
      <c r="C16" s="159">
        <v>7.4722222222222197</v>
      </c>
      <c r="D16" s="159">
        <v>7.4266666666666703</v>
      </c>
      <c r="E16" s="159">
        <v>9.1488888888888908</v>
      </c>
      <c r="F16" s="159">
        <v>9.6688888888888904</v>
      </c>
      <c r="G16" s="159">
        <v>9.4044444444444402</v>
      </c>
      <c r="H16" s="159">
        <v>11.657777777777699</v>
      </c>
      <c r="I16" s="159">
        <v>12.7255555555555</v>
      </c>
      <c r="J16" s="159">
        <v>12.8411111111111</v>
      </c>
      <c r="K16" s="159">
        <v>14.3822222222222</v>
      </c>
      <c r="L16" s="159">
        <v>14.8055555555555</v>
      </c>
      <c r="M16" s="159">
        <v>14.8855555555555</v>
      </c>
      <c r="N16" s="159">
        <v>15.883333333333301</v>
      </c>
      <c r="O16" s="159">
        <v>15.64</v>
      </c>
      <c r="P16" s="159">
        <v>17.3</v>
      </c>
      <c r="Q16" s="159">
        <v>17.3255555555555</v>
      </c>
      <c r="R16" s="159">
        <v>19.074444444444399</v>
      </c>
      <c r="S16" s="159">
        <v>18.586666666666599</v>
      </c>
      <c r="T16" s="159">
        <v>19.0277777777777</v>
      </c>
      <c r="U16" s="159">
        <v>19.537777777777698</v>
      </c>
      <c r="V16" s="159">
        <v>21.9655555555555</v>
      </c>
      <c r="W16" s="159">
        <v>21.9022222222222</v>
      </c>
      <c r="X16" s="159">
        <v>21.6177777777777</v>
      </c>
      <c r="Y16" s="159">
        <v>23.328888888888802</v>
      </c>
      <c r="Z16" s="159">
        <v>24.675555555555501</v>
      </c>
      <c r="AA16" s="159">
        <v>27.501111111111101</v>
      </c>
      <c r="AB16" s="159">
        <v>29.731111111111101</v>
      </c>
      <c r="AC16" s="159">
        <v>30.83</v>
      </c>
      <c r="AD16" s="159">
        <v>32.335555555555501</v>
      </c>
      <c r="AE16" s="159">
        <v>27.41</v>
      </c>
      <c r="AF16" s="159">
        <v>27.924444444444401</v>
      </c>
      <c r="AG16" s="159">
        <v>29.593333333333302</v>
      </c>
      <c r="AH16" s="159">
        <v>28.4155555555555</v>
      </c>
      <c r="AI16" s="159">
        <v>25.224</v>
      </c>
      <c r="AJ16" s="159">
        <v>28.405000000000001</v>
      </c>
      <c r="AK16" s="159">
        <v>27.419</v>
      </c>
      <c r="AL16" s="159">
        <v>31.483000000000001</v>
      </c>
      <c r="AM16" s="159">
        <v>36.128999999999998</v>
      </c>
      <c r="AN16" s="159">
        <v>32.762</v>
      </c>
      <c r="AO16" s="159">
        <v>31.013000000000002</v>
      </c>
      <c r="AP16" s="159">
        <v>27.434000000000001</v>
      </c>
      <c r="AQ16" s="159">
        <v>27.602</v>
      </c>
      <c r="AR16" s="159">
        <v>29.477</v>
      </c>
      <c r="AS16" s="250">
        <v>28.447199999999999</v>
      </c>
      <c r="AT16" s="831">
        <v>-3.2291699200870001E-2</v>
      </c>
      <c r="AU16" s="833">
        <v>8.4183794111442195E-3</v>
      </c>
    </row>
    <row r="17" spans="1:47">
      <c r="A17" t="s">
        <v>56</v>
      </c>
      <c r="B17" s="159">
        <v>0.70777777777777995</v>
      </c>
      <c r="C17" s="159">
        <v>0.74555555555555997</v>
      </c>
      <c r="D17" s="159">
        <v>0.71666666666667</v>
      </c>
      <c r="E17" s="159">
        <v>0.55333333333333001</v>
      </c>
      <c r="F17" s="159">
        <v>0.63111111111110996</v>
      </c>
      <c r="G17" s="159">
        <v>0.72444444444444001</v>
      </c>
      <c r="H17" s="159">
        <v>1.12666666666667</v>
      </c>
      <c r="I17" s="159">
        <v>1.2166666666666699</v>
      </c>
      <c r="J17" s="159">
        <v>1.38777777777778</v>
      </c>
      <c r="K17" s="159">
        <v>0.89333333333332998</v>
      </c>
      <c r="L17" s="159">
        <v>0.8</v>
      </c>
      <c r="M17" s="159">
        <v>0.80777777777778004</v>
      </c>
      <c r="N17" s="159">
        <v>0.85333333333332995</v>
      </c>
      <c r="O17" s="159">
        <v>0.94222222222221996</v>
      </c>
      <c r="P17" s="159">
        <v>0.99333333333332996</v>
      </c>
      <c r="Q17" s="159">
        <v>1.0266666666666699</v>
      </c>
      <c r="R17" s="159">
        <v>0.95444444444443999</v>
      </c>
      <c r="S17" s="159">
        <v>0.94</v>
      </c>
      <c r="T17" s="159">
        <v>1.2566666666666699</v>
      </c>
      <c r="U17" s="159">
        <v>1.77555555555556</v>
      </c>
      <c r="V17" s="159">
        <v>2.43444444444444</v>
      </c>
      <c r="W17" s="159">
        <v>2.13533333333333</v>
      </c>
      <c r="X17" s="159">
        <v>2.3556666666666701</v>
      </c>
      <c r="Y17" s="159">
        <v>2.3543333333333298</v>
      </c>
      <c r="Z17" s="159">
        <v>2.5516666666666699</v>
      </c>
      <c r="AA17" s="159">
        <v>2.4563333333333301</v>
      </c>
      <c r="AB17" s="159">
        <v>2.48644444444444</v>
      </c>
      <c r="AC17" s="159">
        <v>2.59033333333333</v>
      </c>
      <c r="AD17" s="159">
        <v>2.4586666666666699</v>
      </c>
      <c r="AE17" s="159">
        <v>3.0393333333333299</v>
      </c>
      <c r="AF17" s="159">
        <v>3.3604444444444401</v>
      </c>
      <c r="AG17" s="159">
        <v>3.5286666666666702</v>
      </c>
      <c r="AH17" s="159">
        <v>3.2970554213013199</v>
      </c>
      <c r="AI17" s="159">
        <v>3.10988583860652</v>
      </c>
      <c r="AJ17" s="159">
        <v>3.14879879462306</v>
      </c>
      <c r="AK17" s="159">
        <v>3.4045546613453701</v>
      </c>
      <c r="AL17" s="159">
        <v>3.7536259647335801</v>
      </c>
      <c r="AM17" s="159">
        <v>3.8673987846971798</v>
      </c>
      <c r="AN17" s="159">
        <v>3.6956522987948799</v>
      </c>
      <c r="AO17" s="159">
        <v>4.2438401461805997</v>
      </c>
      <c r="AP17" s="159">
        <v>3.6070009888077199</v>
      </c>
      <c r="AQ17" s="159">
        <v>3.1216067845762199</v>
      </c>
      <c r="AR17" s="159">
        <v>2.9429112899111001</v>
      </c>
      <c r="AS17" s="250">
        <v>2.5414704677087001</v>
      </c>
      <c r="AT17" s="831">
        <v>-0.13404342532158001</v>
      </c>
      <c r="AU17" s="833">
        <v>7.5209731219206004E-4</v>
      </c>
    </row>
    <row r="18" spans="1:47">
      <c r="A18" s="320" t="s">
        <v>94</v>
      </c>
      <c r="B18" s="251">
        <v>18.094355555555499</v>
      </c>
      <c r="C18" s="251">
        <v>18.5443412023502</v>
      </c>
      <c r="D18" s="251">
        <v>19.551656552498301</v>
      </c>
      <c r="E18" s="251">
        <v>22.1700763361039</v>
      </c>
      <c r="F18" s="251">
        <v>23.4231927099455</v>
      </c>
      <c r="G18" s="251">
        <v>23.607331415400701</v>
      </c>
      <c r="H18" s="251">
        <v>26.334743251170298</v>
      </c>
      <c r="I18" s="251">
        <v>28.489779977548402</v>
      </c>
      <c r="J18" s="251">
        <v>30.117928354351701</v>
      </c>
      <c r="K18" s="251">
        <v>31.3429077777777</v>
      </c>
      <c r="L18" s="251">
        <v>34.013510555555499</v>
      </c>
      <c r="M18" s="251">
        <v>34.962055555555501</v>
      </c>
      <c r="N18" s="251">
        <v>38.406709999999997</v>
      </c>
      <c r="O18" s="251">
        <v>42.342914999999998</v>
      </c>
      <c r="P18" s="251">
        <v>44.969195555555501</v>
      </c>
      <c r="Q18" s="251">
        <v>45.902026111111098</v>
      </c>
      <c r="R18" s="251">
        <v>50.015978333333301</v>
      </c>
      <c r="S18" s="251">
        <v>49.8323438888889</v>
      </c>
      <c r="T18" s="251">
        <v>54.2130288888889</v>
      </c>
      <c r="U18" s="251">
        <v>56.1402133333333</v>
      </c>
      <c r="V18" s="251">
        <v>58.137371081111098</v>
      </c>
      <c r="W18" s="251">
        <v>60.344828685555498</v>
      </c>
      <c r="X18" s="251">
        <v>60.513205230782603</v>
      </c>
      <c r="Y18" s="251">
        <v>65.152242148578196</v>
      </c>
      <c r="Z18" s="251">
        <v>68.897098505390105</v>
      </c>
      <c r="AA18" s="251">
        <v>75.601050251539704</v>
      </c>
      <c r="AB18" s="251">
        <v>83.567016367888101</v>
      </c>
      <c r="AC18" s="251">
        <v>84.998745361306206</v>
      </c>
      <c r="AD18" s="251">
        <v>89.508072258814394</v>
      </c>
      <c r="AE18" s="251">
        <v>92.033160839800502</v>
      </c>
      <c r="AF18" s="251">
        <v>101.236335479415</v>
      </c>
      <c r="AG18" s="251">
        <v>105.72819693245199</v>
      </c>
      <c r="AH18" s="251">
        <v>107.90401529175</v>
      </c>
      <c r="AI18" s="251">
        <v>119.37465243489299</v>
      </c>
      <c r="AJ18" s="251">
        <v>134.65335256254599</v>
      </c>
      <c r="AK18" s="251">
        <v>140.53835357548499</v>
      </c>
      <c r="AL18" s="251">
        <v>154.31793625395201</v>
      </c>
      <c r="AM18" s="251">
        <v>162.29227751968</v>
      </c>
      <c r="AN18" s="251">
        <v>163.202481735682</v>
      </c>
      <c r="AO18" s="251">
        <v>158.52600160628299</v>
      </c>
      <c r="AP18" s="251">
        <v>163.20635019038099</v>
      </c>
      <c r="AQ18" s="251">
        <v>167.40191893717699</v>
      </c>
      <c r="AR18" s="251">
        <v>174.25840274452099</v>
      </c>
      <c r="AS18" s="251">
        <v>176.35969897383899</v>
      </c>
      <c r="AT18" s="592">
        <v>1.483127009124E-2</v>
      </c>
      <c r="AU18" s="834">
        <v>5.2190122711442799E-2</v>
      </c>
    </row>
    <row r="19" spans="1:47">
      <c r="B19" s="159"/>
      <c r="C19" s="159"/>
      <c r="D19" s="159"/>
      <c r="E19" s="159"/>
      <c r="F19" s="159"/>
      <c r="G19" s="159"/>
      <c r="H19" s="159"/>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250"/>
      <c r="AT19" s="831"/>
      <c r="AU19" s="833"/>
    </row>
    <row r="20" spans="1:47">
      <c r="A20" t="s">
        <v>73</v>
      </c>
      <c r="B20" s="166" t="s">
        <v>13</v>
      </c>
      <c r="C20" s="166" t="s">
        <v>13</v>
      </c>
      <c r="D20" s="166" t="s">
        <v>13</v>
      </c>
      <c r="E20" s="166" t="s">
        <v>13</v>
      </c>
      <c r="F20" s="166" t="s">
        <v>13</v>
      </c>
      <c r="G20" s="166" t="s">
        <v>13</v>
      </c>
      <c r="H20" s="166" t="s">
        <v>13</v>
      </c>
      <c r="I20" s="166" t="s">
        <v>13</v>
      </c>
      <c r="J20" s="166" t="s">
        <v>13</v>
      </c>
      <c r="K20" s="166" t="s">
        <v>13</v>
      </c>
      <c r="L20" s="166" t="s">
        <v>13</v>
      </c>
      <c r="M20" s="166" t="s">
        <v>13</v>
      </c>
      <c r="N20" s="166" t="s">
        <v>13</v>
      </c>
      <c r="O20" s="166" t="s">
        <v>13</v>
      </c>
      <c r="P20" s="166" t="s">
        <v>13</v>
      </c>
      <c r="Q20" s="159">
        <v>12.7330317053333</v>
      </c>
      <c r="R20" s="159">
        <v>12.3076923377777</v>
      </c>
      <c r="S20" s="159">
        <v>11.3122172222222</v>
      </c>
      <c r="T20" s="159">
        <v>10.769230795555499</v>
      </c>
      <c r="U20" s="159">
        <v>10.0452488933333</v>
      </c>
      <c r="V20" s="159">
        <v>8.9592760400000007</v>
      </c>
      <c r="W20" s="159">
        <v>7.7828054488888903</v>
      </c>
      <c r="X20" s="159">
        <v>7.14932128444444</v>
      </c>
      <c r="Y20" s="159">
        <v>6.1538461688888901</v>
      </c>
      <c r="Z20" s="159">
        <v>5.7918552177777798</v>
      </c>
      <c r="AA20" s="159">
        <v>5.9728506933333296</v>
      </c>
      <c r="AB20" s="159">
        <v>5.70116604018052</v>
      </c>
      <c r="AC20" s="159">
        <v>5.4295279526386899</v>
      </c>
      <c r="AD20" s="159">
        <v>5.0673438368212302</v>
      </c>
      <c r="AE20" s="159">
        <v>5.4295279526386899</v>
      </c>
      <c r="AF20" s="159">
        <v>5.1190844251829999</v>
      </c>
      <c r="AG20" s="159">
        <v>5.0188370357976799</v>
      </c>
      <c r="AH20" s="159">
        <v>4.6544970620563904</v>
      </c>
      <c r="AI20" s="159">
        <v>4.6404839860040301</v>
      </c>
      <c r="AJ20" s="159">
        <v>4.5208338762093003</v>
      </c>
      <c r="AK20" s="159">
        <v>5.1874208271600004</v>
      </c>
      <c r="AL20" s="159">
        <v>6.1207239968622202</v>
      </c>
      <c r="AM20" s="159">
        <v>9.8028054538266698</v>
      </c>
      <c r="AN20" s="159">
        <v>14.7841629320666</v>
      </c>
      <c r="AO20" s="159">
        <v>14.771674244253299</v>
      </c>
      <c r="AP20" s="159">
        <v>15.0884163264755</v>
      </c>
      <c r="AQ20" s="159">
        <v>14.806696868773299</v>
      </c>
      <c r="AR20" s="159">
        <v>15.6037104453822</v>
      </c>
      <c r="AS20" s="250">
        <v>16.159457053075499</v>
      </c>
      <c r="AT20" s="831">
        <v>3.8453616201880002E-2</v>
      </c>
      <c r="AU20" s="833">
        <v>4.7820678502938901E-3</v>
      </c>
    </row>
    <row r="21" spans="1:47">
      <c r="A21" t="s">
        <v>95</v>
      </c>
      <c r="B21" s="159">
        <v>0</v>
      </c>
      <c r="C21" s="159">
        <v>0</v>
      </c>
      <c r="D21" s="159">
        <v>0</v>
      </c>
      <c r="E21" s="159">
        <v>0</v>
      </c>
      <c r="F21" s="159">
        <v>0</v>
      </c>
      <c r="G21" s="159">
        <v>0</v>
      </c>
      <c r="H21" s="159">
        <v>0</v>
      </c>
      <c r="I21" s="159">
        <v>0</v>
      </c>
      <c r="J21" s="159">
        <v>0</v>
      </c>
      <c r="K21" s="159">
        <v>0</v>
      </c>
      <c r="L21" s="159">
        <v>0</v>
      </c>
      <c r="M21" s="159">
        <v>0</v>
      </c>
      <c r="N21" s="159">
        <v>0</v>
      </c>
      <c r="O21" s="159">
        <v>0</v>
      </c>
      <c r="P21" s="159">
        <v>0.23222222222222</v>
      </c>
      <c r="Q21" s="159">
        <v>1.12222222222222</v>
      </c>
      <c r="R21" s="159">
        <v>1.90333333333333</v>
      </c>
      <c r="S21" s="159">
        <v>2.4255555555555599</v>
      </c>
      <c r="T21" s="159">
        <v>2.3955555555555601</v>
      </c>
      <c r="U21" s="159">
        <v>3.0722222222222202</v>
      </c>
      <c r="V21" s="159">
        <v>3.1366666666666698</v>
      </c>
      <c r="W21" s="159">
        <v>3.9413173800000001</v>
      </c>
      <c r="X21" s="159">
        <v>4.1054192470000004</v>
      </c>
      <c r="Y21" s="159">
        <v>4.5038754179999998</v>
      </c>
      <c r="Z21" s="159">
        <v>4.8799674</v>
      </c>
      <c r="AA21" s="159">
        <v>5.283937731</v>
      </c>
      <c r="AB21" s="159">
        <v>6.420644824</v>
      </c>
      <c r="AC21" s="159">
        <v>7.8598680999999999</v>
      </c>
      <c r="AD21" s="159">
        <v>7.5651796579999999</v>
      </c>
      <c r="AE21" s="159">
        <v>7.7553979970000002</v>
      </c>
      <c r="AF21" s="159">
        <v>8.1529844790000006</v>
      </c>
      <c r="AG21" s="159">
        <v>8.3821103630000007</v>
      </c>
      <c r="AH21" s="159">
        <v>8.3824035420000005</v>
      </c>
      <c r="AI21" s="159">
        <v>7.9647310139999998</v>
      </c>
      <c r="AJ21" s="159">
        <v>9.4304375589999996</v>
      </c>
      <c r="AK21" s="159">
        <v>10.447108890000001</v>
      </c>
      <c r="AL21" s="159">
        <v>10.41417676</v>
      </c>
      <c r="AM21" s="159">
        <v>9.2232776869999995</v>
      </c>
      <c r="AN21" s="159">
        <v>10.09059845</v>
      </c>
      <c r="AO21" s="159">
        <v>8.4275193601999998</v>
      </c>
      <c r="AP21" s="159">
        <v>8.2150079999999992</v>
      </c>
      <c r="AQ21" s="159">
        <v>6.5909603564185897</v>
      </c>
      <c r="AR21" s="159">
        <v>5.7531105500028401</v>
      </c>
      <c r="AS21" s="250">
        <v>4.8445385453221101</v>
      </c>
      <c r="AT21" s="831">
        <v>-0.15562003850937001</v>
      </c>
      <c r="AU21" s="833">
        <v>1.43364420914657E-3</v>
      </c>
    </row>
    <row r="22" spans="1:47">
      <c r="A22" t="s">
        <v>164</v>
      </c>
      <c r="B22" s="159">
        <v>11.048888888888801</v>
      </c>
      <c r="C22" s="159">
        <v>13.7977777777777</v>
      </c>
      <c r="D22" s="159">
        <v>16.4788888888888</v>
      </c>
      <c r="E22" s="159">
        <v>18.518888888888799</v>
      </c>
      <c r="F22" s="159">
        <v>19.437777777777701</v>
      </c>
      <c r="G22" s="159">
        <v>17.688888888888801</v>
      </c>
      <c r="H22" s="159">
        <v>18.628888888888799</v>
      </c>
      <c r="I22" s="159">
        <v>18.8955555555555</v>
      </c>
      <c r="J22" s="159">
        <v>20.206666666666599</v>
      </c>
      <c r="K22" s="159">
        <v>20.27</v>
      </c>
      <c r="L22" s="159">
        <v>18.522222222222201</v>
      </c>
      <c r="M22" s="159">
        <v>19.143333333333299</v>
      </c>
      <c r="N22" s="159">
        <v>17.175555555555501</v>
      </c>
      <c r="O22" s="159">
        <v>18.3666666666666</v>
      </c>
      <c r="P22" s="159">
        <v>19.314444444444401</v>
      </c>
      <c r="Q22" s="159">
        <v>17.424444444444401</v>
      </c>
      <c r="R22" s="159">
        <v>16.690000000000001</v>
      </c>
      <c r="S22" s="159">
        <v>18.508888888888801</v>
      </c>
      <c r="T22" s="159">
        <v>16.6944444444444</v>
      </c>
      <c r="U22" s="159">
        <v>15.733333333333301</v>
      </c>
      <c r="V22" s="159">
        <v>15.9255555555555</v>
      </c>
      <c r="W22" s="159">
        <v>14.7</v>
      </c>
      <c r="X22" s="159">
        <v>14.917777777777699</v>
      </c>
      <c r="Y22" s="159">
        <v>14.85</v>
      </c>
      <c r="Z22" s="159">
        <v>15.5688888888888</v>
      </c>
      <c r="AA22" s="159">
        <v>16.0622222222222</v>
      </c>
      <c r="AB22" s="159">
        <v>17.3955555555555</v>
      </c>
      <c r="AC22" s="159">
        <v>17.1033333333333</v>
      </c>
      <c r="AD22" s="159">
        <v>16.7077777777777</v>
      </c>
      <c r="AE22" s="159">
        <v>17.845555555555499</v>
      </c>
      <c r="AF22" s="159">
        <v>16.877777777777698</v>
      </c>
      <c r="AG22" s="159">
        <v>17.037777777777698</v>
      </c>
      <c r="AH22" s="159">
        <v>16.9933333333333</v>
      </c>
      <c r="AI22" s="159">
        <v>17.690000000000001</v>
      </c>
      <c r="AJ22" s="159">
        <v>16.36908</v>
      </c>
      <c r="AK22" s="159">
        <v>15.804600000000001</v>
      </c>
      <c r="AL22" s="159">
        <v>15.61308</v>
      </c>
      <c r="AM22" s="159">
        <v>14.30184</v>
      </c>
      <c r="AN22" s="159">
        <v>13.026719999999999</v>
      </c>
      <c r="AO22" s="159">
        <v>12.177479999999999</v>
      </c>
      <c r="AP22" s="159">
        <v>10.62768</v>
      </c>
      <c r="AQ22" s="159">
        <v>9.9985199999999992</v>
      </c>
      <c r="AR22" s="159">
        <v>9.0392399999999995</v>
      </c>
      <c r="AS22" s="250">
        <v>8.2202400000000004</v>
      </c>
      <c r="AT22" s="831">
        <v>-8.8113471865649995E-2</v>
      </c>
      <c r="AU22" s="833">
        <v>2.4326154830937399E-3</v>
      </c>
    </row>
    <row r="23" spans="1:47">
      <c r="A23" t="s">
        <v>96</v>
      </c>
      <c r="B23" s="159">
        <v>12.0202063628546</v>
      </c>
      <c r="C23" s="159">
        <v>12.248208655775199</v>
      </c>
      <c r="D23" s="159">
        <v>12.9811072895767</v>
      </c>
      <c r="E23" s="159">
        <v>14.0204929779306</v>
      </c>
      <c r="F23" s="159">
        <v>13.994888697812099</v>
      </c>
      <c r="G23" s="159">
        <v>13.3388984427247</v>
      </c>
      <c r="H23" s="159">
        <v>14.333500525461</v>
      </c>
      <c r="I23" s="159">
        <v>12.5739944587752</v>
      </c>
      <c r="J23" s="159">
        <v>12.558994936467</v>
      </c>
      <c r="K23" s="159">
        <v>12.2536065730391</v>
      </c>
      <c r="L23" s="159">
        <v>11.403100219738199</v>
      </c>
      <c r="M23" s="159">
        <v>12.779091430209199</v>
      </c>
      <c r="N23" s="159">
        <v>13.121309830897101</v>
      </c>
      <c r="O23" s="159">
        <v>11.7655010986911</v>
      </c>
      <c r="P23" s="159">
        <v>12.452398012802099</v>
      </c>
      <c r="Q23" s="159">
        <v>12.8205073086844</v>
      </c>
      <c r="R23" s="159">
        <v>14.3667001050922</v>
      </c>
      <c r="S23" s="159">
        <v>14.7242046431642</v>
      </c>
      <c r="T23" s="159">
        <v>14.9652001528613</v>
      </c>
      <c r="U23" s="159">
        <v>15.296909334097601</v>
      </c>
      <c r="V23" s="159">
        <v>15.5886118276487</v>
      </c>
      <c r="W23" s="159">
        <v>15.6788716919843</v>
      </c>
      <c r="X23" s="159">
        <v>16.370569408617499</v>
      </c>
      <c r="Y23" s="159">
        <v>17.424047004872399</v>
      </c>
      <c r="Z23" s="159">
        <v>18.384088086366599</v>
      </c>
      <c r="AA23" s="159">
        <v>18.162988439858498</v>
      </c>
      <c r="AB23" s="159">
        <v>18.1817856119231</v>
      </c>
      <c r="AC23" s="159">
        <v>17.661111111111101</v>
      </c>
      <c r="AD23" s="159">
        <v>17.424444444444401</v>
      </c>
      <c r="AE23" s="159">
        <v>16.02</v>
      </c>
      <c r="AF23" s="159">
        <v>15.2466666666666</v>
      </c>
      <c r="AG23" s="159">
        <v>13.9722222222222</v>
      </c>
      <c r="AH23" s="159">
        <v>13.404444444444399</v>
      </c>
      <c r="AI23" s="159">
        <v>12.7277777777777</v>
      </c>
      <c r="AJ23" s="159">
        <v>11.8811111111111</v>
      </c>
      <c r="AK23" s="159">
        <v>11.0655555555555</v>
      </c>
      <c r="AL23" s="159">
        <v>10.064444444444399</v>
      </c>
      <c r="AM23" s="159">
        <v>8.8971765446774906</v>
      </c>
      <c r="AN23" s="159">
        <v>8.4835483333333297</v>
      </c>
      <c r="AO23" s="159">
        <v>7.3452618976789097</v>
      </c>
      <c r="AP23" s="159">
        <v>7.7053556886686296</v>
      </c>
      <c r="AQ23" s="159">
        <v>7.7450655719824999</v>
      </c>
      <c r="AR23" s="159">
        <v>7.8874755085982002</v>
      </c>
      <c r="AS23" s="250">
        <v>7.0903276735022702</v>
      </c>
      <c r="AT23" s="831">
        <v>-9.8602183163170001E-2</v>
      </c>
      <c r="AU23" s="833">
        <v>2.0982405475715601E-3</v>
      </c>
    </row>
    <row r="24" spans="1:47">
      <c r="A24" t="s">
        <v>74</v>
      </c>
      <c r="B24" s="166" t="s">
        <v>13</v>
      </c>
      <c r="C24" s="166" t="s">
        <v>13</v>
      </c>
      <c r="D24" s="166" t="s">
        <v>13</v>
      </c>
      <c r="E24" s="166" t="s">
        <v>13</v>
      </c>
      <c r="F24" s="166" t="s">
        <v>13</v>
      </c>
      <c r="G24" s="166" t="s">
        <v>13</v>
      </c>
      <c r="H24" s="166" t="s">
        <v>13</v>
      </c>
      <c r="I24" s="166" t="s">
        <v>13</v>
      </c>
      <c r="J24" s="166" t="s">
        <v>13</v>
      </c>
      <c r="K24" s="166" t="s">
        <v>13</v>
      </c>
      <c r="L24" s="166" t="s">
        <v>13</v>
      </c>
      <c r="M24" s="166" t="s">
        <v>13</v>
      </c>
      <c r="N24" s="166" t="s">
        <v>13</v>
      </c>
      <c r="O24" s="166" t="s">
        <v>13</v>
      </c>
      <c r="P24" s="166" t="s">
        <v>13</v>
      </c>
      <c r="Q24" s="159">
        <v>4.9411764826666698</v>
      </c>
      <c r="R24" s="159">
        <v>5.2488687911111098</v>
      </c>
      <c r="S24" s="159">
        <v>5.7013574800000004</v>
      </c>
      <c r="T24" s="159">
        <v>6.4253393822222202</v>
      </c>
      <c r="U24" s="159">
        <v>6.0633484311111099</v>
      </c>
      <c r="V24" s="159">
        <v>6.4253393822222202</v>
      </c>
      <c r="W24" s="159">
        <v>7.14932128444444</v>
      </c>
      <c r="X24" s="159">
        <v>7.3303167599999997</v>
      </c>
      <c r="Y24" s="159">
        <v>6.0633484311111099</v>
      </c>
      <c r="Z24" s="159">
        <v>4.0723982000000003</v>
      </c>
      <c r="AA24" s="159">
        <v>5.3393665288888901</v>
      </c>
      <c r="AB24" s="159">
        <v>3.9227411860595098</v>
      </c>
      <c r="AC24" s="159">
        <v>5.7176506927095101</v>
      </c>
      <c r="AD24" s="159">
        <v>4.5722298754299597</v>
      </c>
      <c r="AE24" s="159">
        <v>6.1645629109965299</v>
      </c>
      <c r="AF24" s="159">
        <v>7.7117303355929803</v>
      </c>
      <c r="AG24" s="159">
        <v>8.5815991159998699</v>
      </c>
      <c r="AH24" s="159">
        <v>8.5011792063010194</v>
      </c>
      <c r="AI24" s="159">
        <v>11.124280570179099</v>
      </c>
      <c r="AJ24" s="159">
        <v>12.300190075315999</v>
      </c>
      <c r="AK24" s="159">
        <v>12.6900452798888</v>
      </c>
      <c r="AL24" s="159">
        <v>13.03248871964</v>
      </c>
      <c r="AM24" s="159">
        <v>15.0924887246755</v>
      </c>
      <c r="AN24" s="159">
        <v>16.9304977789422</v>
      </c>
      <c r="AO24" s="159">
        <v>16.409411804817701</v>
      </c>
      <c r="AP24" s="159">
        <v>15.9231674597377</v>
      </c>
      <c r="AQ24" s="159">
        <v>17.470588278000001</v>
      </c>
      <c r="AR24" s="159">
        <v>18.378642578862198</v>
      </c>
      <c r="AS24" s="250">
        <v>18.479095067795502</v>
      </c>
      <c r="AT24" s="831">
        <v>8.2204192876799993E-3</v>
      </c>
      <c r="AU24" s="833">
        <v>5.4685182884539303E-3</v>
      </c>
    </row>
    <row r="25" spans="1:47">
      <c r="A25" t="s">
        <v>170</v>
      </c>
      <c r="B25" s="159">
        <v>26.679898729339801</v>
      </c>
      <c r="C25" s="159">
        <v>36.870067832234596</v>
      </c>
      <c r="D25" s="159">
        <v>49.1500111461418</v>
      </c>
      <c r="E25" s="159">
        <v>59.760150950606601</v>
      </c>
      <c r="F25" s="159">
        <v>70.849897296264402</v>
      </c>
      <c r="G25" s="159">
        <v>76.742086239291694</v>
      </c>
      <c r="H25" s="159">
        <v>82.004319129964003</v>
      </c>
      <c r="I25" s="159">
        <v>82.274780261775106</v>
      </c>
      <c r="J25" s="159">
        <v>75.315025795356803</v>
      </c>
      <c r="K25" s="159">
        <v>78.988089551288198</v>
      </c>
      <c r="L25" s="159">
        <v>76.375031846119498</v>
      </c>
      <c r="M25" s="159">
        <v>70.918772491322002</v>
      </c>
      <c r="N25" s="159">
        <v>60.627810420050302</v>
      </c>
      <c r="O25" s="159">
        <v>64.572175249195794</v>
      </c>
      <c r="P25" s="159">
        <v>65.370959523582101</v>
      </c>
      <c r="Q25" s="159">
        <v>68.447664883284006</v>
      </c>
      <c r="R25" s="159">
        <v>62.565555237094301</v>
      </c>
      <c r="S25" s="159">
        <v>62.696586095984202</v>
      </c>
      <c r="T25" s="159">
        <v>55.338699404477502</v>
      </c>
      <c r="U25" s="159">
        <v>60.4917399127416</v>
      </c>
      <c r="V25" s="159">
        <v>61.032662176363701</v>
      </c>
      <c r="W25" s="159">
        <v>68.957509314990006</v>
      </c>
      <c r="X25" s="159">
        <v>69.411917614088694</v>
      </c>
      <c r="Y25" s="159">
        <v>70.804540460494806</v>
      </c>
      <c r="Z25" s="159">
        <v>66.882854049234098</v>
      </c>
      <c r="AA25" s="159">
        <v>67.791670647431602</v>
      </c>
      <c r="AB25" s="159">
        <v>76.728647176841505</v>
      </c>
      <c r="AC25" s="159">
        <v>67.899183147033497</v>
      </c>
      <c r="AD25" s="159">
        <v>64.763681889111695</v>
      </c>
      <c r="AE25" s="159">
        <v>60.225478487946198</v>
      </c>
      <c r="AF25" s="159">
        <v>58.107146269227101</v>
      </c>
      <c r="AG25" s="159">
        <v>62.426964905576199</v>
      </c>
      <c r="AH25" s="159">
        <v>60.296033565809999</v>
      </c>
      <c r="AI25" s="159">
        <v>58.051710136619803</v>
      </c>
      <c r="AJ25" s="159">
        <v>68.454384414509093</v>
      </c>
      <c r="AK25" s="159">
        <v>62.542876819209503</v>
      </c>
      <c r="AL25" s="159">
        <v>61.567704850163999</v>
      </c>
      <c r="AM25" s="159">
        <v>60.546336103945698</v>
      </c>
      <c r="AN25" s="159">
        <v>66.6283451694744</v>
      </c>
      <c r="AO25" s="159">
        <v>62.709175928579697</v>
      </c>
      <c r="AP25" s="159">
        <v>70.508051760559596</v>
      </c>
      <c r="AQ25" s="159">
        <v>64.196469326879196</v>
      </c>
      <c r="AR25" s="159">
        <v>63.851469698417198</v>
      </c>
      <c r="AS25" s="250">
        <v>68.681464496884402</v>
      </c>
      <c r="AT25" s="831">
        <v>7.8591190278529996E-2</v>
      </c>
      <c r="AU25" s="833">
        <v>2.0324904617952E-2</v>
      </c>
    </row>
    <row r="26" spans="1:47">
      <c r="A26" t="s">
        <v>97</v>
      </c>
      <c r="B26" s="159">
        <v>0</v>
      </c>
      <c r="C26" s="159">
        <v>0</v>
      </c>
      <c r="D26" s="159">
        <v>0</v>
      </c>
      <c r="E26" s="159">
        <v>0</v>
      </c>
      <c r="F26" s="159">
        <v>0</v>
      </c>
      <c r="G26" s="159">
        <v>0</v>
      </c>
      <c r="H26" s="159">
        <v>0</v>
      </c>
      <c r="I26" s="159">
        <v>2.6555555555555599</v>
      </c>
      <c r="J26" s="159">
        <v>14.2011111111111</v>
      </c>
      <c r="K26" s="159">
        <v>20.67</v>
      </c>
      <c r="L26" s="159">
        <v>25.087777777777699</v>
      </c>
      <c r="M26" s="159">
        <v>24.9511111111111</v>
      </c>
      <c r="N26" s="159">
        <v>23.96</v>
      </c>
      <c r="O26" s="159">
        <v>23.613333333333301</v>
      </c>
      <c r="P26" s="159">
        <v>25.963333333333299</v>
      </c>
      <c r="Q26" s="159">
        <v>26.185555555555499</v>
      </c>
      <c r="R26" s="159">
        <v>26.09</v>
      </c>
      <c r="S26" s="159">
        <v>28.151111111111099</v>
      </c>
      <c r="T26" s="159">
        <v>28.33</v>
      </c>
      <c r="U26" s="159">
        <v>28.737777777777701</v>
      </c>
      <c r="V26" s="159">
        <v>25.4788888888888</v>
      </c>
      <c r="W26" s="159">
        <v>25.0266666666666</v>
      </c>
      <c r="X26" s="159">
        <v>25.834444444444401</v>
      </c>
      <c r="Y26" s="159">
        <v>24.8044444444444</v>
      </c>
      <c r="Z26" s="159">
        <v>26.842222222222201</v>
      </c>
      <c r="AA26" s="159">
        <v>27.814444444444401</v>
      </c>
      <c r="AB26" s="159">
        <v>37.406666666666602</v>
      </c>
      <c r="AC26" s="159">
        <v>42.95</v>
      </c>
      <c r="AD26" s="159">
        <v>44.19</v>
      </c>
      <c r="AE26" s="159">
        <v>48.478888888888797</v>
      </c>
      <c r="AF26" s="159">
        <v>49.747777777777699</v>
      </c>
      <c r="AG26" s="159">
        <v>53.895555555555497</v>
      </c>
      <c r="AH26" s="159">
        <v>65.501111111111101</v>
      </c>
      <c r="AI26" s="159">
        <v>73.124444444444407</v>
      </c>
      <c r="AJ26" s="159">
        <v>79.178871000000001</v>
      </c>
      <c r="AK26" s="159">
        <v>85.842597999999995</v>
      </c>
      <c r="AL26" s="159">
        <v>88.668295999999998</v>
      </c>
      <c r="AM26" s="159">
        <v>90.309894</v>
      </c>
      <c r="AN26" s="159">
        <v>100.110308</v>
      </c>
      <c r="AO26" s="159">
        <v>104.389351</v>
      </c>
      <c r="AP26" s="159">
        <v>107.250281</v>
      </c>
      <c r="AQ26" s="159">
        <v>101.266313999999</v>
      </c>
      <c r="AR26" s="159">
        <v>114.726974</v>
      </c>
      <c r="AS26" s="250">
        <v>108.745836999999</v>
      </c>
      <c r="AT26" s="831">
        <v>-4.9536764621729998E-2</v>
      </c>
      <c r="AU26" s="833">
        <v>3.2181153689939401E-2</v>
      </c>
    </row>
    <row r="27" spans="1:47">
      <c r="A27" t="s">
        <v>171</v>
      </c>
      <c r="B27" s="159">
        <v>4.8911111111111101</v>
      </c>
      <c r="C27" s="159">
        <v>5.0444444444444496</v>
      </c>
      <c r="D27" s="159">
        <v>5.3366666666666696</v>
      </c>
      <c r="E27" s="159">
        <v>5.4111111111111097</v>
      </c>
      <c r="F27" s="159">
        <v>5.2388888888888898</v>
      </c>
      <c r="G27" s="159">
        <v>5.39</v>
      </c>
      <c r="H27" s="159">
        <v>5.87</v>
      </c>
      <c r="I27" s="159">
        <v>6.1777777777777798</v>
      </c>
      <c r="J27" s="159">
        <v>6.6266666666666696</v>
      </c>
      <c r="K27" s="159">
        <v>5.9422222222222203</v>
      </c>
      <c r="L27" s="159">
        <v>5.0477777777777799</v>
      </c>
      <c r="M27" s="159">
        <v>4.4855555555555604</v>
      </c>
      <c r="N27" s="159">
        <v>4.1377777777777798</v>
      </c>
      <c r="O27" s="159">
        <v>4.0422222222222199</v>
      </c>
      <c r="P27" s="159">
        <v>4.4400000000000004</v>
      </c>
      <c r="Q27" s="159">
        <v>4.5933333333333302</v>
      </c>
      <c r="R27" s="159">
        <v>4.1688888888888904</v>
      </c>
      <c r="S27" s="159">
        <v>4.1877777777777796</v>
      </c>
      <c r="T27" s="159">
        <v>4.1555555555555603</v>
      </c>
      <c r="U27" s="159">
        <v>3.8477777777777802</v>
      </c>
      <c r="V27" s="159">
        <v>2.6411111111111101</v>
      </c>
      <c r="W27" s="159">
        <v>2.95333333333333</v>
      </c>
      <c r="X27" s="159">
        <v>2.8188888888888899</v>
      </c>
      <c r="Y27" s="159">
        <v>3.6344444444444401</v>
      </c>
      <c r="Z27" s="159">
        <v>3.4088888888888902</v>
      </c>
      <c r="AA27" s="159">
        <v>3.4866666666666699</v>
      </c>
      <c r="AB27" s="159">
        <v>3.6033333333333299</v>
      </c>
      <c r="AC27" s="159">
        <v>3.56</v>
      </c>
      <c r="AD27" s="159">
        <v>3.6088888888888899</v>
      </c>
      <c r="AE27" s="159">
        <v>3.4466666666666699</v>
      </c>
      <c r="AF27" s="159">
        <v>3.6733333333333298</v>
      </c>
      <c r="AG27" s="159">
        <v>3.8788888888888899</v>
      </c>
      <c r="AH27" s="159">
        <v>3.9644444444444402</v>
      </c>
      <c r="AI27" s="159">
        <v>4.0122222222222197</v>
      </c>
      <c r="AJ27" s="159">
        <v>4.3617559950320004</v>
      </c>
      <c r="AK27" s="159">
        <v>4.31594535205884</v>
      </c>
      <c r="AL27" s="159">
        <v>4.3115028183815802</v>
      </c>
      <c r="AM27" s="159">
        <v>4.3296657208369096</v>
      </c>
      <c r="AN27" s="159">
        <v>4.0998428924768904</v>
      </c>
      <c r="AO27" s="159">
        <v>4.08877636593314</v>
      </c>
      <c r="AP27" s="159">
        <v>4.1032928887614997</v>
      </c>
      <c r="AQ27" s="159">
        <v>4.2775973164336598</v>
      </c>
      <c r="AR27" s="159">
        <v>4.2527838816173604</v>
      </c>
      <c r="AS27" s="250">
        <v>4.1813662277209902</v>
      </c>
      <c r="AT27" s="831">
        <v>-1.40994368121E-2</v>
      </c>
      <c r="AU27" s="833">
        <v>1.23739163650201E-3</v>
      </c>
    </row>
    <row r="28" spans="1:47">
      <c r="A28" t="s">
        <v>98</v>
      </c>
      <c r="B28" s="159">
        <v>23.3333333333333</v>
      </c>
      <c r="C28" s="159">
        <v>24.935555555555499</v>
      </c>
      <c r="D28" s="159">
        <v>25.5066666666666</v>
      </c>
      <c r="E28" s="159">
        <v>27.004444444444399</v>
      </c>
      <c r="F28" s="159">
        <v>27.871111111111102</v>
      </c>
      <c r="G28" s="159">
        <v>30.275555555555499</v>
      </c>
      <c r="H28" s="159">
        <v>33.024444444444399</v>
      </c>
      <c r="I28" s="159">
        <v>34.973333333333301</v>
      </c>
      <c r="J28" s="159">
        <v>35.212222222222202</v>
      </c>
      <c r="K28" s="159">
        <v>33.645555555555497</v>
      </c>
      <c r="L28" s="159">
        <v>34.741111111111103</v>
      </c>
      <c r="M28" s="159">
        <v>36.566666666666599</v>
      </c>
      <c r="N28" s="159">
        <v>36.9722222222222</v>
      </c>
      <c r="O28" s="159">
        <v>36.688888888888798</v>
      </c>
      <c r="P28" s="159">
        <v>36.426666666666598</v>
      </c>
      <c r="Q28" s="159">
        <v>34.8177777777777</v>
      </c>
      <c r="R28" s="159">
        <v>35.2355555555555</v>
      </c>
      <c r="S28" s="159">
        <v>33.487777777777701</v>
      </c>
      <c r="T28" s="159">
        <v>32.794444444444402</v>
      </c>
      <c r="U28" s="159">
        <v>29.397777777777701</v>
      </c>
      <c r="V28" s="159">
        <v>28.335555555555501</v>
      </c>
      <c r="W28" s="159">
        <v>24.46</v>
      </c>
      <c r="X28" s="159">
        <v>21.782222222222199</v>
      </c>
      <c r="Y28" s="159">
        <v>20.5911111111111</v>
      </c>
      <c r="Z28" s="159">
        <v>18.68</v>
      </c>
      <c r="AA28" s="159">
        <v>18.043333333333301</v>
      </c>
      <c r="AB28" s="159">
        <v>17.2488888888888</v>
      </c>
      <c r="AC28" s="159">
        <v>14.9655555555555</v>
      </c>
      <c r="AD28" s="159">
        <v>14.032222222222201</v>
      </c>
      <c r="AE28" s="159">
        <v>14.0266666666666</v>
      </c>
      <c r="AF28" s="159">
        <v>13.75</v>
      </c>
      <c r="AG28" s="159">
        <v>13.5677777777777</v>
      </c>
      <c r="AH28" s="159">
        <v>13.226666666666601</v>
      </c>
      <c r="AI28" s="159">
        <v>13.028888888888799</v>
      </c>
      <c r="AJ28" s="159">
        <v>12.7922222222222</v>
      </c>
      <c r="AK28" s="159">
        <v>12.4</v>
      </c>
      <c r="AL28" s="159">
        <v>11.942</v>
      </c>
      <c r="AM28" s="159">
        <v>11.523</v>
      </c>
      <c r="AN28" s="159">
        <v>11.4221</v>
      </c>
      <c r="AO28" s="159">
        <v>11.252000000000001</v>
      </c>
      <c r="AP28" s="159">
        <v>10.855</v>
      </c>
      <c r="AQ28" s="159">
        <v>10.901</v>
      </c>
      <c r="AR28" s="159">
        <v>10.935</v>
      </c>
      <c r="AS28" s="250">
        <v>10.971</v>
      </c>
      <c r="AT28" s="831">
        <v>6.0409265570299997E-3</v>
      </c>
      <c r="AU28" s="833">
        <v>3.2466478430096201E-3</v>
      </c>
    </row>
    <row r="29" spans="1:47">
      <c r="A29" t="s">
        <v>75</v>
      </c>
      <c r="B29" s="166" t="s">
        <v>13</v>
      </c>
      <c r="C29" s="166" t="s">
        <v>13</v>
      </c>
      <c r="D29" s="166" t="s">
        <v>13</v>
      </c>
      <c r="E29" s="166" t="s">
        <v>13</v>
      </c>
      <c r="F29" s="166" t="s">
        <v>13</v>
      </c>
      <c r="G29" s="166" t="s">
        <v>13</v>
      </c>
      <c r="H29" s="166" t="s">
        <v>13</v>
      </c>
      <c r="I29" s="166" t="s">
        <v>13</v>
      </c>
      <c r="J29" s="166" t="s">
        <v>13</v>
      </c>
      <c r="K29" s="166" t="s">
        <v>13</v>
      </c>
      <c r="L29" s="166" t="s">
        <v>13</v>
      </c>
      <c r="M29" s="166" t="s">
        <v>13</v>
      </c>
      <c r="N29" s="166" t="s">
        <v>13</v>
      </c>
      <c r="O29" s="166" t="s">
        <v>13</v>
      </c>
      <c r="P29" s="166" t="s">
        <v>13</v>
      </c>
      <c r="Q29" s="159">
        <v>418.11764808088799</v>
      </c>
      <c r="R29" s="159">
        <v>455.20362102222202</v>
      </c>
      <c r="S29" s="159">
        <v>492.57918672444401</v>
      </c>
      <c r="T29" s="159">
        <v>533.75565741333298</v>
      </c>
      <c r="U29" s="159">
        <v>557.28506923555506</v>
      </c>
      <c r="V29" s="159">
        <v>590.08130997117303</v>
      </c>
      <c r="W29" s="159">
        <v>581.93601581512905</v>
      </c>
      <c r="X29" s="159">
        <v>582.84104849913399</v>
      </c>
      <c r="Y29" s="159">
        <v>559.58170852020805</v>
      </c>
      <c r="Z29" s="159">
        <v>549.626348996155</v>
      </c>
      <c r="AA29" s="159">
        <v>532.61173453686399</v>
      </c>
      <c r="AB29" s="159">
        <v>543.56263001332297</v>
      </c>
      <c r="AC29" s="159">
        <v>515.23510700397105</v>
      </c>
      <c r="AD29" s="159">
        <v>532.70223780526396</v>
      </c>
      <c r="AE29" s="159">
        <v>535.77934893088104</v>
      </c>
      <c r="AF29" s="159">
        <v>528.539087458842</v>
      </c>
      <c r="AG29" s="159">
        <v>526.27650574883</v>
      </c>
      <c r="AH29" s="159">
        <v>538.85646005649699</v>
      </c>
      <c r="AI29" s="159">
        <v>561.57278042502003</v>
      </c>
      <c r="AJ29" s="159">
        <v>573.33820531708295</v>
      </c>
      <c r="AK29" s="159">
        <v>580.12595044711895</v>
      </c>
      <c r="AL29" s="159">
        <v>595.19021947238105</v>
      </c>
      <c r="AM29" s="159">
        <v>592.07238187598398</v>
      </c>
      <c r="AN29" s="159">
        <v>601.75623159483598</v>
      </c>
      <c r="AO29" s="159">
        <v>527.68654667050896</v>
      </c>
      <c r="AP29" s="159">
        <v>588.89716520742104</v>
      </c>
      <c r="AQ29" s="159">
        <v>607.04569511650197</v>
      </c>
      <c r="AR29" s="159">
        <v>592.31040547187695</v>
      </c>
      <c r="AS29" s="250">
        <v>604.75116575274399</v>
      </c>
      <c r="AT29" s="831">
        <v>2.380105480552E-2</v>
      </c>
      <c r="AU29" s="833">
        <v>0.17896400217379499</v>
      </c>
    </row>
    <row r="30" spans="1:47">
      <c r="A30" t="s">
        <v>76</v>
      </c>
      <c r="B30" s="166" t="s">
        <v>13</v>
      </c>
      <c r="C30" s="166" t="s">
        <v>13</v>
      </c>
      <c r="D30" s="166" t="s">
        <v>13</v>
      </c>
      <c r="E30" s="166" t="s">
        <v>13</v>
      </c>
      <c r="F30" s="166" t="s">
        <v>13</v>
      </c>
      <c r="G30" s="166" t="s">
        <v>13</v>
      </c>
      <c r="H30" s="166" t="s">
        <v>13</v>
      </c>
      <c r="I30" s="166" t="s">
        <v>13</v>
      </c>
      <c r="J30" s="166" t="s">
        <v>13</v>
      </c>
      <c r="K30" s="166" t="s">
        <v>13</v>
      </c>
      <c r="L30" s="166" t="s">
        <v>13</v>
      </c>
      <c r="M30" s="166" t="s">
        <v>13</v>
      </c>
      <c r="N30" s="166" t="s">
        <v>13</v>
      </c>
      <c r="O30" s="166" t="s">
        <v>13</v>
      </c>
      <c r="P30" s="166" t="s">
        <v>13</v>
      </c>
      <c r="Q30" s="159">
        <v>75.285068057333305</v>
      </c>
      <c r="R30" s="159">
        <v>76.651583897777698</v>
      </c>
      <c r="S30" s="159">
        <v>79.7285069822222</v>
      </c>
      <c r="T30" s="159">
        <v>79.909502457777705</v>
      </c>
      <c r="U30" s="159">
        <v>81.357466262222204</v>
      </c>
      <c r="V30" s="159">
        <v>79.4570137688888</v>
      </c>
      <c r="W30" s="159">
        <v>76.289592946666602</v>
      </c>
      <c r="X30" s="159">
        <v>54.389140404444397</v>
      </c>
      <c r="Y30" s="159">
        <v>59.095022768888803</v>
      </c>
      <c r="Z30" s="159">
        <v>32.307685490738997</v>
      </c>
      <c r="AA30" s="159">
        <v>29.2307693022222</v>
      </c>
      <c r="AB30" s="159">
        <v>31.854955344836</v>
      </c>
      <c r="AC30" s="159">
        <v>15.6558395857811</v>
      </c>
      <c r="AD30" s="159">
        <v>12.0361542828153</v>
      </c>
      <c r="AE30" s="159">
        <v>20.633715317406299</v>
      </c>
      <c r="AF30" s="159">
        <v>42.533997117546598</v>
      </c>
      <c r="AG30" s="159">
        <v>46.425320511674101</v>
      </c>
      <c r="AH30" s="159">
        <v>48.416255213373397</v>
      </c>
      <c r="AI30" s="159">
        <v>53.471493343377702</v>
      </c>
      <c r="AJ30" s="159">
        <v>52.760181124444401</v>
      </c>
      <c r="AK30" s="159">
        <v>57.013574800000001</v>
      </c>
      <c r="AL30" s="159">
        <v>60.361991097777697</v>
      </c>
      <c r="AM30" s="159">
        <v>65.429864413333306</v>
      </c>
      <c r="AN30" s="159">
        <v>66.063348577777703</v>
      </c>
      <c r="AO30" s="159">
        <v>36.380090586666597</v>
      </c>
      <c r="AP30" s="159">
        <v>42.352941280000003</v>
      </c>
      <c r="AQ30" s="159">
        <v>59.548416435155502</v>
      </c>
      <c r="AR30" s="159">
        <v>62.287643591172603</v>
      </c>
      <c r="AS30" s="250">
        <v>62.349931234763801</v>
      </c>
      <c r="AT30" s="831">
        <v>3.7424657493799998E-3</v>
      </c>
      <c r="AU30" s="833">
        <v>1.8451214087607699E-2</v>
      </c>
    </row>
    <row r="31" spans="1:47">
      <c r="A31" t="s">
        <v>178</v>
      </c>
      <c r="B31" s="166" t="s">
        <v>13</v>
      </c>
      <c r="C31" s="166" t="s">
        <v>13</v>
      </c>
      <c r="D31" s="166" t="s">
        <v>13</v>
      </c>
      <c r="E31" s="166" t="s">
        <v>13</v>
      </c>
      <c r="F31" s="166" t="s">
        <v>13</v>
      </c>
      <c r="G31" s="166" t="s">
        <v>13</v>
      </c>
      <c r="H31" s="166" t="s">
        <v>13</v>
      </c>
      <c r="I31" s="166" t="s">
        <v>13</v>
      </c>
      <c r="J31" s="166" t="s">
        <v>13</v>
      </c>
      <c r="K31" s="166" t="s">
        <v>13</v>
      </c>
      <c r="L31" s="166" t="s">
        <v>13</v>
      </c>
      <c r="M31" s="166" t="s">
        <v>13</v>
      </c>
      <c r="N31" s="166" t="s">
        <v>13</v>
      </c>
      <c r="O31" s="166" t="s">
        <v>13</v>
      </c>
      <c r="P31" s="166" t="s">
        <v>13</v>
      </c>
      <c r="Q31" s="159">
        <v>38.805429959111102</v>
      </c>
      <c r="R31" s="159">
        <v>35.927601897777699</v>
      </c>
      <c r="S31" s="159">
        <v>32.2171946488888</v>
      </c>
      <c r="T31" s="159">
        <v>29.321267039999999</v>
      </c>
      <c r="U31" s="159">
        <v>27.8733032355555</v>
      </c>
      <c r="V31" s="159">
        <v>25.429864315555498</v>
      </c>
      <c r="W31" s="159">
        <v>22.081448017777699</v>
      </c>
      <c r="X31" s="159">
        <v>19.0045249333333</v>
      </c>
      <c r="Y31" s="159">
        <v>17.3755656533333</v>
      </c>
      <c r="Z31" s="159">
        <v>16.4705882755555</v>
      </c>
      <c r="AA31" s="159">
        <v>16.470753841166701</v>
      </c>
      <c r="AB31" s="159">
        <v>16.651845904957799</v>
      </c>
      <c r="AC31" s="159">
        <v>16.898691625018301</v>
      </c>
      <c r="AD31" s="159">
        <v>16.261635632510799</v>
      </c>
      <c r="AE31" s="159">
        <v>16.390987107940099</v>
      </c>
      <c r="AF31" s="159">
        <v>16.184024754493102</v>
      </c>
      <c r="AG31" s="159">
        <v>16.561299877587199</v>
      </c>
      <c r="AH31" s="159">
        <v>17.013574702222201</v>
      </c>
      <c r="AI31" s="159">
        <v>17.556561128888799</v>
      </c>
      <c r="AJ31" s="159">
        <v>18.3710407688888</v>
      </c>
      <c r="AK31" s="159">
        <v>18.552036244444398</v>
      </c>
      <c r="AL31" s="159">
        <v>18.73303172</v>
      </c>
      <c r="AM31" s="159">
        <v>18.73303172</v>
      </c>
      <c r="AN31" s="159">
        <v>19.0045249333333</v>
      </c>
      <c r="AO31" s="159">
        <v>19.276018146666601</v>
      </c>
      <c r="AP31" s="159">
        <v>18.515837149333301</v>
      </c>
      <c r="AQ31" s="159">
        <v>18.655203665511099</v>
      </c>
      <c r="AR31" s="159">
        <v>18.587330362177699</v>
      </c>
      <c r="AS31" s="250">
        <v>19.276018146666601</v>
      </c>
      <c r="AT31" s="831">
        <v>3.9892699569459997E-2</v>
      </c>
      <c r="AU31" s="833">
        <v>5.7043517216014599E-3</v>
      </c>
    </row>
    <row r="32" spans="1:47" s="28" customFormat="1">
      <c r="A32" s="28" t="s">
        <v>99</v>
      </c>
      <c r="B32" s="586">
        <v>10.4611111111111</v>
      </c>
      <c r="C32" s="586">
        <v>17.384444444444402</v>
      </c>
      <c r="D32" s="586">
        <v>25.084444444444401</v>
      </c>
      <c r="E32" s="586">
        <v>27.2355555555555</v>
      </c>
      <c r="F32" s="586">
        <v>32.8466666666666</v>
      </c>
      <c r="G32" s="586">
        <v>34.203333333333298</v>
      </c>
      <c r="H32" s="586">
        <v>36.221111111111099</v>
      </c>
      <c r="I32" s="586">
        <v>37.845555555555499</v>
      </c>
      <c r="J32" s="586">
        <v>36.241111111111103</v>
      </c>
      <c r="K32" s="586">
        <v>36.595555555555499</v>
      </c>
      <c r="L32" s="586">
        <v>34.79</v>
      </c>
      <c r="M32" s="586">
        <v>34.712222222222202</v>
      </c>
      <c r="N32" s="586">
        <v>35.281111111111102</v>
      </c>
      <c r="O32" s="586">
        <v>36.378888888888802</v>
      </c>
      <c r="P32" s="586">
        <v>35.563333333333297</v>
      </c>
      <c r="Q32" s="586">
        <v>39.6788888888888</v>
      </c>
      <c r="R32" s="586">
        <v>41.716666666666598</v>
      </c>
      <c r="S32" s="586">
        <v>43.674444444444397</v>
      </c>
      <c r="T32" s="586">
        <v>42.058888888888902</v>
      </c>
      <c r="U32" s="586">
        <v>41.187777777777697</v>
      </c>
      <c r="V32" s="586">
        <v>45.48</v>
      </c>
      <c r="W32" s="586">
        <v>50.6377777777777</v>
      </c>
      <c r="X32" s="586">
        <v>51.494444444444397</v>
      </c>
      <c r="Y32" s="586">
        <v>60.5422222222222</v>
      </c>
      <c r="Z32" s="586">
        <v>64.635555555555499</v>
      </c>
      <c r="AA32" s="586">
        <v>70.806666666666601</v>
      </c>
      <c r="AB32" s="586">
        <v>84.18</v>
      </c>
      <c r="AC32" s="586">
        <v>85.886666666666599</v>
      </c>
      <c r="AD32" s="586">
        <v>90.161109999999894</v>
      </c>
      <c r="AE32" s="586">
        <v>99.085244000000003</v>
      </c>
      <c r="AF32" s="586">
        <v>108.374448</v>
      </c>
      <c r="AG32" s="586">
        <v>105.825838</v>
      </c>
      <c r="AH32" s="586">
        <v>103.605318</v>
      </c>
      <c r="AI32" s="586">
        <v>102.936066</v>
      </c>
      <c r="AJ32" s="586">
        <v>96.358441999999997</v>
      </c>
      <c r="AK32" s="586">
        <v>88.169951999999995</v>
      </c>
      <c r="AL32" s="586">
        <v>79.961423999999994</v>
      </c>
      <c r="AM32" s="586">
        <v>72.075912000000002</v>
      </c>
      <c r="AN32" s="586">
        <v>69.629813999999996</v>
      </c>
      <c r="AO32" s="586">
        <v>59.680990000000001</v>
      </c>
      <c r="AP32" s="586">
        <v>57.134357999999899</v>
      </c>
      <c r="AQ32" s="586">
        <v>45.238579999999999</v>
      </c>
      <c r="AR32" s="586">
        <v>38.880083999999897</v>
      </c>
      <c r="AS32" s="587">
        <v>36.477072</v>
      </c>
      <c r="AT32" s="831">
        <v>-5.9235335408182301E-2</v>
      </c>
      <c r="AU32" s="833">
        <v>1.0794659295242599E-2</v>
      </c>
    </row>
    <row r="33" spans="1:47" s="28" customFormat="1">
      <c r="A33" s="28" t="s">
        <v>77</v>
      </c>
      <c r="B33" s="839" t="s">
        <v>13</v>
      </c>
      <c r="C33" s="839" t="s">
        <v>13</v>
      </c>
      <c r="D33" s="839" t="s">
        <v>13</v>
      </c>
      <c r="E33" s="839" t="s">
        <v>13</v>
      </c>
      <c r="F33" s="839" t="s">
        <v>13</v>
      </c>
      <c r="G33" s="839" t="s">
        <v>13</v>
      </c>
      <c r="H33" s="839" t="s">
        <v>13</v>
      </c>
      <c r="I33" s="839" t="s">
        <v>13</v>
      </c>
      <c r="J33" s="839" t="s">
        <v>13</v>
      </c>
      <c r="K33" s="839" t="s">
        <v>13</v>
      </c>
      <c r="L33" s="839" t="s">
        <v>13</v>
      </c>
      <c r="M33" s="839" t="s">
        <v>13</v>
      </c>
      <c r="N33" s="839" t="s">
        <v>13</v>
      </c>
      <c r="O33" s="839" t="s">
        <v>13</v>
      </c>
      <c r="P33" s="839" t="s">
        <v>13</v>
      </c>
      <c r="Q33" s="586">
        <v>31.303167497333298</v>
      </c>
      <c r="R33" s="586">
        <v>34.932126782222198</v>
      </c>
      <c r="S33" s="586">
        <v>36.018099635555501</v>
      </c>
      <c r="T33" s="586">
        <v>36.108597373333303</v>
      </c>
      <c r="U33" s="586">
        <v>37.194570226666599</v>
      </c>
      <c r="V33" s="586">
        <v>36.923077013333298</v>
      </c>
      <c r="W33" s="586">
        <v>37.902172038351097</v>
      </c>
      <c r="X33" s="586">
        <v>38.735746701022201</v>
      </c>
      <c r="Y33" s="586">
        <v>40.7552942172711</v>
      </c>
      <c r="Z33" s="586">
        <v>42.697737660933299</v>
      </c>
      <c r="AA33" s="586">
        <v>43.943891510133298</v>
      </c>
      <c r="AB33" s="586">
        <v>44.323077031422201</v>
      </c>
      <c r="AC33" s="586">
        <v>46.374660746844398</v>
      </c>
      <c r="AD33" s="586">
        <v>49.583710528444399</v>
      </c>
      <c r="AE33" s="586">
        <v>50.299547634266602</v>
      </c>
      <c r="AF33" s="586">
        <v>51.0542987673333</v>
      </c>
      <c r="AG33" s="586">
        <v>51.958371167733297</v>
      </c>
      <c r="AH33" s="586">
        <v>51.921267095244403</v>
      </c>
      <c r="AI33" s="586">
        <v>52.024434516311103</v>
      </c>
      <c r="AJ33" s="586">
        <v>54.1764707206666</v>
      </c>
      <c r="AK33" s="586">
        <v>54.014479770044403</v>
      </c>
      <c r="AL33" s="586">
        <v>54.4796381422222</v>
      </c>
      <c r="AM33" s="586">
        <v>59.095022768888803</v>
      </c>
      <c r="AN33" s="586">
        <v>62.171945853333298</v>
      </c>
      <c r="AO33" s="586">
        <v>60.000000146666601</v>
      </c>
      <c r="AP33" s="586">
        <v>59.638009195555497</v>
      </c>
      <c r="AQ33" s="586">
        <v>57.013574800000001</v>
      </c>
      <c r="AR33" s="586">
        <v>56.923077062222198</v>
      </c>
      <c r="AS33" s="587">
        <v>55.203620044444399</v>
      </c>
      <c r="AT33" s="831">
        <v>-2.7549710124729999E-2</v>
      </c>
      <c r="AU33" s="833">
        <v>1.6336406338858599E-2</v>
      </c>
    </row>
    <row r="34" spans="1:47" s="28" customFormat="1">
      <c r="A34" s="28" t="s">
        <v>147</v>
      </c>
      <c r="B34" s="586">
        <v>193.46842785056501</v>
      </c>
      <c r="C34" s="586">
        <v>207.22597023824201</v>
      </c>
      <c r="D34" s="586">
        <v>216.084780204689</v>
      </c>
      <c r="E34" s="586">
        <v>230.62517892224699</v>
      </c>
      <c r="F34" s="586">
        <v>252.86809824781801</v>
      </c>
      <c r="G34" s="586">
        <v>278.89570902225398</v>
      </c>
      <c r="H34" s="586">
        <v>307.73563434302201</v>
      </c>
      <c r="I34" s="586">
        <v>331.81809973335999</v>
      </c>
      <c r="J34" s="586">
        <v>356.67429259231398</v>
      </c>
      <c r="K34" s="586">
        <v>386.92935276060302</v>
      </c>
      <c r="L34" s="586">
        <v>412.51719044469598</v>
      </c>
      <c r="M34" s="586">
        <v>438.75536338988798</v>
      </c>
      <c r="N34" s="586">
        <v>471.35682003909801</v>
      </c>
      <c r="O34" s="586">
        <v>502.30024484677898</v>
      </c>
      <c r="P34" s="586">
        <v>549.50679090796496</v>
      </c>
      <c r="Q34" s="586">
        <v>19.2275227568201</v>
      </c>
      <c r="R34" s="586">
        <v>17.744916656351499</v>
      </c>
      <c r="S34" s="586">
        <v>17.825286389799501</v>
      </c>
      <c r="T34" s="586">
        <v>17.294416432869401</v>
      </c>
      <c r="U34" s="586">
        <v>17.7567651461714</v>
      </c>
      <c r="V34" s="586">
        <v>16.319757619126001</v>
      </c>
      <c r="W34" s="586">
        <v>16.5133257779163</v>
      </c>
      <c r="X34" s="586">
        <v>16.182422789102102</v>
      </c>
      <c r="Y34" s="586">
        <v>16.469825123495301</v>
      </c>
      <c r="Z34" s="586">
        <v>15.7809204725318</v>
      </c>
      <c r="AA34" s="586">
        <v>15.8879648114474</v>
      </c>
      <c r="AB34" s="586">
        <v>14.5175148900927</v>
      </c>
      <c r="AC34" s="586">
        <v>13.225296730979901</v>
      </c>
      <c r="AD34" s="586">
        <v>12.2591315984186</v>
      </c>
      <c r="AE34" s="586">
        <v>11.427500425870701</v>
      </c>
      <c r="AF34" s="586">
        <v>11.148938805371801</v>
      </c>
      <c r="AG34" s="586">
        <v>10.9532755103985</v>
      </c>
      <c r="AH34" s="586">
        <v>11.1789389186264</v>
      </c>
      <c r="AI34" s="586">
        <v>10.6107972793231</v>
      </c>
      <c r="AJ34" s="586">
        <v>11.008608987517899</v>
      </c>
      <c r="AK34" s="586">
        <v>10.6626197604435</v>
      </c>
      <c r="AL34" s="586">
        <v>10.4696765592301</v>
      </c>
      <c r="AM34" s="586">
        <v>10.6744709187541</v>
      </c>
      <c r="AN34" s="586">
        <v>10.218897385263</v>
      </c>
      <c r="AO34" s="586">
        <v>10.1601649815561</v>
      </c>
      <c r="AP34" s="586">
        <v>10.114296255925</v>
      </c>
      <c r="AQ34" s="586">
        <v>9.4814333020125208</v>
      </c>
      <c r="AR34" s="586">
        <v>8.6935806441722292</v>
      </c>
      <c r="AS34" s="587">
        <v>7.47058517358745</v>
      </c>
      <c r="AT34" s="831">
        <v>-0.13832367956638</v>
      </c>
      <c r="AU34" s="833">
        <v>2.21077014309063E-3</v>
      </c>
    </row>
    <row r="35" spans="1:47" s="28" customFormat="1">
      <c r="A35" s="478" t="s">
        <v>148</v>
      </c>
      <c r="B35" s="591">
        <v>281.90297738720398</v>
      </c>
      <c r="C35" s="591">
        <v>317.50646894847398</v>
      </c>
      <c r="D35" s="591">
        <v>350.62256530707401</v>
      </c>
      <c r="E35" s="591">
        <v>382.57582285078399</v>
      </c>
      <c r="F35" s="591">
        <v>423.10732868633897</v>
      </c>
      <c r="G35" s="591">
        <v>456.53447148204799</v>
      </c>
      <c r="H35" s="591">
        <v>497.81789844289199</v>
      </c>
      <c r="I35" s="591">
        <v>527.21465223168798</v>
      </c>
      <c r="J35" s="591">
        <v>557.03609110191599</v>
      </c>
      <c r="K35" s="591">
        <v>595.29438221826399</v>
      </c>
      <c r="L35" s="591">
        <v>618.48421139944298</v>
      </c>
      <c r="M35" s="591">
        <v>642.31211620030797</v>
      </c>
      <c r="N35" s="591">
        <v>662.63260695671204</v>
      </c>
      <c r="O35" s="591">
        <v>697.72792119466601</v>
      </c>
      <c r="P35" s="591">
        <v>749.27014844434996</v>
      </c>
      <c r="Q35" s="591">
        <v>805.503438953677</v>
      </c>
      <c r="R35" s="591">
        <v>840.75311117187096</v>
      </c>
      <c r="S35" s="591">
        <v>883.23819537783595</v>
      </c>
      <c r="T35" s="591">
        <v>910.31679934131898</v>
      </c>
      <c r="U35" s="591">
        <v>935.34108734412098</v>
      </c>
      <c r="V35" s="591">
        <v>961.21468989208904</v>
      </c>
      <c r="W35" s="591">
        <v>956.01015749392695</v>
      </c>
      <c r="X35" s="591">
        <v>932.36820541896498</v>
      </c>
      <c r="Y35" s="591">
        <v>922.649295988787</v>
      </c>
      <c r="Z35" s="591">
        <v>886.02999940484904</v>
      </c>
      <c r="AA35" s="591">
        <v>876.90926137567897</v>
      </c>
      <c r="AB35" s="591">
        <v>921.69945246808095</v>
      </c>
      <c r="AC35" s="591">
        <v>876.42249225164301</v>
      </c>
      <c r="AD35" s="591">
        <v>890.93574844014995</v>
      </c>
      <c r="AE35" s="591">
        <v>913.00908854272302</v>
      </c>
      <c r="AF35" s="591">
        <v>936.221295968145</v>
      </c>
      <c r="AG35" s="591">
        <v>944.76234445881903</v>
      </c>
      <c r="AH35" s="591">
        <v>965.91592736213101</v>
      </c>
      <c r="AI35" s="591">
        <v>1000.53667173305</v>
      </c>
      <c r="AJ35" s="591">
        <v>1025.301835172</v>
      </c>
      <c r="AK35" s="591">
        <v>1028.8347637459201</v>
      </c>
      <c r="AL35" s="591">
        <v>1040.9303985811</v>
      </c>
      <c r="AM35" s="591">
        <v>1042.10716793192</v>
      </c>
      <c r="AN35" s="591">
        <v>1074.4208859008299</v>
      </c>
      <c r="AO35" s="591">
        <v>954.75446113352905</v>
      </c>
      <c r="AP35" s="591">
        <v>1026.92886021243</v>
      </c>
      <c r="AQ35" s="591">
        <v>1034.2361150376601</v>
      </c>
      <c r="AR35" s="591">
        <v>1028.1105277945001</v>
      </c>
      <c r="AS35" s="591">
        <v>1032.9017184165</v>
      </c>
      <c r="AT35" s="592">
        <v>7.4126838872448104E-3</v>
      </c>
      <c r="AU35" s="834">
        <v>0.30566658792615597</v>
      </c>
    </row>
    <row r="36" spans="1:47">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59"/>
      <c r="AH36" s="159"/>
      <c r="AI36" s="159"/>
      <c r="AJ36" s="159"/>
      <c r="AK36" s="159"/>
      <c r="AL36" s="159"/>
      <c r="AM36" s="159"/>
      <c r="AN36" s="159"/>
      <c r="AO36" s="159"/>
      <c r="AP36" s="159"/>
      <c r="AQ36" s="159"/>
      <c r="AR36" s="159"/>
      <c r="AS36" s="250"/>
      <c r="AT36" s="831"/>
      <c r="AU36" s="833"/>
    </row>
    <row r="37" spans="1:47">
      <c r="A37" t="s">
        <v>241</v>
      </c>
      <c r="B37" s="159">
        <v>0.62111111111110995</v>
      </c>
      <c r="C37" s="159">
        <v>0.90555555555556</v>
      </c>
      <c r="D37" s="159">
        <v>1.1299999999999999</v>
      </c>
      <c r="E37" s="159">
        <v>1.60222222222222</v>
      </c>
      <c r="F37" s="159">
        <v>1.97555555555556</v>
      </c>
      <c r="G37" s="159">
        <v>2.0788888888888901</v>
      </c>
      <c r="H37" s="159">
        <v>2.1788888888888902</v>
      </c>
      <c r="I37" s="159">
        <v>2.3633333333333302</v>
      </c>
      <c r="J37" s="159">
        <v>2.5966666666666698</v>
      </c>
      <c r="K37" s="159">
        <v>2.8788888888888899</v>
      </c>
      <c r="L37" s="159">
        <v>2.33666666666667</v>
      </c>
      <c r="M37" s="159">
        <v>2.1666666666666701</v>
      </c>
      <c r="N37" s="159">
        <v>3.4211111111111099</v>
      </c>
      <c r="O37" s="159">
        <v>3.58555555555556</v>
      </c>
      <c r="P37" s="159">
        <v>3.6944444444444402</v>
      </c>
      <c r="Q37" s="159">
        <v>4.51</v>
      </c>
      <c r="R37" s="159">
        <v>5.1633333333333304</v>
      </c>
      <c r="S37" s="159">
        <v>5.0166666666666702</v>
      </c>
      <c r="T37" s="159">
        <v>5.3288888888888897</v>
      </c>
      <c r="U37" s="159">
        <v>5.5433333333333303</v>
      </c>
      <c r="V37" s="159">
        <v>5.8055555555555598</v>
      </c>
      <c r="W37" s="159">
        <v>5.5344444444444401</v>
      </c>
      <c r="X37" s="159">
        <v>6.4666666666666703</v>
      </c>
      <c r="Y37" s="159">
        <v>6.9266666666666703</v>
      </c>
      <c r="Z37" s="159">
        <v>7.0911111111111103</v>
      </c>
      <c r="AA37" s="159">
        <v>7.2088888888888896</v>
      </c>
      <c r="AB37" s="159">
        <v>7.4233333333333302</v>
      </c>
      <c r="AC37" s="159">
        <v>7.97</v>
      </c>
      <c r="AD37" s="159">
        <v>8.3800000000000008</v>
      </c>
      <c r="AE37" s="159">
        <v>8.6711111111111094</v>
      </c>
      <c r="AF37" s="159">
        <v>8.7655555555555509</v>
      </c>
      <c r="AG37" s="159">
        <v>9.12777777777778</v>
      </c>
      <c r="AH37" s="159">
        <v>9.4577777777777801</v>
      </c>
      <c r="AI37" s="159">
        <v>9.62777777777778</v>
      </c>
      <c r="AJ37" s="159">
        <v>9.7577777777777808</v>
      </c>
      <c r="AK37" s="159">
        <v>10.7097738880425</v>
      </c>
      <c r="AL37" s="159">
        <v>11.329691748444001</v>
      </c>
      <c r="AM37" s="159">
        <v>11.788027716207001</v>
      </c>
      <c r="AN37" s="159">
        <v>12.650082394621499</v>
      </c>
      <c r="AO37" s="159">
        <v>12.772109895337501</v>
      </c>
      <c r="AP37" s="159">
        <v>13.082795860661999</v>
      </c>
      <c r="AQ37" s="159">
        <v>13.288504466992499</v>
      </c>
      <c r="AR37" s="159">
        <v>13.738794201828</v>
      </c>
      <c r="AS37" s="250">
        <v>15.777261936258</v>
      </c>
      <c r="AT37" s="831">
        <v>0.15151934325694999</v>
      </c>
      <c r="AU37" s="833">
        <v>4.6689648558882304E-3</v>
      </c>
    </row>
    <row r="38" spans="1:47">
      <c r="A38" t="s">
        <v>78</v>
      </c>
      <c r="B38" s="159">
        <v>3.7008510743266401</v>
      </c>
      <c r="C38" s="159">
        <v>8.9511908134745592</v>
      </c>
      <c r="D38" s="159">
        <v>12.070338190818299</v>
      </c>
      <c r="E38" s="159">
        <v>13.338408480120499</v>
      </c>
      <c r="F38" s="159">
        <v>13.8401368343772</v>
      </c>
      <c r="G38" s="159">
        <v>14.4180546875261</v>
      </c>
      <c r="H38" s="159">
        <v>14.6890034510673</v>
      </c>
      <c r="I38" s="159">
        <v>14.916253228362301</v>
      </c>
      <c r="J38" s="159">
        <v>9.3440084427716208</v>
      </c>
      <c r="K38" s="159">
        <v>9.0000687192713809</v>
      </c>
      <c r="L38" s="159">
        <v>4.8019100813989297</v>
      </c>
      <c r="M38" s="159">
        <v>5.2176183815637298</v>
      </c>
      <c r="N38" s="159">
        <v>7.1456881747352101</v>
      </c>
      <c r="O38" s="159">
        <v>8.1665547869720694</v>
      </c>
      <c r="P38" s="159">
        <v>9.5064812595956099</v>
      </c>
      <c r="Q38" s="159">
        <v>10.255625279628299</v>
      </c>
      <c r="R38" s="159">
        <v>9.8522760281621107</v>
      </c>
      <c r="S38" s="159">
        <v>12.0611614058437</v>
      </c>
      <c r="T38" s="159">
        <v>13.0941955124977</v>
      </c>
      <c r="U38" s="159">
        <v>16.534500000000001</v>
      </c>
      <c r="V38" s="159">
        <v>26.170500000000001</v>
      </c>
      <c r="W38" s="159">
        <v>30.915500000000002</v>
      </c>
      <c r="X38" s="159">
        <v>32.720399999999998</v>
      </c>
      <c r="Y38" s="159">
        <v>17.483499999999999</v>
      </c>
      <c r="Z38" s="159">
        <v>27.772849999999998</v>
      </c>
      <c r="AA38" s="159">
        <v>33.740600000000001</v>
      </c>
      <c r="AB38" s="159">
        <v>39.681719999999999</v>
      </c>
      <c r="AC38" s="159">
        <v>41.693950000000001</v>
      </c>
      <c r="AD38" s="159">
        <v>47.085000000000001</v>
      </c>
      <c r="AE38" s="159">
        <v>56.093200000000003</v>
      </c>
      <c r="AF38" s="159">
        <v>59.647019999999998</v>
      </c>
      <c r="AG38" s="159">
        <v>66.284000000000006</v>
      </c>
      <c r="AH38" s="159">
        <v>78.821749999999895</v>
      </c>
      <c r="AI38" s="159">
        <v>82.676150000000007</v>
      </c>
      <c r="AJ38" s="159">
        <v>96.389759999999995</v>
      </c>
      <c r="AK38" s="159">
        <v>102.3241</v>
      </c>
      <c r="AL38" s="159">
        <v>111.4635</v>
      </c>
      <c r="AM38" s="159">
        <v>124.9674</v>
      </c>
      <c r="AN38" s="159">
        <v>132.402099999999</v>
      </c>
      <c r="AO38" s="159">
        <v>144.19970000000001</v>
      </c>
      <c r="AP38" s="159">
        <v>152.36770000000001</v>
      </c>
      <c r="AQ38" s="159">
        <v>159.86240000000001</v>
      </c>
      <c r="AR38" s="159">
        <v>165.6327</v>
      </c>
      <c r="AS38" s="250">
        <v>166.552960950006</v>
      </c>
      <c r="AT38" s="831">
        <v>8.3109820261599993E-3</v>
      </c>
      <c r="AU38" s="833">
        <v>4.9288014895196797E-2</v>
      </c>
    </row>
    <row r="39" spans="1:47">
      <c r="A39" t="s">
        <v>79</v>
      </c>
      <c r="B39" s="159">
        <v>0.78444444444443995</v>
      </c>
      <c r="C39" s="159">
        <v>0.92555555555556002</v>
      </c>
      <c r="D39" s="159">
        <v>0.93555555555556003</v>
      </c>
      <c r="E39" s="159">
        <v>0.91</v>
      </c>
      <c r="F39" s="159">
        <v>0.83555555555556005</v>
      </c>
      <c r="G39" s="159">
        <v>1.2988888888888901</v>
      </c>
      <c r="H39" s="159">
        <v>1.8022222222222199</v>
      </c>
      <c r="I39" s="159">
        <v>1.17777777777778</v>
      </c>
      <c r="J39" s="159">
        <v>1.2211111111111099</v>
      </c>
      <c r="K39" s="159">
        <v>1.75111111111111</v>
      </c>
      <c r="L39" s="159">
        <v>1.28111111111111</v>
      </c>
      <c r="M39" s="159">
        <v>0.62</v>
      </c>
      <c r="N39" s="159">
        <v>0.68</v>
      </c>
      <c r="O39" s="159">
        <v>0.47</v>
      </c>
      <c r="P39" s="159">
        <v>0.59</v>
      </c>
      <c r="Q39" s="159">
        <v>0.85</v>
      </c>
      <c r="R39" s="159">
        <v>1.55</v>
      </c>
      <c r="S39" s="159">
        <v>3.75</v>
      </c>
      <c r="T39" s="159">
        <v>5.6</v>
      </c>
      <c r="U39" s="159">
        <v>6.45</v>
      </c>
      <c r="V39" s="159">
        <v>3.98</v>
      </c>
      <c r="W39" s="159">
        <v>1.74</v>
      </c>
      <c r="X39" s="159">
        <v>2.27</v>
      </c>
      <c r="Y39" s="159">
        <v>2.5499999999999998</v>
      </c>
      <c r="Z39" s="159">
        <v>3.17</v>
      </c>
      <c r="AA39" s="159">
        <v>3.17</v>
      </c>
      <c r="AB39" s="159">
        <v>3.24</v>
      </c>
      <c r="AC39" s="159">
        <v>3.05</v>
      </c>
      <c r="AD39" s="159">
        <v>2.95</v>
      </c>
      <c r="AE39" s="159">
        <v>3.18</v>
      </c>
      <c r="AF39" s="159">
        <v>3.15</v>
      </c>
      <c r="AG39" s="159">
        <v>2.76</v>
      </c>
      <c r="AH39" s="159">
        <v>2.36</v>
      </c>
      <c r="AI39" s="159">
        <v>1.56</v>
      </c>
      <c r="AJ39" s="159">
        <v>1</v>
      </c>
      <c r="AK39" s="159">
        <v>1.45</v>
      </c>
      <c r="AL39" s="159">
        <v>1.45</v>
      </c>
      <c r="AM39" s="159">
        <v>1.46</v>
      </c>
      <c r="AN39" s="159">
        <v>1.8859999999999999</v>
      </c>
      <c r="AO39" s="159">
        <v>1.1499999999999999</v>
      </c>
      <c r="AP39" s="159">
        <v>1.3029999999999999</v>
      </c>
      <c r="AQ39" s="159">
        <v>0.88</v>
      </c>
      <c r="AR39" s="159">
        <v>0.65</v>
      </c>
      <c r="AS39" s="250">
        <v>0.62</v>
      </c>
      <c r="AT39" s="831">
        <v>-4.3540567159649997E-2</v>
      </c>
      <c r="AU39" s="833">
        <v>1.8347658943268299E-4</v>
      </c>
    </row>
    <row r="40" spans="1:47">
      <c r="A40" t="s">
        <v>80</v>
      </c>
      <c r="B40" s="159">
        <v>2.0366666666666702</v>
      </c>
      <c r="C40" s="159">
        <v>2.1044444444444399</v>
      </c>
      <c r="D40" s="159">
        <v>2.4866666666666699</v>
      </c>
      <c r="E40" s="159">
        <v>2.7855555555555598</v>
      </c>
      <c r="F40" s="159">
        <v>2.9311111111111101</v>
      </c>
      <c r="G40" s="159">
        <v>3.2122222222222199</v>
      </c>
      <c r="H40" s="159">
        <v>3.8644444444444401</v>
      </c>
      <c r="I40" s="159">
        <v>4.2133333333333303</v>
      </c>
      <c r="J40" s="159">
        <v>4.7211111111111101</v>
      </c>
      <c r="K40" s="159">
        <v>6.2511111111111104</v>
      </c>
      <c r="L40" s="159">
        <v>4.0711111111111098</v>
      </c>
      <c r="M40" s="159">
        <v>4.6844444444444404</v>
      </c>
      <c r="N40" s="159">
        <v>3.6755555555555599</v>
      </c>
      <c r="O40" s="159">
        <v>4.0355555555555602</v>
      </c>
      <c r="P40" s="159">
        <v>4.3755555555555601</v>
      </c>
      <c r="Q40" s="159">
        <v>4.2</v>
      </c>
      <c r="R40" s="159">
        <v>5.73</v>
      </c>
      <c r="S40" s="159">
        <v>4.78</v>
      </c>
      <c r="T40" s="159">
        <v>6.84</v>
      </c>
      <c r="U40" s="159">
        <v>8.16</v>
      </c>
      <c r="V40" s="159">
        <v>4.1900000000000004</v>
      </c>
      <c r="W40" s="159">
        <v>0.5</v>
      </c>
      <c r="X40" s="159">
        <v>2.62</v>
      </c>
      <c r="Y40" s="159">
        <v>5.42</v>
      </c>
      <c r="Z40" s="159">
        <v>5.97</v>
      </c>
      <c r="AA40" s="159">
        <v>9.2777777777777803</v>
      </c>
      <c r="AB40" s="159">
        <v>9.3022222222222197</v>
      </c>
      <c r="AC40" s="159">
        <v>9.27</v>
      </c>
      <c r="AD40" s="159">
        <v>9.4911111111111097</v>
      </c>
      <c r="AE40" s="159">
        <v>8.64</v>
      </c>
      <c r="AF40" s="159">
        <v>9.6</v>
      </c>
      <c r="AG40" s="159">
        <v>10.5</v>
      </c>
      <c r="AH40" s="159">
        <v>9.4600000000000009</v>
      </c>
      <c r="AI40" s="159">
        <v>11.02</v>
      </c>
      <c r="AJ40" s="159">
        <v>11.9</v>
      </c>
      <c r="AK40" s="159">
        <v>12.2</v>
      </c>
      <c r="AL40" s="159">
        <v>12.5</v>
      </c>
      <c r="AM40" s="159">
        <v>12.1</v>
      </c>
      <c r="AN40" s="159">
        <v>12.75</v>
      </c>
      <c r="AO40" s="159">
        <v>11.489000000000001</v>
      </c>
      <c r="AP40" s="159">
        <v>11.73</v>
      </c>
      <c r="AQ40" s="159">
        <v>13.53</v>
      </c>
      <c r="AR40" s="159">
        <v>15.52</v>
      </c>
      <c r="AS40" s="250">
        <v>15.59</v>
      </c>
      <c r="AT40" s="831">
        <v>7.2623924352200001E-3</v>
      </c>
      <c r="AU40" s="833">
        <v>4.6135484342831098E-3</v>
      </c>
    </row>
    <row r="41" spans="1:47">
      <c r="A41" t="s">
        <v>125</v>
      </c>
      <c r="B41" s="159">
        <v>0</v>
      </c>
      <c r="C41" s="159">
        <v>0</v>
      </c>
      <c r="D41" s="159">
        <v>0</v>
      </c>
      <c r="E41" s="159">
        <v>0</v>
      </c>
      <c r="F41" s="159">
        <v>0</v>
      </c>
      <c r="G41" s="159">
        <v>0</v>
      </c>
      <c r="H41" s="159">
        <v>0</v>
      </c>
      <c r="I41" s="159">
        <v>0</v>
      </c>
      <c r="J41" s="159">
        <v>0.32111111111111001</v>
      </c>
      <c r="K41" s="159">
        <v>0.54</v>
      </c>
      <c r="L41" s="159">
        <v>0.68555555555556003</v>
      </c>
      <c r="M41" s="159">
        <v>0.80777777777778004</v>
      </c>
      <c r="N41" s="159">
        <v>0.88444444444444004</v>
      </c>
      <c r="O41" s="159">
        <v>1.09777777777778</v>
      </c>
      <c r="P41" s="159">
        <v>1.38</v>
      </c>
      <c r="Q41" s="159">
        <v>1.7566666666666699</v>
      </c>
      <c r="R41" s="159">
        <v>2.0544444444444401</v>
      </c>
      <c r="S41" s="159">
        <v>2.3011111111111102</v>
      </c>
      <c r="T41" s="159">
        <v>2.31555555555556</v>
      </c>
      <c r="U41" s="159">
        <v>2.4033333333333302</v>
      </c>
      <c r="V41" s="159">
        <v>2.5966666666666698</v>
      </c>
      <c r="W41" s="159">
        <v>2.6333333333333302</v>
      </c>
      <c r="X41" s="159">
        <v>2.87777777777778</v>
      </c>
      <c r="Y41" s="159">
        <v>2.7622222222222201</v>
      </c>
      <c r="Z41" s="159">
        <v>2.89222222222222</v>
      </c>
      <c r="AA41" s="159">
        <v>4.0511111111111102</v>
      </c>
      <c r="AB41" s="159">
        <v>4.38</v>
      </c>
      <c r="AC41" s="159">
        <v>4.9822222222222203</v>
      </c>
      <c r="AD41" s="159">
        <v>5.1733333333333302</v>
      </c>
      <c r="AE41" s="159">
        <v>5.4522222222222201</v>
      </c>
      <c r="AF41" s="159">
        <v>8.67</v>
      </c>
      <c r="AG41" s="159">
        <v>13.97</v>
      </c>
      <c r="AH41" s="159">
        <v>15</v>
      </c>
      <c r="AI41" s="159">
        <v>16.5</v>
      </c>
      <c r="AJ41" s="159">
        <v>18.5</v>
      </c>
      <c r="AK41" s="159">
        <v>19.79</v>
      </c>
      <c r="AL41" s="159">
        <v>23.7</v>
      </c>
      <c r="AM41" s="159">
        <v>24.04</v>
      </c>
      <c r="AN41" s="159">
        <v>24.056000000000001</v>
      </c>
      <c r="AO41" s="159">
        <v>24.765000000000001</v>
      </c>
      <c r="AP41" s="159">
        <v>27.106000000000002</v>
      </c>
      <c r="AQ41" s="159">
        <v>26.52</v>
      </c>
      <c r="AR41" s="159">
        <v>30.02</v>
      </c>
      <c r="AS41" s="250">
        <v>30.933367868413001</v>
      </c>
      <c r="AT41" s="831">
        <v>3.3248394727709997E-2</v>
      </c>
      <c r="AU41" s="833">
        <v>9.1541110260692504E-3</v>
      </c>
    </row>
    <row r="42" spans="1:47">
      <c r="A42" t="s">
        <v>126</v>
      </c>
      <c r="B42" s="159">
        <v>1.00555555555556</v>
      </c>
      <c r="C42" s="159">
        <v>1.00555555555556</v>
      </c>
      <c r="D42" s="159">
        <v>1.1033333333333299</v>
      </c>
      <c r="E42" s="159">
        <v>1.58</v>
      </c>
      <c r="F42" s="159">
        <v>1.2977777777777799</v>
      </c>
      <c r="G42" s="159">
        <v>2.0033333333333299</v>
      </c>
      <c r="H42" s="159">
        <v>1.0944444444444399</v>
      </c>
      <c r="I42" s="159">
        <v>1.55111111111111</v>
      </c>
      <c r="J42" s="159">
        <v>1.47888888888889</v>
      </c>
      <c r="K42" s="159">
        <v>4.3622222222222202</v>
      </c>
      <c r="L42" s="159">
        <v>4.7411111111111097</v>
      </c>
      <c r="M42" s="159">
        <v>4.3233333333333297</v>
      </c>
      <c r="N42" s="159">
        <v>5.0555555555555598</v>
      </c>
      <c r="O42" s="159">
        <v>5.2355555555555604</v>
      </c>
      <c r="P42" s="159">
        <v>5.93</v>
      </c>
      <c r="Q42" s="159">
        <v>5.46</v>
      </c>
      <c r="R42" s="159">
        <v>5.8</v>
      </c>
      <c r="S42" s="159">
        <v>5.61</v>
      </c>
      <c r="T42" s="159">
        <v>5.86</v>
      </c>
      <c r="U42" s="159">
        <v>6.2</v>
      </c>
      <c r="V42" s="159">
        <v>6.3</v>
      </c>
      <c r="W42" s="159">
        <v>7.63</v>
      </c>
      <c r="X42" s="159">
        <v>12.62</v>
      </c>
      <c r="Y42" s="159">
        <v>13.5</v>
      </c>
      <c r="Z42" s="159">
        <v>13.5</v>
      </c>
      <c r="AA42" s="159">
        <v>13.5</v>
      </c>
      <c r="AB42" s="159">
        <v>13.7</v>
      </c>
      <c r="AC42" s="159">
        <v>17.399999999999999</v>
      </c>
      <c r="AD42" s="159">
        <v>19.579999999999998</v>
      </c>
      <c r="AE42" s="159">
        <v>22.05</v>
      </c>
      <c r="AF42" s="159">
        <v>23.7</v>
      </c>
      <c r="AG42" s="159">
        <v>27</v>
      </c>
      <c r="AH42" s="159">
        <v>29.5</v>
      </c>
      <c r="AI42" s="159">
        <v>31.4</v>
      </c>
      <c r="AJ42" s="159">
        <v>39.17</v>
      </c>
      <c r="AK42" s="159">
        <v>45.8</v>
      </c>
      <c r="AL42" s="159">
        <v>50.7</v>
      </c>
      <c r="AM42" s="159">
        <v>63.2</v>
      </c>
      <c r="AN42" s="159">
        <v>76.974000000000004</v>
      </c>
      <c r="AO42" s="159">
        <v>89.29</v>
      </c>
      <c r="AP42" s="159">
        <v>116.7</v>
      </c>
      <c r="AQ42" s="159">
        <v>145.2714</v>
      </c>
      <c r="AR42" s="159">
        <v>150.80000000000001</v>
      </c>
      <c r="AS42" s="250">
        <v>158.50911693247099</v>
      </c>
      <c r="AT42" s="831">
        <v>5.4001249372959997E-2</v>
      </c>
      <c r="AU42" s="833">
        <v>4.6907600272187301E-2</v>
      </c>
    </row>
    <row r="43" spans="1:47">
      <c r="A43" t="s">
        <v>81</v>
      </c>
      <c r="B43" s="159">
        <v>1.61666666666667</v>
      </c>
      <c r="C43" s="159">
        <v>1.3488888888888899</v>
      </c>
      <c r="D43" s="159">
        <v>1.5288888888888901</v>
      </c>
      <c r="E43" s="159">
        <v>1.8</v>
      </c>
      <c r="F43" s="159">
        <v>2.2777777777777799</v>
      </c>
      <c r="G43" s="159">
        <v>2.71</v>
      </c>
      <c r="H43" s="159">
        <v>2.9255555555555599</v>
      </c>
      <c r="I43" s="159">
        <v>4.1166666666666698</v>
      </c>
      <c r="J43" s="159">
        <v>5.6766666666666703</v>
      </c>
      <c r="K43" s="159">
        <v>6.97</v>
      </c>
      <c r="L43" s="159">
        <v>9.7244444444444404</v>
      </c>
      <c r="M43" s="159">
        <v>11.337777777777699</v>
      </c>
      <c r="N43" s="159">
        <v>12.0166666666666</v>
      </c>
      <c r="O43" s="159">
        <v>11.734444444444399</v>
      </c>
      <c r="P43" s="159">
        <v>18.2</v>
      </c>
      <c r="Q43" s="159">
        <v>18.8</v>
      </c>
      <c r="R43" s="159">
        <v>25.2</v>
      </c>
      <c r="S43" s="159">
        <v>26.8</v>
      </c>
      <c r="T43" s="159">
        <v>29.1</v>
      </c>
      <c r="U43" s="159">
        <v>29.8</v>
      </c>
      <c r="V43" s="159">
        <v>33.520000000000003</v>
      </c>
      <c r="W43" s="159">
        <v>35.17</v>
      </c>
      <c r="X43" s="159">
        <v>38.25</v>
      </c>
      <c r="Y43" s="159">
        <v>40.04</v>
      </c>
      <c r="Z43" s="159">
        <v>42.77</v>
      </c>
      <c r="AA43" s="159">
        <v>42.93</v>
      </c>
      <c r="AB43" s="159">
        <v>44.41</v>
      </c>
      <c r="AC43" s="159">
        <v>45.34</v>
      </c>
      <c r="AD43" s="159">
        <v>46.82</v>
      </c>
      <c r="AE43" s="159">
        <v>46.2</v>
      </c>
      <c r="AF43" s="159">
        <v>49.81</v>
      </c>
      <c r="AG43" s="159">
        <v>53.69</v>
      </c>
      <c r="AH43" s="159">
        <v>56.7</v>
      </c>
      <c r="AI43" s="159">
        <v>60.06</v>
      </c>
      <c r="AJ43" s="159">
        <v>65.680000000000007</v>
      </c>
      <c r="AK43" s="159">
        <v>71.239999999999995</v>
      </c>
      <c r="AL43" s="159">
        <v>73.5</v>
      </c>
      <c r="AM43" s="159">
        <v>74.42</v>
      </c>
      <c r="AN43" s="159">
        <v>80.44</v>
      </c>
      <c r="AO43" s="159">
        <v>78.45</v>
      </c>
      <c r="AP43" s="159">
        <v>87.66</v>
      </c>
      <c r="AQ43" s="159">
        <v>92.26</v>
      </c>
      <c r="AR43" s="159">
        <v>99.33</v>
      </c>
      <c r="AS43" s="250">
        <v>103.01</v>
      </c>
      <c r="AT43" s="831">
        <v>3.9889451116320002E-2</v>
      </c>
      <c r="AU43" s="833">
        <v>3.0483747544291399E-2</v>
      </c>
    </row>
    <row r="44" spans="1:47">
      <c r="A44" t="s">
        <v>82</v>
      </c>
      <c r="B44" s="159">
        <v>0</v>
      </c>
      <c r="C44" s="159">
        <v>0</v>
      </c>
      <c r="D44" s="159">
        <v>0</v>
      </c>
      <c r="E44" s="159">
        <v>0</v>
      </c>
      <c r="F44" s="159">
        <v>0</v>
      </c>
      <c r="G44" s="159">
        <v>0</v>
      </c>
      <c r="H44" s="159">
        <v>0.03</v>
      </c>
      <c r="I44" s="159">
        <v>3.3333333333330002E-2</v>
      </c>
      <c r="J44" s="159">
        <v>3.2222222222220001E-2</v>
      </c>
      <c r="K44" s="159">
        <v>3.3333333333330002E-2</v>
      </c>
      <c r="L44" s="159">
        <v>4.4444444444439998E-2</v>
      </c>
      <c r="M44" s="159">
        <v>4.5555555555559998E-2</v>
      </c>
      <c r="N44" s="159">
        <v>4.6666666666669999E-2</v>
      </c>
      <c r="O44" s="159">
        <v>7.1111111111110001E-2</v>
      </c>
      <c r="P44" s="159">
        <v>0.12111111111111</v>
      </c>
      <c r="Q44" s="159">
        <v>0.14333333333333001</v>
      </c>
      <c r="R44" s="159">
        <v>0.36222222222222</v>
      </c>
      <c r="S44" s="159">
        <v>0.35666666666667002</v>
      </c>
      <c r="T44" s="159">
        <v>0.84333333333333005</v>
      </c>
      <c r="U44" s="159">
        <v>1.3811111111111101</v>
      </c>
      <c r="V44" s="159">
        <v>1.52111111111111</v>
      </c>
      <c r="W44" s="159">
        <v>1.77444444444444</v>
      </c>
      <c r="X44" s="159">
        <v>1.83555555555556</v>
      </c>
      <c r="Y44" s="159">
        <v>1.81666666666667</v>
      </c>
      <c r="Z44" s="159">
        <v>1.97</v>
      </c>
      <c r="AA44" s="159">
        <v>2.4833333333333298</v>
      </c>
      <c r="AB44" s="159">
        <v>2.6466666666666701</v>
      </c>
      <c r="AC44" s="159">
        <v>4.1044444444444403</v>
      </c>
      <c r="AD44" s="159">
        <v>5.31111111111111</v>
      </c>
      <c r="AE44" s="159">
        <v>5.4366666666666701</v>
      </c>
      <c r="AF44" s="159">
        <v>5.4911111111111097</v>
      </c>
      <c r="AG44" s="159">
        <v>5.0322222222222202</v>
      </c>
      <c r="AH44" s="159">
        <v>6.1211111111111096</v>
      </c>
      <c r="AI44" s="159">
        <v>6.1666666666666696</v>
      </c>
      <c r="AJ44" s="159">
        <v>6.3911111111111101</v>
      </c>
      <c r="AK44" s="159">
        <v>5.4911111111111097</v>
      </c>
      <c r="AL44" s="159">
        <v>5.6266666666666696</v>
      </c>
      <c r="AM44" s="159">
        <v>5.5811111111111096</v>
      </c>
      <c r="AN44" s="159">
        <v>5.31111111111111</v>
      </c>
      <c r="AO44" s="159">
        <v>5.57219</v>
      </c>
      <c r="AP44" s="159">
        <v>8.0477188888888893</v>
      </c>
      <c r="AQ44" s="159">
        <v>7.0845133333333301</v>
      </c>
      <c r="AR44" s="159">
        <v>5.2780771899233203</v>
      </c>
      <c r="AS44" s="250">
        <v>4.4632544967779797</v>
      </c>
      <c r="AT44" s="831">
        <v>-0.15206192433834001</v>
      </c>
      <c r="AU44" s="833">
        <v>1.3208108271595301E-3</v>
      </c>
    </row>
    <row r="45" spans="1:47">
      <c r="A45" t="s">
        <v>127</v>
      </c>
      <c r="B45" s="159">
        <v>0.83333333333333004</v>
      </c>
      <c r="C45" s="159">
        <v>1.4711111111111099</v>
      </c>
      <c r="D45" s="159">
        <v>1.4933333333333301</v>
      </c>
      <c r="E45" s="159">
        <v>1.73555555555556</v>
      </c>
      <c r="F45" s="159">
        <v>1.7377777777777801</v>
      </c>
      <c r="G45" s="159">
        <v>1.66</v>
      </c>
      <c r="H45" s="159">
        <v>1.94</v>
      </c>
      <c r="I45" s="159">
        <v>3.9</v>
      </c>
      <c r="J45" s="159">
        <v>5.71</v>
      </c>
      <c r="K45" s="159">
        <v>6.11</v>
      </c>
      <c r="L45" s="159">
        <v>7.52</v>
      </c>
      <c r="M45" s="159">
        <v>8.86</v>
      </c>
      <c r="N45" s="159">
        <v>9.5</v>
      </c>
      <c r="O45" s="159">
        <v>8.36</v>
      </c>
      <c r="P45" s="159">
        <v>11</v>
      </c>
      <c r="Q45" s="159">
        <v>13.23</v>
      </c>
      <c r="R45" s="159">
        <v>15.22</v>
      </c>
      <c r="S45" s="159">
        <v>16.89</v>
      </c>
      <c r="T45" s="159">
        <v>17.36</v>
      </c>
      <c r="U45" s="159">
        <v>20.38</v>
      </c>
      <c r="V45" s="159">
        <v>20.11</v>
      </c>
      <c r="W45" s="159">
        <v>23.81</v>
      </c>
      <c r="X45" s="159">
        <v>22.17</v>
      </c>
      <c r="Y45" s="159">
        <v>22.99</v>
      </c>
      <c r="Z45" s="159">
        <v>26.86</v>
      </c>
      <c r="AA45" s="159">
        <v>31.32</v>
      </c>
      <c r="AB45" s="159">
        <v>33.799999999999997</v>
      </c>
      <c r="AC45" s="159">
        <v>36.31</v>
      </c>
      <c r="AD45" s="159">
        <v>37.07</v>
      </c>
      <c r="AE45" s="159">
        <v>38.49</v>
      </c>
      <c r="AF45" s="159">
        <v>38.380000000000003</v>
      </c>
      <c r="AG45" s="159">
        <v>44.94</v>
      </c>
      <c r="AH45" s="159">
        <v>43.39</v>
      </c>
      <c r="AI45" s="159">
        <v>44.79</v>
      </c>
      <c r="AJ45" s="159">
        <v>46.29</v>
      </c>
      <c r="AK45" s="159">
        <v>47.79</v>
      </c>
      <c r="AL45" s="159">
        <v>49.04</v>
      </c>
      <c r="AM45" s="159">
        <v>50.34</v>
      </c>
      <c r="AN45" s="159">
        <v>50.234999999999999</v>
      </c>
      <c r="AO45" s="159">
        <v>48.82</v>
      </c>
      <c r="AP45" s="159">
        <v>51.28</v>
      </c>
      <c r="AQ45" s="159">
        <v>52.308</v>
      </c>
      <c r="AR45" s="159">
        <v>54.31</v>
      </c>
      <c r="AS45" s="250">
        <v>55.95</v>
      </c>
      <c r="AT45" s="831">
        <v>3.3019475638869998E-2</v>
      </c>
      <c r="AU45" s="833">
        <v>1.6557282546384802E-2</v>
      </c>
    </row>
    <row r="46" spans="1:47">
      <c r="A46" t="s">
        <v>83</v>
      </c>
      <c r="B46" s="159">
        <v>0</v>
      </c>
      <c r="C46" s="159">
        <v>0</v>
      </c>
      <c r="D46" s="159">
        <v>0</v>
      </c>
      <c r="E46" s="159">
        <v>0</v>
      </c>
      <c r="F46" s="159">
        <v>0</v>
      </c>
      <c r="G46" s="159">
        <v>0</v>
      </c>
      <c r="H46" s="159">
        <v>0</v>
      </c>
      <c r="I46" s="159">
        <v>0</v>
      </c>
      <c r="J46" s="159">
        <v>0</v>
      </c>
      <c r="K46" s="159">
        <v>0</v>
      </c>
      <c r="L46" s="159">
        <v>0</v>
      </c>
      <c r="M46" s="159">
        <v>0</v>
      </c>
      <c r="N46" s="159">
        <v>0</v>
      </c>
      <c r="O46" s="159">
        <v>0</v>
      </c>
      <c r="P46" s="159">
        <v>0</v>
      </c>
      <c r="Q46" s="159">
        <v>0</v>
      </c>
      <c r="R46" s="159">
        <v>0</v>
      </c>
      <c r="S46" s="159">
        <v>0</v>
      </c>
      <c r="T46" s="159">
        <v>0</v>
      </c>
      <c r="U46" s="159">
        <v>0</v>
      </c>
      <c r="V46" s="159">
        <v>0</v>
      </c>
      <c r="W46" s="159">
        <v>0</v>
      </c>
      <c r="X46" s="159">
        <v>0</v>
      </c>
      <c r="Y46" s="159">
        <v>0</v>
      </c>
      <c r="Z46" s="159">
        <v>0</v>
      </c>
      <c r="AA46" s="159">
        <v>0</v>
      </c>
      <c r="AB46" s="159">
        <v>0</v>
      </c>
      <c r="AC46" s="159">
        <v>0</v>
      </c>
      <c r="AD46" s="159">
        <v>0</v>
      </c>
      <c r="AE46" s="159">
        <v>0</v>
      </c>
      <c r="AF46" s="159">
        <v>0</v>
      </c>
      <c r="AG46" s="159">
        <v>0</v>
      </c>
      <c r="AH46" s="159">
        <v>0</v>
      </c>
      <c r="AI46" s="159">
        <v>0</v>
      </c>
      <c r="AJ46" s="159">
        <v>0</v>
      </c>
      <c r="AK46" s="159">
        <v>0</v>
      </c>
      <c r="AL46" s="159">
        <v>0</v>
      </c>
      <c r="AM46" s="159">
        <v>0</v>
      </c>
      <c r="AN46" s="159">
        <v>0</v>
      </c>
      <c r="AO46" s="159">
        <v>0.77550116099999999</v>
      </c>
      <c r="AP46" s="159">
        <v>6.24</v>
      </c>
      <c r="AQ46" s="159">
        <v>9.4</v>
      </c>
      <c r="AR46" s="159">
        <v>7.59</v>
      </c>
      <c r="AS46" s="250">
        <v>10.33</v>
      </c>
      <c r="AT46" s="831">
        <v>0.36473008990287997</v>
      </c>
      <c r="AU46" s="833">
        <v>3.05695672393486E-3</v>
      </c>
    </row>
    <row r="47" spans="1:47">
      <c r="A47" t="s">
        <v>84</v>
      </c>
      <c r="B47" s="159">
        <v>0.13458998805</v>
      </c>
      <c r="C47" s="159">
        <v>0.12598166564999999</v>
      </c>
      <c r="D47" s="159">
        <v>0.1245375063</v>
      </c>
      <c r="E47" s="159">
        <v>5.405686665E-2</v>
      </c>
      <c r="F47" s="159">
        <v>6.6063211050000001E-2</v>
      </c>
      <c r="G47" s="159">
        <v>6.0371524199999999E-2</v>
      </c>
      <c r="H47" s="159">
        <v>5.8162809900000001E-2</v>
      </c>
      <c r="I47" s="159">
        <v>5.7794690849999997E-2</v>
      </c>
      <c r="J47" s="159">
        <v>5.6860234799999999E-2</v>
      </c>
      <c r="K47" s="159">
        <v>4.04930955E-2</v>
      </c>
      <c r="L47" s="159">
        <v>1.9255457999999999E-3</v>
      </c>
      <c r="M47" s="159">
        <v>2.0388132000000001E-3</v>
      </c>
      <c r="N47" s="159">
        <v>4.5391910549999998E-2</v>
      </c>
      <c r="O47" s="159">
        <v>6.4307566349999998E-2</v>
      </c>
      <c r="P47" s="159">
        <v>5.6152313549999999E-2</v>
      </c>
      <c r="Q47" s="159">
        <v>5.2839242100000003E-2</v>
      </c>
      <c r="R47" s="159">
        <v>3.9615273149999998E-2</v>
      </c>
      <c r="S47" s="159">
        <v>4.5137058899999999E-2</v>
      </c>
      <c r="T47" s="159">
        <v>4.1427551549999997E-2</v>
      </c>
      <c r="U47" s="159">
        <v>0.12469619621667</v>
      </c>
      <c r="V47" s="159">
        <v>0.17179306858889001</v>
      </c>
      <c r="W47" s="159">
        <v>0.16404906061666999</v>
      </c>
      <c r="X47" s="159">
        <v>0.17564025717222001</v>
      </c>
      <c r="Y47" s="159">
        <v>0.19888863995556</v>
      </c>
      <c r="Z47" s="159">
        <v>0.27266023396111</v>
      </c>
      <c r="AA47" s="159">
        <v>0.27289482372778001</v>
      </c>
      <c r="AB47" s="159">
        <v>0.26021692989444001</v>
      </c>
      <c r="AC47" s="159">
        <v>0.27660848302778002</v>
      </c>
      <c r="AD47" s="159">
        <v>0.24628088774444001</v>
      </c>
      <c r="AE47" s="159">
        <v>0.26064713560000002</v>
      </c>
      <c r="AF47" s="159">
        <v>0.26401553974443998</v>
      </c>
      <c r="AG47" s="159">
        <v>0.25780194267778</v>
      </c>
      <c r="AH47" s="159">
        <v>0.26005923571111</v>
      </c>
      <c r="AI47" s="159">
        <v>0.26368249150556</v>
      </c>
      <c r="AJ47" s="159">
        <v>1.4873803557</v>
      </c>
      <c r="AK47" s="159">
        <v>1.9046384172999999</v>
      </c>
      <c r="AL47" s="159">
        <v>2.5651585753999999</v>
      </c>
      <c r="AM47" s="159">
        <v>2.97610623945</v>
      </c>
      <c r="AN47" s="159">
        <v>3.6404422823</v>
      </c>
      <c r="AO47" s="159">
        <v>3.03441618140273</v>
      </c>
      <c r="AP47" s="159">
        <v>3.3865605989030301</v>
      </c>
      <c r="AQ47" s="159">
        <v>4.4429889249999999</v>
      </c>
      <c r="AR47" s="159">
        <v>2.6271030676409901</v>
      </c>
      <c r="AS47" s="250">
        <v>6.5107090737840903</v>
      </c>
      <c r="AT47" s="831">
        <v>1.48507440090179</v>
      </c>
      <c r="AU47" s="833">
        <v>1.9267140252360101E-3</v>
      </c>
    </row>
    <row r="48" spans="1:47">
      <c r="A48" s="320" t="s">
        <v>85</v>
      </c>
      <c r="B48" s="251">
        <v>10.7332188401544</v>
      </c>
      <c r="C48" s="251">
        <v>16.838283590235601</v>
      </c>
      <c r="D48" s="251">
        <v>20.872653474896101</v>
      </c>
      <c r="E48" s="251">
        <v>23.805798680103798</v>
      </c>
      <c r="F48" s="251">
        <v>24.961755600982698</v>
      </c>
      <c r="G48" s="251">
        <v>27.441759545059401</v>
      </c>
      <c r="H48" s="251">
        <v>28.582721816522799</v>
      </c>
      <c r="I48" s="251">
        <v>32.329603474767801</v>
      </c>
      <c r="J48" s="251">
        <v>31.158646455349398</v>
      </c>
      <c r="K48" s="251">
        <v>37.937228481437998</v>
      </c>
      <c r="L48" s="251">
        <v>35.208280071643301</v>
      </c>
      <c r="M48" s="251">
        <v>38.065212750319198</v>
      </c>
      <c r="N48" s="251">
        <v>42.471080085285202</v>
      </c>
      <c r="O48" s="251">
        <v>42.820862353321999</v>
      </c>
      <c r="P48" s="251">
        <v>54.853744684256696</v>
      </c>
      <c r="Q48" s="251">
        <v>59.2584645217283</v>
      </c>
      <c r="R48" s="251">
        <v>70.971891301312098</v>
      </c>
      <c r="S48" s="251">
        <v>77.610742909188204</v>
      </c>
      <c r="T48" s="251">
        <v>86.383400841825505</v>
      </c>
      <c r="U48" s="251">
        <v>96.976973973994404</v>
      </c>
      <c r="V48" s="251">
        <v>104.365626401922</v>
      </c>
      <c r="W48" s="251">
        <v>109.871771282838</v>
      </c>
      <c r="X48" s="251">
        <v>122.006040257172</v>
      </c>
      <c r="Y48" s="251">
        <v>113.68794419551099</v>
      </c>
      <c r="Z48" s="251">
        <v>132.268843567294</v>
      </c>
      <c r="AA48" s="251">
        <v>147.95460593483801</v>
      </c>
      <c r="AB48" s="251">
        <v>158.84415915211599</v>
      </c>
      <c r="AC48" s="251">
        <v>170.39722514969401</v>
      </c>
      <c r="AD48" s="251">
        <v>182.10683644329899</v>
      </c>
      <c r="AE48" s="251">
        <v>194.47384713560001</v>
      </c>
      <c r="AF48" s="251">
        <v>207.47770220641101</v>
      </c>
      <c r="AG48" s="251">
        <v>233.56180194267699</v>
      </c>
      <c r="AH48" s="251">
        <v>251.07069812459901</v>
      </c>
      <c r="AI48" s="251">
        <v>264.06427693594901</v>
      </c>
      <c r="AJ48" s="251">
        <v>296.56602924458798</v>
      </c>
      <c r="AK48" s="251">
        <v>318.69962341645299</v>
      </c>
      <c r="AL48" s="251">
        <v>341.87501699051001</v>
      </c>
      <c r="AM48" s="251">
        <v>370.87264506676797</v>
      </c>
      <c r="AN48" s="251">
        <v>400.34473578803198</v>
      </c>
      <c r="AO48" s="251">
        <v>420.31791723774001</v>
      </c>
      <c r="AP48" s="251">
        <v>478.903775348453</v>
      </c>
      <c r="AQ48" s="251">
        <v>524.84780672532497</v>
      </c>
      <c r="AR48" s="251">
        <v>545.49667445939201</v>
      </c>
      <c r="AS48" s="251">
        <v>568.24667125770998</v>
      </c>
      <c r="AT48" s="592">
        <v>4.4559091329569998E-2</v>
      </c>
      <c r="AU48" s="834">
        <v>0.16816122774006401</v>
      </c>
    </row>
    <row r="49" spans="1:47">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159"/>
      <c r="AJ49" s="159"/>
      <c r="AK49" s="159"/>
      <c r="AL49" s="159"/>
      <c r="AM49" s="159"/>
      <c r="AN49" s="159"/>
      <c r="AO49" s="159"/>
      <c r="AP49" s="159"/>
      <c r="AQ49" s="159"/>
      <c r="AR49" s="159"/>
      <c r="AS49" s="250"/>
      <c r="AT49" s="831"/>
      <c r="AU49" s="833"/>
    </row>
    <row r="50" spans="1:47">
      <c r="A50" t="s">
        <v>109</v>
      </c>
      <c r="B50" s="159">
        <v>2.5333333333333301</v>
      </c>
      <c r="C50" s="159">
        <v>2.67</v>
      </c>
      <c r="D50" s="159">
        <v>3.3833333333333302</v>
      </c>
      <c r="E50" s="159">
        <v>4.49</v>
      </c>
      <c r="F50" s="159">
        <v>5.1911111111111099</v>
      </c>
      <c r="G50" s="159">
        <v>6.3922222222222196</v>
      </c>
      <c r="H50" s="159">
        <v>8.0511111111111102</v>
      </c>
      <c r="I50" s="159">
        <v>7.7055555555555602</v>
      </c>
      <c r="J50" s="159">
        <v>11.95</v>
      </c>
      <c r="K50" s="159">
        <v>19.587777777777699</v>
      </c>
      <c r="L50" s="159">
        <v>14.174444444444401</v>
      </c>
      <c r="M50" s="159">
        <v>16.876666666666601</v>
      </c>
      <c r="N50" s="159">
        <v>21.935555555555499</v>
      </c>
      <c r="O50" s="159">
        <v>31.6166666666666</v>
      </c>
      <c r="P50" s="159">
        <v>31.4644444444444</v>
      </c>
      <c r="Q50" s="159">
        <v>34.268888888888803</v>
      </c>
      <c r="R50" s="159">
        <v>36.475555555555502</v>
      </c>
      <c r="S50" s="159">
        <v>41.1655555555555</v>
      </c>
      <c r="T50" s="159">
        <v>43.035555555555497</v>
      </c>
      <c r="U50" s="159">
        <v>46.4022222222222</v>
      </c>
      <c r="V50" s="159">
        <v>49.27</v>
      </c>
      <c r="W50" s="159">
        <v>53.2</v>
      </c>
      <c r="X50" s="159">
        <v>55.344444444444399</v>
      </c>
      <c r="Y50" s="159">
        <v>56.0966666666666</v>
      </c>
      <c r="Z50" s="159">
        <v>51.62</v>
      </c>
      <c r="AA50" s="159">
        <v>58.704444444444398</v>
      </c>
      <c r="AB50" s="159">
        <v>62.343333333333298</v>
      </c>
      <c r="AC50" s="159">
        <v>71.81</v>
      </c>
      <c r="AD50" s="159">
        <v>76.586666666666602</v>
      </c>
      <c r="AE50" s="159">
        <v>86.007777777777704</v>
      </c>
      <c r="AF50" s="159">
        <v>84.412222222222198</v>
      </c>
      <c r="AG50" s="159">
        <v>78.239999999999995</v>
      </c>
      <c r="AH50" s="159">
        <v>80.366666666666603</v>
      </c>
      <c r="AI50" s="159">
        <v>82.828888888888798</v>
      </c>
      <c r="AJ50" s="159">
        <v>82.008888888888805</v>
      </c>
      <c r="AK50" s="159">
        <v>88.22</v>
      </c>
      <c r="AL50" s="159">
        <v>84.466999999999999</v>
      </c>
      <c r="AM50" s="159">
        <v>84.826999999999998</v>
      </c>
      <c r="AN50" s="159">
        <v>85.819000000000003</v>
      </c>
      <c r="AO50" s="159">
        <v>79.55</v>
      </c>
      <c r="AP50" s="159">
        <v>80.412000000000006</v>
      </c>
      <c r="AQ50" s="159">
        <v>82.7</v>
      </c>
      <c r="AR50" s="159">
        <v>81.5</v>
      </c>
      <c r="AS50" s="250">
        <v>78.599999999999895</v>
      </c>
      <c r="AT50" s="831">
        <v>-3.2940581440929997E-2</v>
      </c>
      <c r="AU50" s="833">
        <v>2.3260096660336901E-2</v>
      </c>
    </row>
    <row r="51" spans="1:47">
      <c r="A51" t="s">
        <v>87</v>
      </c>
      <c r="B51" s="159">
        <v>8.5000000000000006E-2</v>
      </c>
      <c r="C51" s="159">
        <v>8.5000000000000006E-2</v>
      </c>
      <c r="D51" s="159">
        <v>7.0999999999999994E-2</v>
      </c>
      <c r="E51" s="159">
        <v>5.7000000000000002E-2</v>
      </c>
      <c r="F51" s="159">
        <v>0.06</v>
      </c>
      <c r="G51" s="159">
        <v>0.05</v>
      </c>
      <c r="H51" s="159">
        <v>0.38</v>
      </c>
      <c r="I51" s="159">
        <v>0.46</v>
      </c>
      <c r="J51" s="159">
        <v>0.74</v>
      </c>
      <c r="K51" s="159">
        <v>1.1200000000000001</v>
      </c>
      <c r="L51" s="159">
        <v>2.1800000000000002</v>
      </c>
      <c r="M51" s="159">
        <v>2.44</v>
      </c>
      <c r="N51" s="159">
        <v>2.67</v>
      </c>
      <c r="O51" s="159">
        <v>3.13</v>
      </c>
      <c r="P51" s="159">
        <v>4.0199999999999996</v>
      </c>
      <c r="Q51" s="159">
        <v>4.93</v>
      </c>
      <c r="R51" s="159">
        <v>5.68</v>
      </c>
      <c r="S51" s="159">
        <v>6.28</v>
      </c>
      <c r="T51" s="159">
        <v>6.92</v>
      </c>
      <c r="U51" s="159">
        <v>7.74</v>
      </c>
      <c r="V51" s="159">
        <v>8.07</v>
      </c>
      <c r="W51" s="159">
        <v>9.08</v>
      </c>
      <c r="X51" s="159">
        <v>9.82</v>
      </c>
      <c r="Y51" s="159">
        <v>11.29</v>
      </c>
      <c r="Z51" s="159">
        <v>12.1</v>
      </c>
      <c r="AA51" s="159">
        <v>12.5</v>
      </c>
      <c r="AB51" s="159">
        <v>13.3</v>
      </c>
      <c r="AC51" s="159">
        <v>13.6</v>
      </c>
      <c r="AD51" s="159">
        <v>14</v>
      </c>
      <c r="AE51" s="159">
        <v>16.8</v>
      </c>
      <c r="AF51" s="159">
        <v>21</v>
      </c>
      <c r="AG51" s="159">
        <v>25.2</v>
      </c>
      <c r="AH51" s="159">
        <v>27.3</v>
      </c>
      <c r="AI51" s="159">
        <v>30.1</v>
      </c>
      <c r="AJ51" s="159">
        <v>33</v>
      </c>
      <c r="AK51" s="159">
        <v>42.5</v>
      </c>
      <c r="AL51" s="159">
        <v>54.7</v>
      </c>
      <c r="AM51" s="159">
        <v>55.69</v>
      </c>
      <c r="AN51" s="159">
        <v>58.97</v>
      </c>
      <c r="AO51" s="159">
        <v>62.69</v>
      </c>
      <c r="AP51" s="159">
        <v>61.32</v>
      </c>
      <c r="AQ51" s="159">
        <v>61.447564499999999</v>
      </c>
      <c r="AR51" s="159">
        <v>60.881227500000001</v>
      </c>
      <c r="AS51" s="250">
        <v>56.067363</v>
      </c>
      <c r="AT51" s="831">
        <v>-7.6546669006350002E-2</v>
      </c>
      <c r="AU51" s="833">
        <v>1.6592013776974501E-2</v>
      </c>
    </row>
    <row r="52" spans="1:47">
      <c r="A52" t="s">
        <v>101</v>
      </c>
      <c r="B52" s="159">
        <v>0</v>
      </c>
      <c r="C52" s="159">
        <v>1.4477777777777801</v>
      </c>
      <c r="D52" s="159">
        <v>3.1977777777777798</v>
      </c>
      <c r="E52" s="159">
        <v>3.7977777777777799</v>
      </c>
      <c r="F52" s="159">
        <v>3.4977777777777801</v>
      </c>
      <c r="G52" s="159">
        <v>4.6399999999999997</v>
      </c>
      <c r="H52" s="159">
        <v>4.78</v>
      </c>
      <c r="I52" s="159">
        <v>5.05</v>
      </c>
      <c r="J52" s="159">
        <v>5.12</v>
      </c>
      <c r="K52" s="159">
        <v>6.79</v>
      </c>
      <c r="L52" s="159">
        <v>5.17</v>
      </c>
      <c r="M52" s="159">
        <v>3.8</v>
      </c>
      <c r="N52" s="159">
        <v>3.38</v>
      </c>
      <c r="O52" s="159">
        <v>3.45</v>
      </c>
      <c r="P52" s="159">
        <v>3.67</v>
      </c>
      <c r="Q52" s="159">
        <v>4.5999999999999996</v>
      </c>
      <c r="R52" s="159">
        <v>5.6</v>
      </c>
      <c r="S52" s="159">
        <v>5</v>
      </c>
      <c r="T52" s="159">
        <v>5.5</v>
      </c>
      <c r="U52" s="159">
        <v>6.8</v>
      </c>
      <c r="V52" s="159">
        <v>6.2</v>
      </c>
      <c r="W52" s="159">
        <v>6.54</v>
      </c>
      <c r="X52" s="159">
        <v>6.77</v>
      </c>
      <c r="Y52" s="159">
        <v>6.36</v>
      </c>
      <c r="Z52" s="159">
        <v>6.39</v>
      </c>
      <c r="AA52" s="159">
        <v>6.34</v>
      </c>
      <c r="AB52" s="159">
        <v>6.42</v>
      </c>
      <c r="AC52" s="159">
        <v>6.57</v>
      </c>
      <c r="AD52" s="159">
        <v>6.36</v>
      </c>
      <c r="AE52" s="159">
        <v>5.0199999999999996</v>
      </c>
      <c r="AF52" s="159">
        <v>5.88</v>
      </c>
      <c r="AG52" s="159">
        <v>6.18</v>
      </c>
      <c r="AH52" s="159">
        <v>5.9</v>
      </c>
      <c r="AI52" s="159">
        <v>5.5</v>
      </c>
      <c r="AJ52" s="159">
        <v>8.06</v>
      </c>
      <c r="AK52" s="159">
        <v>11.3</v>
      </c>
      <c r="AL52" s="159">
        <v>13.19</v>
      </c>
      <c r="AM52" s="159">
        <v>15.28</v>
      </c>
      <c r="AN52" s="159">
        <v>15.9</v>
      </c>
      <c r="AO52" s="159">
        <v>15.9</v>
      </c>
      <c r="AP52" s="159">
        <v>16.809999999999999</v>
      </c>
      <c r="AQ52" s="159">
        <v>7.8550000000000004</v>
      </c>
      <c r="AR52" s="159">
        <v>12.2</v>
      </c>
      <c r="AS52" s="250">
        <v>11.9815238610538</v>
      </c>
      <c r="AT52" s="831">
        <v>-1.521721668541E-2</v>
      </c>
      <c r="AU52" s="833">
        <v>3.5456921519878299E-3</v>
      </c>
    </row>
    <row r="53" spans="1:47">
      <c r="A53" t="s">
        <v>124</v>
      </c>
      <c r="B53" s="159">
        <v>0.11111111111110999</v>
      </c>
      <c r="C53" s="159">
        <v>0.20555555555555999</v>
      </c>
      <c r="D53" s="159">
        <v>0.27555555555555999</v>
      </c>
      <c r="E53" s="159">
        <v>0.42222222222222</v>
      </c>
      <c r="F53" s="159">
        <v>0.39444444444443999</v>
      </c>
      <c r="G53" s="159">
        <v>0.35333333333333</v>
      </c>
      <c r="H53" s="159">
        <v>0.65555555555556</v>
      </c>
      <c r="I53" s="159">
        <v>0.86333333333332996</v>
      </c>
      <c r="J53" s="159">
        <v>1.04555555555556</v>
      </c>
      <c r="K53" s="159">
        <v>1.37777777777778</v>
      </c>
      <c r="L53" s="159">
        <v>1.6655555555555599</v>
      </c>
      <c r="M53" s="159">
        <v>2.45333333333333</v>
      </c>
      <c r="N53" s="159">
        <v>2.5555555555555598</v>
      </c>
      <c r="O53" s="159">
        <v>2.8966666666666701</v>
      </c>
      <c r="P53" s="159">
        <v>2.7866666666666702</v>
      </c>
      <c r="Q53" s="159">
        <v>2.64</v>
      </c>
      <c r="R53" s="159">
        <v>3.0788888888888901</v>
      </c>
      <c r="S53" s="159">
        <v>3.0488888888888899</v>
      </c>
      <c r="T53" s="159">
        <v>3.6655555555555601</v>
      </c>
      <c r="U53" s="159">
        <v>4.2444444444444498</v>
      </c>
      <c r="V53" s="159">
        <v>4.0411111111111104</v>
      </c>
      <c r="W53" s="159">
        <v>3.9422222222222199</v>
      </c>
      <c r="X53" s="159">
        <v>4.2666666666666702</v>
      </c>
      <c r="Y53" s="159">
        <v>4.8622222222222202</v>
      </c>
      <c r="Z53" s="159">
        <v>4.4411111111111099</v>
      </c>
      <c r="AA53" s="159">
        <v>4.8333333333333304</v>
      </c>
      <c r="AB53" s="159">
        <v>5.4366666666666701</v>
      </c>
      <c r="AC53" s="159">
        <v>5.2364183517417198</v>
      </c>
      <c r="AD53" s="159">
        <v>6.3344095157179199</v>
      </c>
      <c r="AE53" s="159">
        <v>4.5660173605210996</v>
      </c>
      <c r="AF53" s="159">
        <v>11.7941726706315</v>
      </c>
      <c r="AG53" s="159">
        <v>16.064570943075601</v>
      </c>
      <c r="AH53" s="159">
        <v>18.042517303879801</v>
      </c>
      <c r="AI53" s="159">
        <v>22.5521614273576</v>
      </c>
      <c r="AJ53" s="159">
        <v>24.4388716227697</v>
      </c>
      <c r="AK53" s="159">
        <v>25.051499263664599</v>
      </c>
      <c r="AL53" s="159">
        <v>29.597368531577398</v>
      </c>
      <c r="AM53" s="159">
        <v>36.854996893231302</v>
      </c>
      <c r="AN53" s="159">
        <v>36.167457235060802</v>
      </c>
      <c r="AO53" s="159">
        <v>25.997555766834601</v>
      </c>
      <c r="AP53" s="159">
        <v>37.3211960839893</v>
      </c>
      <c r="AQ53" s="159">
        <v>40.579908305204697</v>
      </c>
      <c r="AR53" s="159">
        <v>43.286599810273501</v>
      </c>
      <c r="AS53" s="250">
        <v>36.0691321155807</v>
      </c>
      <c r="AT53" s="831">
        <v>-0.16445384919643</v>
      </c>
      <c r="AU53" s="833">
        <v>1.0673937652199299E-2</v>
      </c>
    </row>
    <row r="54" spans="1:47">
      <c r="A54" t="s">
        <v>103</v>
      </c>
      <c r="B54" s="159">
        <v>0.11444444444444</v>
      </c>
      <c r="C54" s="159">
        <v>0.11908111111111</v>
      </c>
      <c r="D54" s="159">
        <v>0.16529111077778</v>
      </c>
      <c r="E54" s="159">
        <v>0.31163777777778001</v>
      </c>
      <c r="F54" s="159">
        <v>0.44454666633333001</v>
      </c>
      <c r="G54" s="159">
        <v>0.45595000000000002</v>
      </c>
      <c r="H54" s="159">
        <v>0.42487000000000003</v>
      </c>
      <c r="I54" s="159">
        <v>0.49812666666666999</v>
      </c>
      <c r="J54" s="159">
        <v>0.58252666666666997</v>
      </c>
      <c r="K54" s="159">
        <v>0.63913777777778003</v>
      </c>
      <c r="L54" s="159">
        <v>0.85276333333332999</v>
      </c>
      <c r="M54" s="159">
        <v>0.90804333333332998</v>
      </c>
      <c r="N54" s="159">
        <v>0.94900333333332998</v>
      </c>
      <c r="O54" s="159">
        <v>0.97977777777777997</v>
      </c>
      <c r="P54" s="159">
        <v>0.99523777777778</v>
      </c>
      <c r="Q54" s="159">
        <v>1.0275355555555601</v>
      </c>
      <c r="R54" s="159">
        <v>1.0591866666666701</v>
      </c>
      <c r="S54" s="159">
        <v>1.03664111111111</v>
      </c>
      <c r="T54" s="159">
        <v>1.19925666666667</v>
      </c>
      <c r="U54" s="159">
        <v>1.1764266666666701</v>
      </c>
      <c r="V54" s="159">
        <v>1.2125344444444399</v>
      </c>
      <c r="W54" s="159">
        <v>1.15966777777778</v>
      </c>
      <c r="X54" s="159">
        <v>2.3285577777777799</v>
      </c>
      <c r="Y54" s="159">
        <v>2.9194933333333299</v>
      </c>
      <c r="Z54" s="159">
        <v>2.9857055555555601</v>
      </c>
      <c r="AA54" s="159">
        <v>2.8844477777777802</v>
      </c>
      <c r="AB54" s="159">
        <v>3.8811</v>
      </c>
      <c r="AC54" s="159">
        <v>4.7908755555555604</v>
      </c>
      <c r="AD54" s="159">
        <v>5.6114466666666702</v>
      </c>
      <c r="AE54" s="159">
        <v>6.49470777777778</v>
      </c>
      <c r="AF54" s="159">
        <v>6.4908266666666696</v>
      </c>
      <c r="AG54" s="159">
        <v>6.9367622222222201</v>
      </c>
      <c r="AH54" s="159">
        <v>6.6507800000000001</v>
      </c>
      <c r="AI54" s="159">
        <v>7.2415360777777797</v>
      </c>
      <c r="AJ54" s="159">
        <v>8.8788091472222206</v>
      </c>
      <c r="AK54" s="159">
        <v>9.9121573822222206</v>
      </c>
      <c r="AL54" s="159">
        <v>10.4098600070031</v>
      </c>
      <c r="AM54" s="159">
        <v>12.3336618465957</v>
      </c>
      <c r="AN54" s="159">
        <v>15.7882503521428</v>
      </c>
      <c r="AO54" s="159">
        <v>16.309534523079599</v>
      </c>
      <c r="AP54" s="159">
        <v>18.400265243</v>
      </c>
      <c r="AQ54" s="159">
        <v>18.632470900000001</v>
      </c>
      <c r="AR54" s="159">
        <v>18.461914467826698</v>
      </c>
      <c r="AS54" s="250">
        <v>21.569519656347499</v>
      </c>
      <c r="AT54" s="831">
        <v>0.17152607440948001</v>
      </c>
      <c r="AU54" s="833">
        <v>6.3830675842707499E-3</v>
      </c>
    </row>
    <row r="55" spans="1:47">
      <c r="A55" s="320" t="s">
        <v>104</v>
      </c>
      <c r="B55" s="251">
        <v>2.8438888888888898</v>
      </c>
      <c r="C55" s="251">
        <v>4.5274144444444397</v>
      </c>
      <c r="D55" s="251">
        <v>7.0929577774444503</v>
      </c>
      <c r="E55" s="251">
        <v>9.0786377777777805</v>
      </c>
      <c r="F55" s="251">
        <v>9.5878799996666704</v>
      </c>
      <c r="G55" s="251">
        <v>11.891505555555501</v>
      </c>
      <c r="H55" s="251">
        <v>14.2915366666666</v>
      </c>
      <c r="I55" s="251">
        <v>14.5770155555555</v>
      </c>
      <c r="J55" s="251">
        <v>19.438082222222199</v>
      </c>
      <c r="K55" s="251">
        <v>29.514693333333302</v>
      </c>
      <c r="L55" s="251">
        <v>24.042763333333301</v>
      </c>
      <c r="M55" s="251">
        <v>26.4780433333333</v>
      </c>
      <c r="N55" s="251">
        <v>31.490114444444401</v>
      </c>
      <c r="O55" s="251">
        <v>42.073111111111103</v>
      </c>
      <c r="P55" s="251">
        <v>42.936348888888801</v>
      </c>
      <c r="Q55" s="251">
        <v>47.466424444444399</v>
      </c>
      <c r="R55" s="251">
        <v>51.893631111111098</v>
      </c>
      <c r="S55" s="251">
        <v>56.531085555555499</v>
      </c>
      <c r="T55" s="251">
        <v>60.320367777777697</v>
      </c>
      <c r="U55" s="251">
        <v>66.363093333333296</v>
      </c>
      <c r="V55" s="251">
        <v>68.7936455555555</v>
      </c>
      <c r="W55" s="251">
        <v>73.921890000000005</v>
      </c>
      <c r="X55" s="251">
        <v>78.529668888888807</v>
      </c>
      <c r="Y55" s="251">
        <v>81.528382222222206</v>
      </c>
      <c r="Z55" s="251">
        <v>77.536816666666596</v>
      </c>
      <c r="AA55" s="251">
        <v>85.262225555555503</v>
      </c>
      <c r="AB55" s="251">
        <v>91.381100000000004</v>
      </c>
      <c r="AC55" s="251">
        <v>102.007293907297</v>
      </c>
      <c r="AD55" s="251">
        <v>108.89252284905101</v>
      </c>
      <c r="AE55" s="251">
        <v>118.88850291607601</v>
      </c>
      <c r="AF55" s="251">
        <v>129.57722155952001</v>
      </c>
      <c r="AG55" s="251">
        <v>132.62133316529699</v>
      </c>
      <c r="AH55" s="251">
        <v>138.25996397054601</v>
      </c>
      <c r="AI55" s="251">
        <v>148.22258639402401</v>
      </c>
      <c r="AJ55" s="251">
        <v>156.38656965888001</v>
      </c>
      <c r="AK55" s="251">
        <v>176.98365664588599</v>
      </c>
      <c r="AL55" s="251">
        <v>192.36422853857999</v>
      </c>
      <c r="AM55" s="251">
        <v>204.98565873982699</v>
      </c>
      <c r="AN55" s="251">
        <v>212.64470758720299</v>
      </c>
      <c r="AO55" s="251">
        <v>200.447090289914</v>
      </c>
      <c r="AP55" s="251">
        <v>214.26346132698899</v>
      </c>
      <c r="AQ55" s="251">
        <v>211.21494370520401</v>
      </c>
      <c r="AR55" s="251">
        <v>216.32974177809999</v>
      </c>
      <c r="AS55" s="251">
        <v>204.28753863298201</v>
      </c>
      <c r="AT55" s="592">
        <v>-5.307874456048E-2</v>
      </c>
      <c r="AU55" s="834">
        <v>6.0454807825769001E-2</v>
      </c>
    </row>
    <row r="56" spans="1:47">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c r="AE56" s="159"/>
      <c r="AF56" s="159"/>
      <c r="AG56" s="159"/>
      <c r="AH56" s="159"/>
      <c r="AI56" s="159"/>
      <c r="AJ56" s="159"/>
      <c r="AK56" s="159"/>
      <c r="AL56" s="159"/>
      <c r="AM56" s="159"/>
      <c r="AN56" s="159"/>
      <c r="AO56" s="159"/>
      <c r="AP56" s="159"/>
      <c r="AQ56" s="159"/>
      <c r="AR56" s="159"/>
      <c r="AS56" s="250"/>
      <c r="AT56" s="831"/>
      <c r="AU56" s="833"/>
    </row>
    <row r="57" spans="1:47">
      <c r="A57" t="s">
        <v>110</v>
      </c>
      <c r="B57" s="159">
        <v>1.74</v>
      </c>
      <c r="C57" s="159">
        <v>2.5966666666666698</v>
      </c>
      <c r="D57" s="159">
        <v>3.7277777777777801</v>
      </c>
      <c r="E57" s="159">
        <v>4.7333333333333298</v>
      </c>
      <c r="F57" s="159">
        <v>5.4</v>
      </c>
      <c r="G57" s="159">
        <v>5.7988888888888903</v>
      </c>
      <c r="H57" s="159">
        <v>6.8455555555555598</v>
      </c>
      <c r="I57" s="159">
        <v>7.82</v>
      </c>
      <c r="J57" s="159">
        <v>8.4188888888888904</v>
      </c>
      <c r="K57" s="159">
        <v>9.6911111111111108</v>
      </c>
      <c r="L57" s="159">
        <v>11.1277777777777</v>
      </c>
      <c r="M57" s="159">
        <v>12.061111111111099</v>
      </c>
      <c r="N57" s="159">
        <v>11.7633333333333</v>
      </c>
      <c r="O57" s="159">
        <v>12.7777777777777</v>
      </c>
      <c r="P57" s="159">
        <v>12.6011111111111</v>
      </c>
      <c r="Q57" s="159">
        <v>13.47</v>
      </c>
      <c r="R57" s="159">
        <v>14.7144444444444</v>
      </c>
      <c r="S57" s="159">
        <v>15.022222222222201</v>
      </c>
      <c r="T57" s="159">
        <v>15.3844444444444</v>
      </c>
      <c r="U57" s="159">
        <v>17.8055555555555</v>
      </c>
      <c r="V57" s="159">
        <v>20.725555555555498</v>
      </c>
      <c r="W57" s="159">
        <v>21.696666666666601</v>
      </c>
      <c r="X57" s="159">
        <v>23.463333333333299</v>
      </c>
      <c r="Y57" s="159">
        <v>24.518888888888799</v>
      </c>
      <c r="Z57" s="159">
        <v>28.146666666666601</v>
      </c>
      <c r="AA57" s="159">
        <v>29.76</v>
      </c>
      <c r="AB57" s="159">
        <v>29.7977777777777</v>
      </c>
      <c r="AC57" s="159">
        <v>29.802222222222198</v>
      </c>
      <c r="AD57" s="159">
        <v>30.3611111111111</v>
      </c>
      <c r="AE57" s="159">
        <v>30.754444444444399</v>
      </c>
      <c r="AF57" s="159">
        <v>31.1655555555555</v>
      </c>
      <c r="AG57" s="159">
        <v>32.481679</v>
      </c>
      <c r="AH57" s="159">
        <v>32.606881000000001</v>
      </c>
      <c r="AI57" s="159">
        <v>33.179766999999998</v>
      </c>
      <c r="AJ57" s="159">
        <v>35.257295999999997</v>
      </c>
      <c r="AK57" s="159">
        <v>37.128821000000002</v>
      </c>
      <c r="AL57" s="159">
        <v>38.886195999999998</v>
      </c>
      <c r="AM57" s="159">
        <v>39.955686999999998</v>
      </c>
      <c r="AN57" s="159">
        <v>38.256250000000001</v>
      </c>
      <c r="AO57" s="159">
        <v>42.345198000000003</v>
      </c>
      <c r="AP57" s="159">
        <v>45.228957000000001</v>
      </c>
      <c r="AQ57" s="159">
        <v>44.937179999999998</v>
      </c>
      <c r="AR57" s="159">
        <v>43.361742999999997</v>
      </c>
      <c r="AS57" s="250">
        <v>42.851751</v>
      </c>
      <c r="AT57" s="831">
        <v>-9.0538319200300001E-3</v>
      </c>
      <c r="AU57" s="833">
        <v>1.26811179430622E-2</v>
      </c>
    </row>
    <row r="58" spans="1:47">
      <c r="A58" t="s">
        <v>180</v>
      </c>
      <c r="B58" s="159">
        <v>0</v>
      </c>
      <c r="C58" s="159">
        <v>0.42</v>
      </c>
      <c r="D58" s="159">
        <v>0.42</v>
      </c>
      <c r="E58" s="159">
        <v>0.58111111111111002</v>
      </c>
      <c r="F58" s="159">
        <v>0.63888888888888995</v>
      </c>
      <c r="G58" s="159">
        <v>0.64222222222222003</v>
      </c>
      <c r="H58" s="159">
        <v>0.84555555555555995</v>
      </c>
      <c r="I58" s="159">
        <v>0.94333333333333003</v>
      </c>
      <c r="J58" s="159">
        <v>1.04111111111111</v>
      </c>
      <c r="K58" s="159">
        <v>1.1977777777777801</v>
      </c>
      <c r="L58" s="159">
        <v>1.3488888888888899</v>
      </c>
      <c r="M58" s="159">
        <v>1.6244444444444399</v>
      </c>
      <c r="N58" s="159">
        <v>1.9311111111111099</v>
      </c>
      <c r="O58" s="159">
        <v>2.1822222222222201</v>
      </c>
      <c r="P58" s="159">
        <v>2.5488888888888899</v>
      </c>
      <c r="Q58" s="159">
        <v>2.83777777777778</v>
      </c>
      <c r="R58" s="159">
        <v>3.2322222222222199</v>
      </c>
      <c r="S58" s="159">
        <v>3.8288888888888901</v>
      </c>
      <c r="T58" s="159">
        <v>4.2677777777777797</v>
      </c>
      <c r="U58" s="159">
        <v>4.7155555555555599</v>
      </c>
      <c r="V58" s="159">
        <v>4.76</v>
      </c>
      <c r="W58" s="159">
        <v>5.29</v>
      </c>
      <c r="X58" s="159">
        <v>5.7355555555555604</v>
      </c>
      <c r="Y58" s="159">
        <v>6.1477777777777796</v>
      </c>
      <c r="Z58" s="159">
        <v>6.6211111111111096</v>
      </c>
      <c r="AA58" s="159">
        <v>7.3811111111111103</v>
      </c>
      <c r="AB58" s="159">
        <v>7.5688888888888899</v>
      </c>
      <c r="AC58" s="159">
        <v>7.5788888888888897</v>
      </c>
      <c r="AD58" s="159">
        <v>7.7744444444444403</v>
      </c>
      <c r="AE58" s="159">
        <v>8.2855555555555593</v>
      </c>
      <c r="AF58" s="159">
        <v>9.9822222222222194</v>
      </c>
      <c r="AG58" s="159">
        <v>10.7288888888888</v>
      </c>
      <c r="AH58" s="159">
        <v>11.448888888888799</v>
      </c>
      <c r="AI58" s="159">
        <v>12.324444444444399</v>
      </c>
      <c r="AJ58" s="159">
        <v>12.821020174499999</v>
      </c>
      <c r="AK58" s="159">
        <v>13.780111884</v>
      </c>
      <c r="AL58" s="159">
        <v>15.088916691</v>
      </c>
      <c r="AM58" s="159">
        <v>15.933891494999999</v>
      </c>
      <c r="AN58" s="159">
        <v>17.014462491</v>
      </c>
      <c r="AO58" s="159">
        <v>18.507043654499999</v>
      </c>
      <c r="AP58" s="159">
        <v>19.90674555</v>
      </c>
      <c r="AQ58" s="159">
        <v>20.073814965</v>
      </c>
      <c r="AR58" s="159">
        <v>21.0555601545</v>
      </c>
      <c r="AS58" s="250">
        <v>21.878743789533399</v>
      </c>
      <c r="AT58" s="831">
        <v>4.1942622512579998E-2</v>
      </c>
      <c r="AU58" s="833">
        <v>6.47457627673401E-3</v>
      </c>
    </row>
    <row r="59" spans="1:47">
      <c r="A59" t="s">
        <v>105</v>
      </c>
      <c r="B59" s="159">
        <v>0.21888888888888999</v>
      </c>
      <c r="C59" s="159">
        <v>0.21666666666667</v>
      </c>
      <c r="D59" s="159">
        <v>0.44555555555555998</v>
      </c>
      <c r="E59" s="159">
        <v>1.9455555555555599</v>
      </c>
      <c r="F59" s="159">
        <v>4.2233333333333301</v>
      </c>
      <c r="G59" s="159">
        <v>5.5377777777777801</v>
      </c>
      <c r="H59" s="159">
        <v>7.3044444444444503</v>
      </c>
      <c r="I59" s="159">
        <v>8.3822222222222198</v>
      </c>
      <c r="J59" s="159">
        <v>8.2155555555555608</v>
      </c>
      <c r="K59" s="159">
        <v>8.6066666666666691</v>
      </c>
      <c r="L59" s="159">
        <v>8.6388888888888893</v>
      </c>
      <c r="M59" s="159">
        <v>8.3644444444444392</v>
      </c>
      <c r="N59" s="159">
        <v>8.3544444444444395</v>
      </c>
      <c r="O59" s="159">
        <v>8.7133333333333294</v>
      </c>
      <c r="P59" s="159">
        <v>8.81666666666667</v>
      </c>
      <c r="Q59" s="159">
        <v>8.5955555555555492</v>
      </c>
      <c r="R59" s="159">
        <v>8.6177777777777802</v>
      </c>
      <c r="S59" s="159">
        <v>8.5977777777777806</v>
      </c>
      <c r="T59" s="159">
        <v>8.93333333333333</v>
      </c>
      <c r="U59" s="159">
        <v>8.7544444444444398</v>
      </c>
      <c r="V59" s="159">
        <v>8.9255555555555599</v>
      </c>
      <c r="W59" s="159">
        <v>9.06</v>
      </c>
      <c r="X59" s="159">
        <v>9.7522222222222208</v>
      </c>
      <c r="Y59" s="159">
        <v>10.3255555555555</v>
      </c>
      <c r="Z59" s="159">
        <v>10.391111111111099</v>
      </c>
      <c r="AA59" s="159">
        <v>11.7611111111111</v>
      </c>
      <c r="AB59" s="159">
        <v>11.6588888888888</v>
      </c>
      <c r="AC59" s="159">
        <v>11.667777777777699</v>
      </c>
      <c r="AD59" s="159">
        <v>10.7711111111111</v>
      </c>
      <c r="AE59" s="159">
        <v>11.2277777777777</v>
      </c>
      <c r="AF59" s="159">
        <v>11.2977777777777</v>
      </c>
      <c r="AG59" s="159">
        <v>11.396666666666601</v>
      </c>
      <c r="AH59" s="159">
        <v>11.458888888888801</v>
      </c>
      <c r="AI59" s="159">
        <v>12.3544444444444</v>
      </c>
      <c r="AJ59" s="159">
        <v>12.23263816</v>
      </c>
      <c r="AK59" s="159">
        <v>12.0096846</v>
      </c>
      <c r="AL59" s="159">
        <v>12.570386241554599</v>
      </c>
      <c r="AM59" s="159">
        <v>12.2539779858158</v>
      </c>
      <c r="AN59" s="159">
        <v>12.153843438000001</v>
      </c>
      <c r="AO59" s="159">
        <v>11.41395823</v>
      </c>
      <c r="AP59" s="159">
        <v>12.28240789775</v>
      </c>
      <c r="AQ59" s="159">
        <v>12.79876</v>
      </c>
      <c r="AR59" s="159">
        <v>12.565411709999999</v>
      </c>
      <c r="AS59" s="250">
        <v>12.20647559</v>
      </c>
      <c r="AT59" s="831">
        <v>-2.5903943926100001E-2</v>
      </c>
      <c r="AU59" s="833">
        <v>3.6122621133007999E-3</v>
      </c>
    </row>
    <row r="60" spans="1:47">
      <c r="A60" t="s">
        <v>59</v>
      </c>
      <c r="B60" s="159">
        <v>2.87</v>
      </c>
      <c r="C60" s="159">
        <v>3.74</v>
      </c>
      <c r="D60" s="159">
        <v>4.84</v>
      </c>
      <c r="E60" s="159">
        <v>5.98</v>
      </c>
      <c r="F60" s="159">
        <v>7.53</v>
      </c>
      <c r="G60" s="159">
        <v>8.85</v>
      </c>
      <c r="H60" s="159">
        <v>10.1</v>
      </c>
      <c r="I60" s="159">
        <v>12.12</v>
      </c>
      <c r="J60" s="159">
        <v>13.73</v>
      </c>
      <c r="K60" s="159">
        <v>14.51</v>
      </c>
      <c r="L60" s="159">
        <v>14.27</v>
      </c>
      <c r="M60" s="159">
        <v>12.74</v>
      </c>
      <c r="N60" s="159">
        <v>11.93</v>
      </c>
      <c r="O60" s="159">
        <v>12.21</v>
      </c>
      <c r="P60" s="159">
        <v>12.43</v>
      </c>
      <c r="Q60" s="159">
        <v>12.93</v>
      </c>
      <c r="R60" s="159">
        <v>13.76</v>
      </c>
      <c r="S60" s="159">
        <v>13.89</v>
      </c>
      <c r="T60" s="159">
        <v>14.26</v>
      </c>
      <c r="U60" s="159">
        <v>15.048999999999999</v>
      </c>
      <c r="V60" s="159">
        <v>15.298</v>
      </c>
      <c r="W60" s="159">
        <v>15.49</v>
      </c>
      <c r="X60" s="159">
        <v>15.79</v>
      </c>
      <c r="Y60" s="159">
        <v>16.765000000000001</v>
      </c>
      <c r="Z60" s="159">
        <v>17.559000000000001</v>
      </c>
      <c r="AA60" s="159">
        <v>17.946999999999999</v>
      </c>
      <c r="AB60" s="159">
        <v>20.114000000000001</v>
      </c>
      <c r="AC60" s="159">
        <v>22.702999999999999</v>
      </c>
      <c r="AD60" s="159">
        <v>23.279</v>
      </c>
      <c r="AE60" s="159">
        <v>25.198</v>
      </c>
      <c r="AF60" s="159">
        <v>27.2</v>
      </c>
      <c r="AG60" s="159">
        <v>30.329000000000001</v>
      </c>
      <c r="AH60" s="159">
        <v>32.661000000000001</v>
      </c>
      <c r="AI60" s="159">
        <v>35.015000000000001</v>
      </c>
      <c r="AJ60" s="159">
        <v>41.46</v>
      </c>
      <c r="AK60" s="159">
        <v>49.32</v>
      </c>
      <c r="AL60" s="159">
        <v>58.552999999999997</v>
      </c>
      <c r="AM60" s="159">
        <v>69.239999999999995</v>
      </c>
      <c r="AN60" s="159">
        <v>80.3</v>
      </c>
      <c r="AO60" s="159">
        <v>85.269000000000005</v>
      </c>
      <c r="AP60" s="159">
        <v>94.847999999999999</v>
      </c>
      <c r="AQ60" s="159">
        <v>102.688999999999</v>
      </c>
      <c r="AR60" s="159">
        <v>107.15300000000001</v>
      </c>
      <c r="AS60" s="250">
        <v>117.05</v>
      </c>
      <c r="AT60" s="831">
        <v>9.535603225231E-2</v>
      </c>
      <c r="AU60" s="833">
        <v>3.4638604504992801E-2</v>
      </c>
    </row>
    <row r="61" spans="1:47">
      <c r="A61" t="s">
        <v>106</v>
      </c>
      <c r="B61" s="159">
        <v>0.65750298210000002</v>
      </c>
      <c r="C61" s="159">
        <v>0.69674999999999998</v>
      </c>
      <c r="D61" s="159">
        <v>0.76424999999999998</v>
      </c>
      <c r="E61" s="159">
        <v>0.76224999999999998</v>
      </c>
      <c r="F61" s="159">
        <v>0.86275000000000002</v>
      </c>
      <c r="G61" s="159">
        <v>1.1045</v>
      </c>
      <c r="H61" s="159">
        <v>1.34175</v>
      </c>
      <c r="I61" s="159">
        <v>1.4330000000000001</v>
      </c>
      <c r="J61" s="159">
        <v>1.6005</v>
      </c>
      <c r="K61" s="159">
        <v>1.9904999999999999</v>
      </c>
      <c r="L61" s="159">
        <v>1.1772499999999999</v>
      </c>
      <c r="M61" s="159">
        <v>2.05525</v>
      </c>
      <c r="N61" s="159">
        <v>2.6945000000000001</v>
      </c>
      <c r="O61" s="159">
        <v>3.206</v>
      </c>
      <c r="P61" s="159">
        <v>3.6717499999999998</v>
      </c>
      <c r="Q61" s="159">
        <v>4.49125</v>
      </c>
      <c r="R61" s="159">
        <v>6.2753500000000004</v>
      </c>
      <c r="S61" s="159">
        <v>7.2287800000000004</v>
      </c>
      <c r="T61" s="159">
        <v>8.4680400000000002</v>
      </c>
      <c r="U61" s="159">
        <v>10.068009999999999</v>
      </c>
      <c r="V61" s="159">
        <v>12.0444</v>
      </c>
      <c r="W61" s="159">
        <v>13.413819999999999</v>
      </c>
      <c r="X61" s="159">
        <v>14.99708</v>
      </c>
      <c r="Y61" s="159">
        <v>15.238530000000001</v>
      </c>
      <c r="Z61" s="159">
        <v>16.474720000000001</v>
      </c>
      <c r="AA61" s="159">
        <v>18.782160000000001</v>
      </c>
      <c r="AB61" s="159">
        <v>20.500489999999999</v>
      </c>
      <c r="AC61" s="159">
        <v>22.288450000000001</v>
      </c>
      <c r="AD61" s="159">
        <v>24.460129999999999</v>
      </c>
      <c r="AE61" s="159">
        <v>25.06324</v>
      </c>
      <c r="AF61" s="159">
        <v>26.350850000000001</v>
      </c>
      <c r="AG61" s="159">
        <v>26.41844</v>
      </c>
      <c r="AH61" s="159">
        <v>27.588999999999999</v>
      </c>
      <c r="AI61" s="159">
        <v>29.53444</v>
      </c>
      <c r="AJ61" s="159">
        <v>29.23404</v>
      </c>
      <c r="AK61" s="159">
        <v>29.623000000000001</v>
      </c>
      <c r="AL61" s="159">
        <v>29.285</v>
      </c>
      <c r="AM61" s="159">
        <v>30.093</v>
      </c>
      <c r="AN61" s="159">
        <v>30.536999999999999</v>
      </c>
      <c r="AO61" s="159">
        <v>39.248170000000002</v>
      </c>
      <c r="AP61" s="159">
        <v>50.840350000000001</v>
      </c>
      <c r="AQ61" s="159">
        <v>46.119680000000002</v>
      </c>
      <c r="AR61" s="159">
        <v>40.347279999999998</v>
      </c>
      <c r="AS61" s="250">
        <v>33.6753</v>
      </c>
      <c r="AT61" s="831">
        <v>-0.16307713091373</v>
      </c>
      <c r="AU61" s="833">
        <v>9.9655309550361702E-3</v>
      </c>
    </row>
    <row r="62" spans="1:47">
      <c r="A62" t="s">
        <v>111</v>
      </c>
      <c r="B62" s="159">
        <v>1.23888888888889</v>
      </c>
      <c r="C62" s="159">
        <v>1.2533333333333301</v>
      </c>
      <c r="D62" s="159">
        <v>1.22888888888889</v>
      </c>
      <c r="E62" s="159">
        <v>0.8</v>
      </c>
      <c r="F62" s="159">
        <v>1.12666666666667</v>
      </c>
      <c r="G62" s="159">
        <v>2.33</v>
      </c>
      <c r="H62" s="159">
        <v>2.35</v>
      </c>
      <c r="I62" s="159">
        <v>5.66</v>
      </c>
      <c r="J62" s="159">
        <v>10.88</v>
      </c>
      <c r="K62" s="159">
        <v>15.78</v>
      </c>
      <c r="L62" s="159">
        <v>18.510000000000002</v>
      </c>
      <c r="M62" s="159">
        <v>18.77</v>
      </c>
      <c r="N62" s="159">
        <v>19.079999999999998</v>
      </c>
      <c r="O62" s="159">
        <v>21.77</v>
      </c>
      <c r="P62" s="159">
        <v>29.35</v>
      </c>
      <c r="Q62" s="159">
        <v>32.299999999999997</v>
      </c>
      <c r="R62" s="159">
        <v>33.61</v>
      </c>
      <c r="S62" s="159">
        <v>35.909999999999997</v>
      </c>
      <c r="T62" s="159">
        <v>39.22</v>
      </c>
      <c r="U62" s="159">
        <v>41.26</v>
      </c>
      <c r="V62" s="159">
        <v>43.881603038400002</v>
      </c>
      <c r="W62" s="159">
        <v>48.186415525949997</v>
      </c>
      <c r="X62" s="159">
        <v>51.065106496950001</v>
      </c>
      <c r="Y62" s="159">
        <v>53.051788376099999</v>
      </c>
      <c r="Z62" s="159">
        <v>60.446592169349998</v>
      </c>
      <c r="AA62" s="159">
        <v>60.719634960225797</v>
      </c>
      <c r="AB62" s="159">
        <v>63.979093155347996</v>
      </c>
      <c r="AC62" s="159">
        <v>65.683721482149807</v>
      </c>
      <c r="AD62" s="159">
        <v>64.587698717343002</v>
      </c>
      <c r="AE62" s="159">
        <v>70.038260453746702</v>
      </c>
      <c r="AF62" s="159">
        <v>65.187342562650002</v>
      </c>
      <c r="AG62" s="159">
        <v>63.288980938649999</v>
      </c>
      <c r="AH62" s="159">
        <v>69.656760899250003</v>
      </c>
      <c r="AI62" s="159">
        <v>73.226411327099996</v>
      </c>
      <c r="AJ62" s="159">
        <v>70.29904369095</v>
      </c>
      <c r="AK62" s="159">
        <v>71.199661105199894</v>
      </c>
      <c r="AL62" s="159">
        <v>70.250989996499996</v>
      </c>
      <c r="AM62" s="159">
        <v>67.628490373990303</v>
      </c>
      <c r="AN62" s="159">
        <v>69.667628339942894</v>
      </c>
      <c r="AO62" s="159">
        <v>71.934568313249997</v>
      </c>
      <c r="AP62" s="159">
        <v>82.012337010300001</v>
      </c>
      <c r="AQ62" s="159">
        <v>75.872404618866</v>
      </c>
      <c r="AR62" s="159">
        <v>71.066584369614006</v>
      </c>
      <c r="AS62" s="250">
        <v>70.402414946528793</v>
      </c>
      <c r="AT62" s="831">
        <v>-6.6316132433700001E-3</v>
      </c>
      <c r="AU62" s="833">
        <v>2.0834185455183299E-2</v>
      </c>
    </row>
    <row r="63" spans="1:47">
      <c r="A63" t="s">
        <v>112</v>
      </c>
      <c r="B63" s="159">
        <v>0</v>
      </c>
      <c r="C63" s="159">
        <v>0</v>
      </c>
      <c r="D63" s="159">
        <v>0</v>
      </c>
      <c r="E63" s="159">
        <v>0</v>
      </c>
      <c r="F63" s="159">
        <v>0</v>
      </c>
      <c r="G63" s="159">
        <v>0</v>
      </c>
      <c r="H63" s="159">
        <v>0</v>
      </c>
      <c r="I63" s="159">
        <v>0</v>
      </c>
      <c r="J63" s="159">
        <v>0</v>
      </c>
      <c r="K63" s="159">
        <v>0</v>
      </c>
      <c r="L63" s="159">
        <v>0</v>
      </c>
      <c r="M63" s="159">
        <v>0</v>
      </c>
      <c r="N63" s="159">
        <v>0</v>
      </c>
      <c r="O63" s="159">
        <v>0.23777777777778</v>
      </c>
      <c r="P63" s="159">
        <v>7.5277777777777803</v>
      </c>
      <c r="Q63" s="159">
        <v>10.26</v>
      </c>
      <c r="R63" s="159">
        <v>13.9544444444444</v>
      </c>
      <c r="S63" s="159">
        <v>15.59</v>
      </c>
      <c r="T63" s="159">
        <v>16.440000000000001</v>
      </c>
      <c r="U63" s="159">
        <v>17.4933333333333</v>
      </c>
      <c r="V63" s="159">
        <v>17.8266666666666</v>
      </c>
      <c r="W63" s="159">
        <v>20.371111111111102</v>
      </c>
      <c r="X63" s="159">
        <v>22.783333333333299</v>
      </c>
      <c r="Y63" s="159">
        <v>24.93</v>
      </c>
      <c r="Z63" s="159">
        <v>26.13</v>
      </c>
      <c r="AA63" s="159">
        <v>28.88</v>
      </c>
      <c r="AB63" s="159">
        <v>33.643333333333302</v>
      </c>
      <c r="AC63" s="159">
        <v>38.631111111111103</v>
      </c>
      <c r="AD63" s="159">
        <v>38.467777777777698</v>
      </c>
      <c r="AE63" s="159">
        <v>40.843333333333298</v>
      </c>
      <c r="AF63" s="159">
        <v>45.258888888888798</v>
      </c>
      <c r="AG63" s="159">
        <v>46.94</v>
      </c>
      <c r="AH63" s="159">
        <v>48.3322222222222</v>
      </c>
      <c r="AI63" s="159">
        <v>51.807777777777702</v>
      </c>
      <c r="AJ63" s="159">
        <v>53.876290097549997</v>
      </c>
      <c r="AK63" s="159">
        <v>61.084400898749998</v>
      </c>
      <c r="AL63" s="159">
        <v>63.300335995499999</v>
      </c>
      <c r="AM63" s="159">
        <v>64.591584355500004</v>
      </c>
      <c r="AN63" s="159">
        <v>64.687493526449998</v>
      </c>
      <c r="AO63" s="159">
        <v>63.362236629599998</v>
      </c>
      <c r="AP63" s="159">
        <v>65.332409785199999</v>
      </c>
      <c r="AQ63" s="159">
        <v>65.254069520664004</v>
      </c>
      <c r="AR63" s="159">
        <v>66.460315227660004</v>
      </c>
      <c r="AS63" s="250">
        <v>69.051281517494999</v>
      </c>
      <c r="AT63" s="831">
        <v>4.1831698268649999E-2</v>
      </c>
      <c r="AU63" s="833">
        <v>2.0434344562558101E-2</v>
      </c>
    </row>
    <row r="64" spans="1:47">
      <c r="A64" t="s">
        <v>248</v>
      </c>
      <c r="B64" s="159">
        <v>7.4999999999999997E-3</v>
      </c>
      <c r="C64" s="159">
        <v>1.4500000000000001E-2</v>
      </c>
      <c r="D64" s="159">
        <v>1.55E-2</v>
      </c>
      <c r="E64" s="159">
        <v>1.8749999999999999E-2</v>
      </c>
      <c r="F64" s="159">
        <v>0.16775000000000001</v>
      </c>
      <c r="G64" s="159">
        <v>0.18</v>
      </c>
      <c r="H64" s="159">
        <v>0.25</v>
      </c>
      <c r="I64" s="159">
        <v>0.23</v>
      </c>
      <c r="J64" s="159">
        <v>0.27</v>
      </c>
      <c r="K64" s="159">
        <v>0.27</v>
      </c>
      <c r="L64" s="159">
        <v>0.35</v>
      </c>
      <c r="M64" s="159">
        <v>0.42</v>
      </c>
      <c r="N64" s="159">
        <v>0.45</v>
      </c>
      <c r="O64" s="159">
        <v>0.6</v>
      </c>
      <c r="P64" s="159">
        <v>0.64</v>
      </c>
      <c r="Q64" s="159">
        <v>0.92</v>
      </c>
      <c r="R64" s="159">
        <v>1.07</v>
      </c>
      <c r="S64" s="159">
        <v>1.19</v>
      </c>
      <c r="T64" s="159">
        <v>1.04</v>
      </c>
      <c r="U64" s="159">
        <v>1.0900000000000001</v>
      </c>
      <c r="V64" s="159">
        <v>0.85</v>
      </c>
      <c r="W64" s="159">
        <v>0.86</v>
      </c>
      <c r="X64" s="159">
        <v>0.87</v>
      </c>
      <c r="Y64" s="159">
        <v>1.1000000000000001</v>
      </c>
      <c r="Z64" s="159">
        <v>1.43</v>
      </c>
      <c r="AA64" s="159">
        <v>1.64</v>
      </c>
      <c r="AB64" s="159">
        <v>1.6</v>
      </c>
      <c r="AC64" s="159">
        <v>1.51</v>
      </c>
      <c r="AD64" s="159">
        <v>1.76</v>
      </c>
      <c r="AE64" s="159">
        <v>1.72</v>
      </c>
      <c r="AF64" s="159">
        <v>3.4</v>
      </c>
      <c r="AG64" s="159">
        <v>7</v>
      </c>
      <c r="AH64" s="159">
        <v>8.4</v>
      </c>
      <c r="AI64" s="159">
        <v>9.6</v>
      </c>
      <c r="AJ64" s="159">
        <v>10.199999999999999</v>
      </c>
      <c r="AK64" s="159">
        <v>12.2</v>
      </c>
      <c r="AL64" s="159">
        <v>12.6</v>
      </c>
      <c r="AM64" s="159">
        <v>13.52</v>
      </c>
      <c r="AN64" s="159">
        <v>12.4</v>
      </c>
      <c r="AO64" s="159">
        <v>11.554577375099999</v>
      </c>
      <c r="AP64" s="159">
        <v>12.425320512600001</v>
      </c>
      <c r="AQ64" s="159">
        <v>12.773561133899999</v>
      </c>
      <c r="AR64" s="159">
        <v>12.73394586075</v>
      </c>
      <c r="AS64" s="250">
        <v>13.090017223748999</v>
      </c>
      <c r="AT64" s="831">
        <v>3.0778709799050001E-2</v>
      </c>
      <c r="AU64" s="833">
        <v>3.8737285739170002E-3</v>
      </c>
    </row>
    <row r="65" spans="1:47">
      <c r="A65" t="s">
        <v>184</v>
      </c>
      <c r="B65" s="159">
        <v>3.48555555555556</v>
      </c>
      <c r="C65" s="159">
        <v>3.4755555555555602</v>
      </c>
      <c r="D65" s="159">
        <v>3.2211111111111101</v>
      </c>
      <c r="E65" s="159">
        <v>3.66888888888889</v>
      </c>
      <c r="F65" s="159">
        <v>4.0588888888888901</v>
      </c>
      <c r="G65" s="159">
        <v>4.5599999999999996</v>
      </c>
      <c r="H65" s="159">
        <v>4.6500000000000004</v>
      </c>
      <c r="I65" s="159">
        <v>5.08</v>
      </c>
      <c r="J65" s="159">
        <v>5.22</v>
      </c>
      <c r="K65" s="159">
        <v>5.88</v>
      </c>
      <c r="L65" s="159">
        <v>7.18</v>
      </c>
      <c r="M65" s="159">
        <v>7.83</v>
      </c>
      <c r="N65" s="159">
        <v>8.5399999999999991</v>
      </c>
      <c r="O65" s="159">
        <v>8.42</v>
      </c>
      <c r="P65" s="159">
        <v>8.64</v>
      </c>
      <c r="Q65" s="159">
        <v>8.82</v>
      </c>
      <c r="R65" s="159">
        <v>9.4600000000000009</v>
      </c>
      <c r="S65" s="159">
        <v>10.130000000000001</v>
      </c>
      <c r="T65" s="159">
        <v>10.74</v>
      </c>
      <c r="U65" s="159">
        <v>11.45</v>
      </c>
      <c r="V65" s="159">
        <v>12.23</v>
      </c>
      <c r="W65" s="159">
        <v>13.21</v>
      </c>
      <c r="X65" s="159">
        <v>12.96</v>
      </c>
      <c r="Y65" s="159">
        <v>14.92</v>
      </c>
      <c r="Z65" s="159">
        <v>15.21</v>
      </c>
      <c r="AA65" s="159">
        <v>15.6</v>
      </c>
      <c r="AB65" s="159">
        <v>16.95</v>
      </c>
      <c r="AC65" s="159">
        <v>16.899999999999999</v>
      </c>
      <c r="AD65" s="159">
        <v>17.8</v>
      </c>
      <c r="AE65" s="159">
        <v>20.3</v>
      </c>
      <c r="AF65" s="159">
        <v>21.5</v>
      </c>
      <c r="AG65" s="159">
        <v>22.7</v>
      </c>
      <c r="AH65" s="159">
        <v>24.61</v>
      </c>
      <c r="AI65" s="159">
        <v>30.44</v>
      </c>
      <c r="AJ65" s="159">
        <v>34.46</v>
      </c>
      <c r="AK65" s="159">
        <v>35.5</v>
      </c>
      <c r="AL65" s="159">
        <v>36.119999999999997</v>
      </c>
      <c r="AM65" s="159">
        <v>36.799999999999997</v>
      </c>
      <c r="AN65" s="159">
        <v>37.5</v>
      </c>
      <c r="AO65" s="159">
        <v>38.409999999999997</v>
      </c>
      <c r="AP65" s="159">
        <v>39.630000000000003</v>
      </c>
      <c r="AQ65" s="159">
        <v>39.154440000000001</v>
      </c>
      <c r="AR65" s="159">
        <v>41.225000000000001</v>
      </c>
      <c r="AS65" s="250">
        <v>38.550247226242099</v>
      </c>
      <c r="AT65" s="831">
        <v>-6.2319844961169997E-2</v>
      </c>
      <c r="AU65" s="833">
        <v>1.14081740046091E-2</v>
      </c>
    </row>
    <row r="66" spans="1:47">
      <c r="A66" t="s">
        <v>108</v>
      </c>
      <c r="B66" s="159">
        <v>0</v>
      </c>
      <c r="C66" s="159">
        <v>0</v>
      </c>
      <c r="D66" s="159">
        <v>0</v>
      </c>
      <c r="E66" s="159">
        <v>0</v>
      </c>
      <c r="F66" s="159">
        <v>0</v>
      </c>
      <c r="G66" s="159">
        <v>0</v>
      </c>
      <c r="H66" s="159">
        <v>0</v>
      </c>
      <c r="I66" s="159">
        <v>0</v>
      </c>
      <c r="J66" s="159">
        <v>0</v>
      </c>
      <c r="K66" s="159">
        <v>0</v>
      </c>
      <c r="L66" s="159">
        <v>0</v>
      </c>
      <c r="M66" s="159">
        <v>0.26334670500000001</v>
      </c>
      <c r="N66" s="159">
        <v>1.3422186899999999</v>
      </c>
      <c r="O66" s="159">
        <v>1.5800802300000001</v>
      </c>
      <c r="P66" s="159">
        <v>2.3587936049999998</v>
      </c>
      <c r="Q66" s="159">
        <v>3.100695075</v>
      </c>
      <c r="R66" s="159">
        <v>3.6174775874999998</v>
      </c>
      <c r="S66" s="159">
        <v>5.0541329722499997</v>
      </c>
      <c r="T66" s="159">
        <v>6.2702000954999999</v>
      </c>
      <c r="U66" s="159">
        <v>5.9843414947499998</v>
      </c>
      <c r="V66" s="159">
        <v>6.5217953077499997</v>
      </c>
      <c r="W66" s="159">
        <v>8.0824784955000002</v>
      </c>
      <c r="X66" s="159">
        <v>8.6228206271999994</v>
      </c>
      <c r="Y66" s="159">
        <v>9.7051755847500001</v>
      </c>
      <c r="Z66" s="159">
        <v>10.728404959500001</v>
      </c>
      <c r="AA66" s="159">
        <v>11.358879624749999</v>
      </c>
      <c r="AB66" s="159">
        <v>13.131146315700001</v>
      </c>
      <c r="AC66" s="159">
        <v>16.164956991</v>
      </c>
      <c r="AD66" s="159">
        <v>17.549934124499998</v>
      </c>
      <c r="AE66" s="159">
        <v>19.224309465000001</v>
      </c>
      <c r="AF66" s="159">
        <v>20.240827746299999</v>
      </c>
      <c r="AG66" s="159">
        <v>19.637735474999999</v>
      </c>
      <c r="AH66" s="159">
        <v>20.526601396499998</v>
      </c>
      <c r="AI66" s="159">
        <v>21.46714556925</v>
      </c>
      <c r="AJ66" s="159">
        <v>22.365441001800001</v>
      </c>
      <c r="AK66" s="159">
        <v>23.689310373000001</v>
      </c>
      <c r="AL66" s="159">
        <v>24.31978503825</v>
      </c>
      <c r="AM66" s="159">
        <v>25.994160378749999</v>
      </c>
      <c r="AN66" s="159">
        <v>28.7911006038</v>
      </c>
      <c r="AO66" s="159">
        <v>30.903594247499999</v>
      </c>
      <c r="AP66" s="159">
        <v>36.28846802775</v>
      </c>
      <c r="AQ66" s="159">
        <v>37.011963545249998</v>
      </c>
      <c r="AR66" s="159">
        <v>41.393684597399997</v>
      </c>
      <c r="AS66" s="250">
        <v>41.776698310500002</v>
      </c>
      <c r="AT66" s="831">
        <v>1.201802678406E-2</v>
      </c>
      <c r="AU66" s="833">
        <v>1.23629776189817E-2</v>
      </c>
    </row>
    <row r="67" spans="1:47">
      <c r="A67" t="s">
        <v>12</v>
      </c>
      <c r="B67" s="159">
        <v>0</v>
      </c>
      <c r="C67" s="159">
        <v>0</v>
      </c>
      <c r="D67" s="159">
        <v>0</v>
      </c>
      <c r="E67" s="159">
        <v>0</v>
      </c>
      <c r="F67" s="159">
        <v>0</v>
      </c>
      <c r="G67" s="159">
        <v>0</v>
      </c>
      <c r="H67" s="159">
        <v>0</v>
      </c>
      <c r="I67" s="159">
        <v>0</v>
      </c>
      <c r="J67" s="159">
        <v>0</v>
      </c>
      <c r="K67" s="159">
        <v>0</v>
      </c>
      <c r="L67" s="159">
        <v>0</v>
      </c>
      <c r="M67" s="159">
        <v>0.01</v>
      </c>
      <c r="N67" s="159">
        <v>1.8888888888889999E-2</v>
      </c>
      <c r="O67" s="159">
        <v>6.5555555555560002E-2</v>
      </c>
      <c r="P67" s="159">
        <v>5.6666666666670001E-2</v>
      </c>
      <c r="Q67" s="159">
        <v>3.5555555555560003E-2</v>
      </c>
      <c r="R67" s="159">
        <v>3.6666666666669998E-2</v>
      </c>
      <c r="S67" s="159">
        <v>3.6666666666669998E-2</v>
      </c>
      <c r="T67" s="159">
        <v>2.777777777778E-2</v>
      </c>
      <c r="U67" s="159">
        <v>3.3333333333330002E-2</v>
      </c>
      <c r="V67" s="159">
        <v>0.04</v>
      </c>
      <c r="W67" s="159">
        <v>7.2222222222219995E-2</v>
      </c>
      <c r="X67" s="159">
        <v>0.21</v>
      </c>
      <c r="Y67" s="159">
        <v>0.25</v>
      </c>
      <c r="Z67" s="159">
        <v>0.25</v>
      </c>
      <c r="AA67" s="159">
        <v>0.14555555555555999</v>
      </c>
      <c r="AB67" s="159">
        <v>0.28666666666667001</v>
      </c>
      <c r="AC67" s="159">
        <v>0.53111111111110998</v>
      </c>
      <c r="AD67" s="159">
        <v>0.9</v>
      </c>
      <c r="AE67" s="159">
        <v>1.3</v>
      </c>
      <c r="AF67" s="159">
        <v>1.6</v>
      </c>
      <c r="AG67" s="159">
        <v>2</v>
      </c>
      <c r="AH67" s="159">
        <v>2.4</v>
      </c>
      <c r="AI67" s="159">
        <v>2.37333333333333</v>
      </c>
      <c r="AJ67" s="159">
        <v>4.16</v>
      </c>
      <c r="AK67" s="159">
        <v>6.44</v>
      </c>
      <c r="AL67" s="159">
        <v>7</v>
      </c>
      <c r="AM67" s="159">
        <v>7.08</v>
      </c>
      <c r="AN67" s="159">
        <v>7.4989999999999997</v>
      </c>
      <c r="AO67" s="159">
        <v>8.01</v>
      </c>
      <c r="AP67" s="159">
        <v>9.4019999999999992</v>
      </c>
      <c r="AQ67" s="159">
        <v>8.48</v>
      </c>
      <c r="AR67" s="159">
        <v>9.3550000000000004</v>
      </c>
      <c r="AS67" s="250">
        <v>9.7509999999999994</v>
      </c>
      <c r="AT67" s="831">
        <v>4.5186005532739999E-2</v>
      </c>
      <c r="AU67" s="833">
        <v>2.8856132638033702E-3</v>
      </c>
    </row>
    <row r="68" spans="1:47">
      <c r="A68" t="s">
        <v>60</v>
      </c>
      <c r="B68" s="159">
        <v>5.4956646258063504</v>
      </c>
      <c r="C68" s="159">
        <v>6.2108112898079701</v>
      </c>
      <c r="D68" s="159">
        <v>6.7845306982511699</v>
      </c>
      <c r="E68" s="159">
        <v>7.0294744767497797</v>
      </c>
      <c r="F68" s="159">
        <v>7.29806460578006</v>
      </c>
      <c r="G68" s="159">
        <v>7.1797516865978697</v>
      </c>
      <c r="H68" s="159">
        <v>7.6448498380433696</v>
      </c>
      <c r="I68" s="159">
        <v>8.6169618635521097</v>
      </c>
      <c r="J68" s="159">
        <v>8.2669814406133408</v>
      </c>
      <c r="K68" s="159">
        <v>7.3760550403553999</v>
      </c>
      <c r="L68" s="159">
        <v>7.6054662444348802</v>
      </c>
      <c r="M68" s="159">
        <v>7.2973847529569102</v>
      </c>
      <c r="N68" s="159">
        <v>7.7524925789911103</v>
      </c>
      <c r="O68" s="159">
        <v>7.9911552843317102</v>
      </c>
      <c r="P68" s="159">
        <v>8.7781910190121302</v>
      </c>
      <c r="Q68" s="159">
        <v>9.5855513138721697</v>
      </c>
      <c r="R68" s="159">
        <v>10.057320852584301</v>
      </c>
      <c r="S68" s="159">
        <v>10.038394970048699</v>
      </c>
      <c r="T68" s="159">
        <v>10.474759107729</v>
      </c>
      <c r="U68" s="159">
        <v>7.8270639240947597</v>
      </c>
      <c r="V68" s="159">
        <v>7.6293526824018203</v>
      </c>
      <c r="W68" s="159">
        <v>7.8074099700009398</v>
      </c>
      <c r="X68" s="159">
        <v>8.0539016614980294</v>
      </c>
      <c r="Y68" s="159">
        <v>7.9566943004108097</v>
      </c>
      <c r="Z68" s="159">
        <v>7.7403158681136004</v>
      </c>
      <c r="AA68" s="159">
        <v>7.4951934838217698</v>
      </c>
      <c r="AB68" s="159">
        <v>8.1088405500932392</v>
      </c>
      <c r="AC68" s="159">
        <v>8.4164213054463808</v>
      </c>
      <c r="AD68" s="159">
        <v>7.8672612616971804</v>
      </c>
      <c r="AE68" s="159">
        <v>8.5127413677695802</v>
      </c>
      <c r="AF68" s="159">
        <v>8.8943893059162207</v>
      </c>
      <c r="AG68" s="159">
        <v>9.4033899864499109</v>
      </c>
      <c r="AH68" s="159">
        <v>10.812872597777201</v>
      </c>
      <c r="AI68" s="159">
        <v>10.6388881355252</v>
      </c>
      <c r="AJ68" s="159">
        <v>10.0136143020784</v>
      </c>
      <c r="AK68" s="159">
        <v>11.0469729032112</v>
      </c>
      <c r="AL68" s="159">
        <v>14.5873152074854</v>
      </c>
      <c r="AM68" s="159">
        <v>17.3772451174572</v>
      </c>
      <c r="AN68" s="159">
        <v>18.328397908967698</v>
      </c>
      <c r="AO68" s="159">
        <v>18.606474207361</v>
      </c>
      <c r="AP68" s="159">
        <v>18.193243092602199</v>
      </c>
      <c r="AQ68" s="159">
        <v>18.383535873134001</v>
      </c>
      <c r="AR68" s="159">
        <v>18.206896107870101</v>
      </c>
      <c r="AS68" s="250">
        <v>18.747571338572499</v>
      </c>
      <c r="AT68" s="831">
        <v>3.2517261803149997E-2</v>
      </c>
      <c r="AU68" s="833">
        <v>5.5479684666890098E-3</v>
      </c>
    </row>
    <row r="69" spans="1:47">
      <c r="A69" s="320" t="s">
        <v>92</v>
      </c>
      <c r="B69" s="251">
        <v>15.7140009412396</v>
      </c>
      <c r="C69" s="251">
        <v>18.6242835120301</v>
      </c>
      <c r="D69" s="251">
        <v>21.4476140315845</v>
      </c>
      <c r="E69" s="251">
        <v>25.519363365638601</v>
      </c>
      <c r="F69" s="251">
        <v>31.306342383557801</v>
      </c>
      <c r="G69" s="251">
        <v>36.183140575486703</v>
      </c>
      <c r="H69" s="251">
        <v>41.332155393598903</v>
      </c>
      <c r="I69" s="251">
        <v>50.285517419107599</v>
      </c>
      <c r="J69" s="251">
        <v>57.643036996168803</v>
      </c>
      <c r="K69" s="251">
        <v>65.302110595910904</v>
      </c>
      <c r="L69" s="251">
        <v>70.208271799990399</v>
      </c>
      <c r="M69" s="251">
        <v>71.435981457956899</v>
      </c>
      <c r="N69" s="251">
        <v>73.856989046768803</v>
      </c>
      <c r="O69" s="251">
        <v>79.753902180998296</v>
      </c>
      <c r="P69" s="251">
        <v>97.419845735123204</v>
      </c>
      <c r="Q69" s="251">
        <v>107.346385277761</v>
      </c>
      <c r="R69" s="251">
        <v>118.405703995639</v>
      </c>
      <c r="S69" s="251">
        <v>126.516863497854</v>
      </c>
      <c r="T69" s="251">
        <v>135.52633253656199</v>
      </c>
      <c r="U69" s="251">
        <v>141.53063764106599</v>
      </c>
      <c r="V69" s="251">
        <v>150.732928806329</v>
      </c>
      <c r="W69" s="251">
        <v>163.54012399145</v>
      </c>
      <c r="X69" s="251">
        <v>174.303353230092</v>
      </c>
      <c r="Y69" s="251">
        <v>184.90941048348199</v>
      </c>
      <c r="Z69" s="251">
        <v>201.127921885852</v>
      </c>
      <c r="AA69" s="251">
        <v>211.470645846575</v>
      </c>
      <c r="AB69" s="251">
        <v>227.33912557669601</v>
      </c>
      <c r="AC69" s="251">
        <v>241.87766088970699</v>
      </c>
      <c r="AD69" s="251">
        <v>245.57846854798399</v>
      </c>
      <c r="AE69" s="251">
        <v>262.46766239762701</v>
      </c>
      <c r="AF69" s="251">
        <v>272.07785405931003</v>
      </c>
      <c r="AG69" s="251">
        <v>282.324780955655</v>
      </c>
      <c r="AH69" s="251">
        <v>300.50311589352702</v>
      </c>
      <c r="AI69" s="251">
        <v>321.96165203187502</v>
      </c>
      <c r="AJ69" s="251">
        <v>336.37938342687801</v>
      </c>
      <c r="AK69" s="251">
        <v>363.021962764161</v>
      </c>
      <c r="AL69" s="251">
        <v>382.56192517029001</v>
      </c>
      <c r="AM69" s="251">
        <v>400.46803670651298</v>
      </c>
      <c r="AN69" s="251">
        <v>417.13517630816</v>
      </c>
      <c r="AO69" s="251">
        <v>439.56482065731097</v>
      </c>
      <c r="AP69" s="251">
        <v>486.39023887620198</v>
      </c>
      <c r="AQ69" s="251">
        <v>483.54840965681302</v>
      </c>
      <c r="AR69" s="251">
        <v>484.92442102779398</v>
      </c>
      <c r="AS69" s="251">
        <v>489.03150094262003</v>
      </c>
      <c r="AT69" s="592">
        <v>1.123245619237E-2</v>
      </c>
      <c r="AU69" s="834">
        <v>0.14471908373886699</v>
      </c>
    </row>
    <row r="70" spans="1:47">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I70" s="159"/>
      <c r="AJ70" s="159"/>
      <c r="AK70" s="159"/>
      <c r="AL70" s="159"/>
      <c r="AM70" s="159"/>
      <c r="AN70" s="159"/>
      <c r="AO70" s="159"/>
      <c r="AP70" s="159"/>
      <c r="AQ70" s="159"/>
      <c r="AR70" s="159"/>
      <c r="AS70" s="250"/>
      <c r="AT70" s="831"/>
      <c r="AU70" s="833"/>
    </row>
    <row r="71" spans="1:47">
      <c r="A71" s="836" t="s">
        <v>438</v>
      </c>
      <c r="B71" s="837">
        <v>992.30259803604702</v>
      </c>
      <c r="C71" s="837">
        <v>1061.09814676987</v>
      </c>
      <c r="D71" s="837">
        <v>1113.5013598126</v>
      </c>
      <c r="E71" s="837">
        <v>1166.1145180682599</v>
      </c>
      <c r="F71" s="837">
        <v>1185.58485553988</v>
      </c>
      <c r="G71" s="837">
        <v>1188.8240562558001</v>
      </c>
      <c r="H71" s="837">
        <v>1238.04223826572</v>
      </c>
      <c r="I71" s="837">
        <v>1289.01433230926</v>
      </c>
      <c r="J71" s="837">
        <v>1331.0940444713401</v>
      </c>
      <c r="K71" s="837">
        <v>1418.3654875452601</v>
      </c>
      <c r="L71" s="837">
        <v>1431.87965588406</v>
      </c>
      <c r="M71" s="837">
        <v>1456.34129427225</v>
      </c>
      <c r="N71" s="837">
        <v>1458.8922369506299</v>
      </c>
      <c r="O71" s="837">
        <v>1461.5847650431299</v>
      </c>
      <c r="P71" s="837">
        <v>1591.5331278708099</v>
      </c>
      <c r="Q71" s="837">
        <v>1644.3923284749001</v>
      </c>
      <c r="R71" s="837">
        <v>1691.37256115788</v>
      </c>
      <c r="S71" s="837">
        <v>1776.03390069378</v>
      </c>
      <c r="T71" s="837">
        <v>1856.3576128577599</v>
      </c>
      <c r="U71" s="837">
        <v>1916.98712193746</v>
      </c>
      <c r="V71" s="837">
        <v>1983.2846455070701</v>
      </c>
      <c r="W71" s="837">
        <v>2006.6420737107501</v>
      </c>
      <c r="X71" s="837">
        <v>2025.4629296948599</v>
      </c>
      <c r="Y71" s="837">
        <v>2047.4933092983499</v>
      </c>
      <c r="Z71" s="837">
        <v>2079.2622237067599</v>
      </c>
      <c r="AA71" s="837">
        <v>2113.62953702918</v>
      </c>
      <c r="AB71" s="837">
        <v>2215.1026614432899</v>
      </c>
      <c r="AC71" s="837">
        <v>2214.1050714825301</v>
      </c>
      <c r="AD71" s="837">
        <v>2266.5764623546102</v>
      </c>
      <c r="AE71" s="837">
        <v>2328.5264474717401</v>
      </c>
      <c r="AF71" s="837">
        <v>2410.3361523732301</v>
      </c>
      <c r="AG71" s="837">
        <v>2479.5392140689</v>
      </c>
      <c r="AH71" s="837">
        <v>2527.2289889266899</v>
      </c>
      <c r="AI71" s="837">
        <v>2621.3221814624799</v>
      </c>
      <c r="AJ71" s="837">
        <v>2702.8386379506801</v>
      </c>
      <c r="AK71" s="837">
        <v>2778.6306683657799</v>
      </c>
      <c r="AL71" s="837">
        <v>2881.7550732377699</v>
      </c>
      <c r="AM71" s="837">
        <v>2962.65292202106</v>
      </c>
      <c r="AN71" s="837">
        <v>3068.50042276052</v>
      </c>
      <c r="AO71" s="837">
        <v>2980.9868349936301</v>
      </c>
      <c r="AP71" s="837">
        <v>3190.7769539982301</v>
      </c>
      <c r="AQ71" s="837">
        <v>3287.7298885730302</v>
      </c>
      <c r="AR71" s="837">
        <v>3343.2973716268302</v>
      </c>
      <c r="AS71" s="837">
        <v>3369.8858124017102</v>
      </c>
      <c r="AT71" s="838">
        <v>1.0921164330231801E-2</v>
      </c>
      <c r="AU71" s="840">
        <v>1</v>
      </c>
    </row>
    <row r="72" spans="1:47">
      <c r="A72" t="s">
        <v>525</v>
      </c>
      <c r="B72" s="159">
        <v>745.94935499039798</v>
      </c>
      <c r="C72" s="159">
        <v>789.82651912072095</v>
      </c>
      <c r="D72" s="159">
        <v>824.11814795573503</v>
      </c>
      <c r="E72" s="159">
        <v>850.98267357426596</v>
      </c>
      <c r="F72" s="159">
        <v>839.48029774700603</v>
      </c>
      <c r="G72" s="159">
        <v>804.94725162229997</v>
      </c>
      <c r="H72" s="159">
        <v>813.15900996530297</v>
      </c>
      <c r="I72" s="159">
        <v>826.22277035850504</v>
      </c>
      <c r="J72" s="159">
        <v>832.14416249626402</v>
      </c>
      <c r="K72" s="159">
        <v>864.16329678862701</v>
      </c>
      <c r="L72" s="159">
        <v>852.23741282710603</v>
      </c>
      <c r="M72" s="159">
        <v>841.31891409457705</v>
      </c>
      <c r="N72" s="159">
        <v>796.64430857701302</v>
      </c>
      <c r="O72" s="159">
        <v>748.56320378393696</v>
      </c>
      <c r="P72" s="159">
        <v>799.34685885510805</v>
      </c>
      <c r="Q72" s="159">
        <v>784.976088729612</v>
      </c>
      <c r="R72" s="159">
        <v>762.83788967289297</v>
      </c>
      <c r="S72" s="159">
        <v>792.851674648585</v>
      </c>
      <c r="T72" s="159">
        <v>809.77797669998495</v>
      </c>
      <c r="U72" s="159">
        <v>828.88016459693301</v>
      </c>
      <c r="V72" s="159">
        <v>851.65874760152894</v>
      </c>
      <c r="W72" s="159">
        <v>868.40410336130105</v>
      </c>
      <c r="X72" s="159">
        <v>888.16372398499095</v>
      </c>
      <c r="Y72" s="159">
        <v>922.50112045158096</v>
      </c>
      <c r="Z72" s="159">
        <v>963.80834648821201</v>
      </c>
      <c r="AA72" s="159">
        <v>976.77063769115205</v>
      </c>
      <c r="AB72" s="159">
        <v>1026.8600531023601</v>
      </c>
      <c r="AC72" s="159">
        <v>1031.2738708694301</v>
      </c>
      <c r="AD72" s="586">
        <v>1042.8378582348801</v>
      </c>
      <c r="AE72" s="586">
        <v>1049.9226519920901</v>
      </c>
      <c r="AF72" s="586">
        <v>1073.92397831266</v>
      </c>
      <c r="AG72" s="586">
        <v>1097.48288102068</v>
      </c>
      <c r="AH72" s="586">
        <v>1087.1509592045099</v>
      </c>
      <c r="AI72" s="586">
        <v>1093.88539660127</v>
      </c>
      <c r="AJ72" s="586">
        <v>1092.80980898805</v>
      </c>
      <c r="AK72" s="586">
        <v>1084.3331162275899</v>
      </c>
      <c r="AL72" s="586">
        <v>1097.3946415768901</v>
      </c>
      <c r="AM72" s="586">
        <v>1101.1586491134501</v>
      </c>
      <c r="AN72" s="586">
        <v>1131.00659823518</v>
      </c>
      <c r="AO72" s="586">
        <v>1128.7024829893001</v>
      </c>
      <c r="AP72" s="586">
        <v>1151.8951229096201</v>
      </c>
      <c r="AQ72" s="586">
        <v>1170.0263327653499</v>
      </c>
      <c r="AR72" s="586">
        <v>1199.25836087426</v>
      </c>
      <c r="AS72" s="587">
        <v>1200.0494910048601</v>
      </c>
      <c r="AT72" s="831">
        <v>4.0270357074836402E-3</v>
      </c>
      <c r="AU72" s="833">
        <v>0.357880374391852</v>
      </c>
    </row>
    <row r="73" spans="1:47">
      <c r="A73" t="s">
        <v>526</v>
      </c>
      <c r="B73" s="159">
        <v>246.35324304564799</v>
      </c>
      <c r="C73" s="159">
        <v>271.27162764915801</v>
      </c>
      <c r="D73" s="159">
        <v>289.38321185687198</v>
      </c>
      <c r="E73" s="159">
        <v>315.131844494002</v>
      </c>
      <c r="F73" s="159">
        <v>346.10455779287798</v>
      </c>
      <c r="G73" s="159">
        <v>383.87680463350398</v>
      </c>
      <c r="H73" s="159">
        <v>424.88322830042398</v>
      </c>
      <c r="I73" s="159">
        <v>462.79156195076399</v>
      </c>
      <c r="J73" s="159">
        <v>498.94988197507797</v>
      </c>
      <c r="K73" s="159">
        <v>554.20219075663999</v>
      </c>
      <c r="L73" s="159">
        <v>579.64224305695404</v>
      </c>
      <c r="M73" s="159">
        <v>615.02238017767399</v>
      </c>
      <c r="N73" s="159">
        <v>662.24792837362304</v>
      </c>
      <c r="O73" s="159">
        <v>713.02156125919396</v>
      </c>
      <c r="P73" s="159">
        <v>792.18626901570599</v>
      </c>
      <c r="Q73" s="159">
        <v>859.41623974529398</v>
      </c>
      <c r="R73" s="159">
        <v>928.53467148499499</v>
      </c>
      <c r="S73" s="159">
        <v>983.18222604520497</v>
      </c>
      <c r="T73" s="159">
        <v>1046.57963615777</v>
      </c>
      <c r="U73" s="159">
        <v>1088.10695734052</v>
      </c>
      <c r="V73" s="159">
        <v>1131.6258979055399</v>
      </c>
      <c r="W73" s="159">
        <v>1138.2379703494501</v>
      </c>
      <c r="X73" s="159">
        <v>1137.29920570987</v>
      </c>
      <c r="Y73" s="159">
        <v>1124.99218884677</v>
      </c>
      <c r="Z73" s="159">
        <v>1115.4538772185399</v>
      </c>
      <c r="AA73" s="159">
        <v>1136.8588993380299</v>
      </c>
      <c r="AB73" s="159">
        <v>1188.24260834093</v>
      </c>
      <c r="AC73" s="159">
        <v>1182.83120061309</v>
      </c>
      <c r="AD73" s="586">
        <v>1223.7386041197201</v>
      </c>
      <c r="AE73" s="586">
        <v>1278.60379547964</v>
      </c>
      <c r="AF73" s="586">
        <v>1336.4121740605699</v>
      </c>
      <c r="AG73" s="586">
        <v>1382.05633304821</v>
      </c>
      <c r="AH73" s="586">
        <v>1440.07802972217</v>
      </c>
      <c r="AI73" s="586">
        <v>1527.4367848612101</v>
      </c>
      <c r="AJ73" s="586">
        <v>1610.0288289626301</v>
      </c>
      <c r="AK73" s="586">
        <v>1694.29755213818</v>
      </c>
      <c r="AL73" s="586">
        <v>1784.3604316608801</v>
      </c>
      <c r="AM73" s="586">
        <v>1861.4942729075999</v>
      </c>
      <c r="AN73" s="586">
        <v>1937.49382452534</v>
      </c>
      <c r="AO73" s="586">
        <v>1852.28435200433</v>
      </c>
      <c r="AP73" s="586">
        <v>2038.8818310885999</v>
      </c>
      <c r="AQ73" s="586">
        <v>2117.70355580768</v>
      </c>
      <c r="AR73" s="586">
        <v>2144.03901075257</v>
      </c>
      <c r="AS73" s="587">
        <v>2169.83632139684</v>
      </c>
      <c r="AT73" s="831">
        <v>1.48047991097E-2</v>
      </c>
      <c r="AU73" s="833">
        <v>0.64211962560814795</v>
      </c>
    </row>
    <row r="74" spans="1:47">
      <c r="A74" t="s">
        <v>527</v>
      </c>
      <c r="B74" s="159">
        <v>101.731674787427</v>
      </c>
      <c r="C74" s="159">
        <v>124.060385019585</v>
      </c>
      <c r="D74" s="159">
        <v>148.752796089296</v>
      </c>
      <c r="E74" s="159">
        <v>167.01189070411701</v>
      </c>
      <c r="F74" s="159">
        <v>185.40911292633899</v>
      </c>
      <c r="G74" s="159">
        <v>192.907919811471</v>
      </c>
      <c r="H74" s="159">
        <v>205.21047180026099</v>
      </c>
      <c r="I74" s="159">
        <v>209.117542275723</v>
      </c>
      <c r="J74" s="159">
        <v>203.64782984618299</v>
      </c>
      <c r="K74" s="159">
        <v>204.37107321422801</v>
      </c>
      <c r="L74" s="159">
        <v>197.185834368332</v>
      </c>
      <c r="M74" s="159">
        <v>194.02725343141901</v>
      </c>
      <c r="N74" s="159">
        <v>183.197100570045</v>
      </c>
      <c r="O74" s="159">
        <v>187.03153991911</v>
      </c>
      <c r="P74" s="159">
        <v>189.57421451546099</v>
      </c>
      <c r="Q74" s="159">
        <v>194.816172574121</v>
      </c>
      <c r="R74" s="159">
        <v>190.65716696920401</v>
      </c>
      <c r="S74" s="159">
        <v>193.65162765516999</v>
      </c>
      <c r="T74" s="159">
        <v>181.85198114709701</v>
      </c>
      <c r="U74" s="159">
        <v>183.11225199834399</v>
      </c>
      <c r="V74" s="159">
        <v>185.10313318047099</v>
      </c>
      <c r="W74" s="159">
        <v>196.26795729592601</v>
      </c>
      <c r="X74" s="159">
        <v>195.46762920846601</v>
      </c>
      <c r="Y74" s="159">
        <v>207.17115878477099</v>
      </c>
      <c r="Z74" s="159">
        <v>206.79904768406701</v>
      </c>
      <c r="AA74" s="159">
        <v>214.09115788640901</v>
      </c>
      <c r="AB74" s="159">
        <v>237.080917268826</v>
      </c>
      <c r="AC74" s="159">
        <v>226.911830110127</v>
      </c>
      <c r="AD74" s="586">
        <v>224.930633547111</v>
      </c>
      <c r="AE74" s="586">
        <v>228.12587630074799</v>
      </c>
      <c r="AF74" s="586">
        <v>233.584135935501</v>
      </c>
      <c r="AG74" s="586">
        <v>234.875255624131</v>
      </c>
      <c r="AH74" s="586">
        <v>229.765661330032</v>
      </c>
      <c r="AI74" s="586">
        <v>225.816711150619</v>
      </c>
      <c r="AJ74" s="586">
        <v>229.483503324379</v>
      </c>
      <c r="AK74" s="586">
        <v>214.05627526952</v>
      </c>
      <c r="AL74" s="586">
        <v>202.97750737024299</v>
      </c>
      <c r="AM74" s="586">
        <v>190.243223067098</v>
      </c>
      <c r="AN74" s="586">
        <v>192.12023889851801</v>
      </c>
      <c r="AO74" s="586">
        <v>174.66271732752901</v>
      </c>
      <c r="AP74" s="586">
        <v>178.01214007181099</v>
      </c>
      <c r="AQ74" s="586">
        <v>156.97433006395701</v>
      </c>
      <c r="AR74" s="586">
        <v>147.936676489902</v>
      </c>
      <c r="AS74" s="587">
        <v>146.789748180483</v>
      </c>
      <c r="AT74" s="831">
        <v>-5.0343473535086102E-3</v>
      </c>
      <c r="AU74" s="833">
        <v>4.34394876771571E-2</v>
      </c>
    </row>
    <row r="75" spans="1:47">
      <c r="A75" s="10" t="s">
        <v>246</v>
      </c>
      <c r="B75" s="163">
        <v>179.135747044222</v>
      </c>
      <c r="C75" s="163">
        <v>192.21719504000001</v>
      </c>
      <c r="D75" s="163">
        <v>200.36199144</v>
      </c>
      <c r="E75" s="163">
        <v>213.84615436888799</v>
      </c>
      <c r="F75" s="163">
        <v>235.83710464888799</v>
      </c>
      <c r="G75" s="163">
        <v>261.78099611502199</v>
      </c>
      <c r="H75" s="163">
        <v>290.45520442040799</v>
      </c>
      <c r="I75" s="163">
        <v>313.12488773374201</v>
      </c>
      <c r="J75" s="163">
        <v>336.82715014462201</v>
      </c>
      <c r="K75" s="163">
        <v>367.96108678181298</v>
      </c>
      <c r="L75" s="163">
        <v>393.846154808888</v>
      </c>
      <c r="M75" s="163">
        <v>421.08597387999902</v>
      </c>
      <c r="N75" s="163">
        <v>453.12217305333297</v>
      </c>
      <c r="O75" s="163">
        <v>484.79638127555501</v>
      </c>
      <c r="P75" s="163">
        <v>531.58371170666601</v>
      </c>
      <c r="Q75" s="163">
        <v>581.84615526844402</v>
      </c>
      <c r="R75" s="163">
        <v>620.95927753599904</v>
      </c>
      <c r="S75" s="163">
        <v>658.24434550044396</v>
      </c>
      <c r="T75" s="163">
        <v>696.89592930533297</v>
      </c>
      <c r="U75" s="163">
        <v>720.43439090133302</v>
      </c>
      <c r="V75" s="163">
        <v>747.78266782272794</v>
      </c>
      <c r="W75" s="163">
        <v>733.62886686466697</v>
      </c>
      <c r="X75" s="163">
        <v>709.92946509938702</v>
      </c>
      <c r="Y75" s="163">
        <v>689.43591498179296</v>
      </c>
      <c r="Z75" s="163">
        <v>651.31539616522605</v>
      </c>
      <c r="AA75" s="163">
        <v>633.89032571149301</v>
      </c>
      <c r="AB75" s="163">
        <v>646.31409075480997</v>
      </c>
      <c r="AC75" s="163">
        <v>605.60066214151595</v>
      </c>
      <c r="AD75" s="835">
        <v>620.50400378192705</v>
      </c>
      <c r="AE75" s="835">
        <v>634.97876779753096</v>
      </c>
      <c r="AF75" s="835">
        <v>651.51160447708799</v>
      </c>
      <c r="AG75" s="835">
        <v>655.16597772357602</v>
      </c>
      <c r="AH75" s="835">
        <v>669.65693269876601</v>
      </c>
      <c r="AI75" s="835">
        <v>700.691071693548</v>
      </c>
      <c r="AJ75" s="835">
        <v>715.75723862539905</v>
      </c>
      <c r="AK75" s="835">
        <v>727.85255714307095</v>
      </c>
      <c r="AL75" s="835">
        <v>748.17948409974804</v>
      </c>
      <c r="AM75" s="835">
        <v>760.48093975371296</v>
      </c>
      <c r="AN75" s="835">
        <v>780.96185013244201</v>
      </c>
      <c r="AO75" s="835">
        <v>674.77212621557203</v>
      </c>
      <c r="AP75" s="835">
        <v>740.65729951504102</v>
      </c>
      <c r="AQ75" s="835">
        <v>774.78791950843902</v>
      </c>
      <c r="AR75" s="835">
        <v>764.33036544475499</v>
      </c>
      <c r="AS75" s="591">
        <v>776.45489322387596</v>
      </c>
      <c r="AT75" s="832">
        <v>1.8646126613019998E-2</v>
      </c>
      <c r="AU75" s="834">
        <v>0.22977628331779801</v>
      </c>
    </row>
    <row r="76" spans="1:47">
      <c r="A76" s="69"/>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c r="AJ76" s="120"/>
      <c r="AK76" s="120"/>
      <c r="AL76" s="120"/>
      <c r="AM76" s="120"/>
      <c r="AN76" s="121"/>
      <c r="AO76" s="122"/>
      <c r="AP76" s="140"/>
      <c r="AQ76" s="140"/>
      <c r="AU76" s="258" t="s">
        <v>559</v>
      </c>
    </row>
    <row r="77" spans="1:47">
      <c r="A77" s="13" t="s">
        <v>675</v>
      </c>
    </row>
    <row r="78" spans="1:47">
      <c r="A78" t="s">
        <v>317</v>
      </c>
    </row>
    <row r="79" spans="1:47">
      <c r="A79" t="s">
        <v>316</v>
      </c>
    </row>
    <row r="80" spans="1:47">
      <c r="A80" s="155" t="s">
        <v>676</v>
      </c>
    </row>
    <row r="81" spans="1:17" ht="14.5" customHeight="1">
      <c r="A81" s="13" t="s">
        <v>327</v>
      </c>
      <c r="Q81" s="494"/>
    </row>
    <row r="82" spans="1:17">
      <c r="A82" s="155" t="s">
        <v>639</v>
      </c>
    </row>
    <row r="83" spans="1:17">
      <c r="A83" s="155" t="s">
        <v>592</v>
      </c>
    </row>
  </sheetData>
  <phoneticPr fontId="2" type="noConversion"/>
  <pageMargins left="0.25" right="0" top="0.25" bottom="0" header="0" footer="0"/>
  <pageSetup paperSize="8" scale="61" orientation="landscape"/>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96"/>
  <sheetViews>
    <sheetView showGridLines="0" workbookViewId="0">
      <pane xSplit="1" ySplit="4" topLeftCell="B39" activePane="bottomRight" state="frozen"/>
      <selection pane="topRight" activeCell="B1" sqref="B1"/>
      <selection pane="bottomLeft" activeCell="A4" sqref="A4"/>
      <selection pane="bottomRight"/>
    </sheetView>
  </sheetViews>
  <sheetFormatPr baseColWidth="10" defaultColWidth="10.19921875" defaultRowHeight="10" x14ac:dyDescent="0"/>
  <cols>
    <col min="1" max="1" width="32.3984375" style="63" bestFit="1" customWidth="1"/>
    <col min="2" max="2" width="16" style="63" customWidth="1"/>
    <col min="3" max="4" width="14.3984375" style="63" bestFit="1" customWidth="1"/>
    <col min="5" max="5" width="12.3984375" style="63" bestFit="1" customWidth="1"/>
    <col min="6" max="6" width="14.3984375" style="63" bestFit="1" customWidth="1"/>
    <col min="7" max="7" width="9.19921875" style="63" customWidth="1"/>
    <col min="8" max="8" width="10.19921875" style="63" customWidth="1"/>
    <col min="9" max="16384" width="10.19921875" style="63"/>
  </cols>
  <sheetData>
    <row r="1" spans="1:9" s="40" customFormat="1" ht="13.25" customHeight="1">
      <c r="A1" s="581" t="s">
        <v>48</v>
      </c>
      <c r="B1" s="559" t="s">
        <v>655</v>
      </c>
      <c r="C1" s="559" t="s">
        <v>656</v>
      </c>
      <c r="D1" s="559" t="s">
        <v>589</v>
      </c>
      <c r="E1" s="534"/>
      <c r="F1" s="559" t="s">
        <v>657</v>
      </c>
      <c r="G1" s="28"/>
      <c r="H1" s="28"/>
      <c r="I1" s="28"/>
    </row>
    <row r="2" spans="1:9" s="40" customFormat="1">
      <c r="A2" s="28"/>
      <c r="B2" s="534" t="s">
        <v>409</v>
      </c>
      <c r="C2" s="534" t="s">
        <v>409</v>
      </c>
      <c r="D2" s="534" t="s">
        <v>409</v>
      </c>
      <c r="E2" s="534" t="s">
        <v>409</v>
      </c>
      <c r="F2" s="534" t="s">
        <v>409</v>
      </c>
      <c r="G2" s="28"/>
      <c r="H2" s="28"/>
      <c r="I2" s="28"/>
    </row>
    <row r="3" spans="1:9" s="40" customFormat="1">
      <c r="A3" s="28"/>
      <c r="B3" s="534" t="s">
        <v>410</v>
      </c>
      <c r="C3" s="534" t="s">
        <v>410</v>
      </c>
      <c r="D3" s="534" t="s">
        <v>410</v>
      </c>
      <c r="E3" s="534" t="s">
        <v>410</v>
      </c>
      <c r="F3" s="534" t="s">
        <v>410</v>
      </c>
      <c r="G3" s="534" t="s">
        <v>401</v>
      </c>
      <c r="H3" s="534" t="s">
        <v>402</v>
      </c>
      <c r="I3" s="28"/>
    </row>
    <row r="4" spans="1:9" s="40" customFormat="1">
      <c r="A4" s="28"/>
      <c r="B4" s="534" t="s">
        <v>41</v>
      </c>
      <c r="C4" s="534" t="s">
        <v>41</v>
      </c>
      <c r="D4" s="534" t="s">
        <v>41</v>
      </c>
      <c r="E4" s="534" t="s">
        <v>51</v>
      </c>
      <c r="F4" s="534" t="s">
        <v>41</v>
      </c>
      <c r="G4" s="534" t="s">
        <v>152</v>
      </c>
      <c r="H4" s="534" t="s">
        <v>403</v>
      </c>
      <c r="I4" s="28"/>
    </row>
    <row r="5" spans="1:9" s="40" customFormat="1">
      <c r="A5" s="28"/>
      <c r="B5" s="28"/>
      <c r="C5" s="28"/>
      <c r="D5" s="28"/>
      <c r="E5" s="582"/>
      <c r="F5" s="28"/>
      <c r="G5" s="28"/>
      <c r="H5" s="28"/>
      <c r="I5" s="28"/>
    </row>
    <row r="6" spans="1:9" s="40" customFormat="1">
      <c r="A6" s="28" t="s">
        <v>52</v>
      </c>
      <c r="B6" s="76">
        <v>30.179000854492099</v>
      </c>
      <c r="C6" s="76">
        <v>29.3500008583068</v>
      </c>
      <c r="D6" s="76">
        <v>44.179999351501401</v>
      </c>
      <c r="E6" s="377">
        <v>5.3729915618896502</v>
      </c>
      <c r="F6" s="76">
        <v>44.179999351501401</v>
      </c>
      <c r="G6" s="72">
        <v>2.6174677535889999E-2</v>
      </c>
      <c r="H6" s="76">
        <v>12.1004791259765</v>
      </c>
      <c r="I6" s="28"/>
    </row>
    <row r="7" spans="1:9" s="40" customFormat="1">
      <c r="A7" s="28" t="s">
        <v>72</v>
      </c>
      <c r="B7" s="76">
        <v>39.495721340179401</v>
      </c>
      <c r="C7" s="76">
        <v>180.36603176593701</v>
      </c>
      <c r="D7" s="76">
        <v>174.318180799484</v>
      </c>
      <c r="E7" s="377">
        <v>28.090648919343899</v>
      </c>
      <c r="F7" s="76">
        <v>174.318180799484</v>
      </c>
      <c r="G7" s="72">
        <v>0.10327573865652</v>
      </c>
      <c r="H7" s="83" t="s">
        <v>255</v>
      </c>
      <c r="I7" s="28"/>
    </row>
    <row r="8" spans="1:9" s="40" customFormat="1">
      <c r="A8" s="28" t="s">
        <v>58</v>
      </c>
      <c r="B8" s="76">
        <v>50.7760009765625</v>
      </c>
      <c r="C8" s="76">
        <v>16.041000366210898</v>
      </c>
      <c r="D8" s="76">
        <v>11.4239003658294</v>
      </c>
      <c r="E8" s="377">
        <v>1.5268163010478</v>
      </c>
      <c r="F8" s="76">
        <v>11.078799843788101</v>
      </c>
      <c r="G8" s="72">
        <v>6.5636942163100004E-3</v>
      </c>
      <c r="H8" s="76">
        <v>10.5584306716919</v>
      </c>
      <c r="I8" s="28"/>
    </row>
    <row r="9" spans="1:9" s="40" customFormat="1">
      <c r="A9" s="478" t="s">
        <v>88</v>
      </c>
      <c r="B9" s="260">
        <v>120.450723171234</v>
      </c>
      <c r="C9" s="260">
        <v>225.757032990455</v>
      </c>
      <c r="D9" s="260">
        <v>229.92208051681499</v>
      </c>
      <c r="E9" s="285">
        <v>34.990456782281399</v>
      </c>
      <c r="F9" s="260">
        <v>229.57697999477301</v>
      </c>
      <c r="G9" s="261">
        <v>0.13601410388946999</v>
      </c>
      <c r="H9" s="260">
        <v>37.380813598632798</v>
      </c>
      <c r="I9" s="28"/>
    </row>
    <row r="10" spans="1:9" s="40" customFormat="1">
      <c r="A10"/>
      <c r="B10" s="76"/>
      <c r="C10" s="76"/>
      <c r="D10" s="76"/>
      <c r="E10" s="377"/>
      <c r="F10" s="76"/>
      <c r="G10" s="72"/>
      <c r="H10" s="76"/>
      <c r="I10"/>
    </row>
    <row r="11" spans="1:9" s="40" customFormat="1">
      <c r="A11" t="s">
        <v>89</v>
      </c>
      <c r="B11" s="76">
        <v>2.2167870998382599</v>
      </c>
      <c r="C11" s="76">
        <v>2.6745092868804901</v>
      </c>
      <c r="D11" s="76">
        <v>2.35420942306519</v>
      </c>
      <c r="E11" s="377">
        <v>0.32471853494643999</v>
      </c>
      <c r="F11" s="76">
        <v>2.35420942306519</v>
      </c>
      <c r="G11" s="72">
        <v>1.39476393815E-3</v>
      </c>
      <c r="H11" s="76">
        <v>9.8301010131835902</v>
      </c>
      <c r="I11"/>
    </row>
    <row r="12" spans="1:9" s="40" customFormat="1">
      <c r="A12" t="s">
        <v>57</v>
      </c>
      <c r="B12" s="76">
        <v>4.9821591377258301</v>
      </c>
      <c r="C12" s="76">
        <v>10.601589202880801</v>
      </c>
      <c r="D12" s="76">
        <v>15.314221382141101</v>
      </c>
      <c r="E12" s="377">
        <v>2.2663867473602299</v>
      </c>
      <c r="F12" s="76">
        <v>15.5927410125732</v>
      </c>
      <c r="G12" s="72">
        <v>9.2380028217999999E-3</v>
      </c>
      <c r="H12" s="76">
        <v>20.206968307495099</v>
      </c>
      <c r="I12"/>
    </row>
    <row r="13" spans="1:9" s="40" customFormat="1">
      <c r="A13" t="s">
        <v>9</v>
      </c>
      <c r="B13" s="76">
        <v>3.15639996528625</v>
      </c>
      <c r="C13" s="76">
        <v>1.5424000024795499</v>
      </c>
      <c r="D13" s="76">
        <v>2.2000000476837198</v>
      </c>
      <c r="E13" s="377">
        <v>0.34300145506858998</v>
      </c>
      <c r="F13" s="76">
        <v>2.3770000934600799</v>
      </c>
      <c r="G13" s="72">
        <v>1.40826636925E-3</v>
      </c>
      <c r="H13" s="76">
        <v>6.4864611625671396</v>
      </c>
      <c r="I13"/>
    </row>
    <row r="14" spans="1:9" s="40" customFormat="1">
      <c r="A14" t="s">
        <v>90</v>
      </c>
      <c r="B14" s="76">
        <v>3.65980005264282</v>
      </c>
      <c r="C14" s="76">
        <v>5.0599999427795401</v>
      </c>
      <c r="D14" s="76">
        <v>8.3830299377441406</v>
      </c>
      <c r="E14" s="377">
        <v>1.2027733325958301</v>
      </c>
      <c r="F14" s="76">
        <v>8.1908855438232404</v>
      </c>
      <c r="G14" s="72">
        <v>4.8527340404699998E-3</v>
      </c>
      <c r="H14" s="76">
        <v>42.5533638000488</v>
      </c>
      <c r="I14"/>
    </row>
    <row r="15" spans="1:9" s="40" customFormat="1">
      <c r="A15" t="s">
        <v>91</v>
      </c>
      <c r="B15" s="76">
        <v>0.79946702718734997</v>
      </c>
      <c r="C15" s="76">
        <v>0.92955297231673994</v>
      </c>
      <c r="D15" s="76">
        <v>1.4227000474929801</v>
      </c>
      <c r="E15" s="377">
        <v>0.19225676357745999</v>
      </c>
      <c r="F15" s="76">
        <v>1.4227000474929801</v>
      </c>
      <c r="G15" s="72">
        <v>8.4288622019999999E-4</v>
      </c>
      <c r="H15" s="76">
        <v>37.543464660644503</v>
      </c>
      <c r="I15"/>
    </row>
    <row r="16" spans="1:9" s="40" customFormat="1">
      <c r="A16" t="s">
        <v>49</v>
      </c>
      <c r="B16" s="76">
        <v>0.56010001897812001</v>
      </c>
      <c r="C16" s="76">
        <v>0.89107000827788996</v>
      </c>
      <c r="D16" s="76">
        <v>0.82999998331070002</v>
      </c>
      <c r="E16" s="377">
        <v>0.11261872202158001</v>
      </c>
      <c r="F16" s="76">
        <v>0.82999998331070002</v>
      </c>
      <c r="G16" s="84" t="s">
        <v>140</v>
      </c>
      <c r="H16" s="76">
        <v>19.191194534301701</v>
      </c>
      <c r="I16"/>
    </row>
    <row r="17" spans="1:9" s="40" customFormat="1">
      <c r="A17" t="s">
        <v>10</v>
      </c>
      <c r="B17" s="76">
        <v>64.447998046875</v>
      </c>
      <c r="C17" s="76">
        <v>77.225997924804602</v>
      </c>
      <c r="D17" s="76">
        <v>297.57099914550702</v>
      </c>
      <c r="E17" s="377">
        <v>46.5762491226196</v>
      </c>
      <c r="F17" s="76">
        <v>298.34999084472599</v>
      </c>
      <c r="G17" s="72">
        <v>0.17675904929638001</v>
      </c>
      <c r="H17" s="83" t="s">
        <v>255</v>
      </c>
      <c r="I17"/>
    </row>
    <row r="18" spans="1:9" s="40" customFormat="1">
      <c r="A18" t="s">
        <v>56</v>
      </c>
      <c r="B18" s="76">
        <v>0.86120102391578002</v>
      </c>
      <c r="C18" s="76">
        <v>1.47280900948681</v>
      </c>
      <c r="D18" s="76">
        <v>0.51152900862508</v>
      </c>
      <c r="E18" s="377">
        <v>7.1554093941810004E-2</v>
      </c>
      <c r="F18" s="76">
        <v>0.51201000693253995</v>
      </c>
      <c r="G18" s="84" t="s">
        <v>140</v>
      </c>
      <c r="H18" s="76">
        <v>9.6098566055297905</v>
      </c>
      <c r="I18"/>
    </row>
    <row r="19" spans="1:9" s="40" customFormat="1">
      <c r="A19" s="320" t="s">
        <v>94</v>
      </c>
      <c r="B19" s="260">
        <v>80.683912372449399</v>
      </c>
      <c r="C19" s="260">
        <v>100.397928349906</v>
      </c>
      <c r="D19" s="260">
        <v>328.58668897556998</v>
      </c>
      <c r="E19" s="285">
        <v>51.089558772131497</v>
      </c>
      <c r="F19" s="260">
        <v>329.62953695538403</v>
      </c>
      <c r="G19" s="261">
        <v>0.19529077410698001</v>
      </c>
      <c r="H19" s="318" t="s">
        <v>255</v>
      </c>
      <c r="I19"/>
    </row>
    <row r="20" spans="1:9" s="40" customFormat="1">
      <c r="A20"/>
      <c r="B20" s="76"/>
      <c r="C20" s="76"/>
      <c r="D20" s="76"/>
      <c r="E20" s="377"/>
      <c r="F20" s="76"/>
      <c r="G20" s="72"/>
      <c r="H20" s="76"/>
      <c r="I20"/>
    </row>
    <row r="21" spans="1:9" s="40" customFormat="1">
      <c r="A21" t="s">
        <v>73</v>
      </c>
      <c r="B21" s="83" t="s">
        <v>13</v>
      </c>
      <c r="C21" s="76">
        <v>7</v>
      </c>
      <c r="D21" s="76">
        <v>7</v>
      </c>
      <c r="E21" s="377">
        <v>0.95890408754348999</v>
      </c>
      <c r="F21" s="76">
        <v>7</v>
      </c>
      <c r="G21" s="72">
        <v>4.147187341E-3</v>
      </c>
      <c r="H21" s="76">
        <v>21.874149322509702</v>
      </c>
      <c r="I21"/>
    </row>
    <row r="22" spans="1:9" s="40" customFormat="1">
      <c r="A22" t="s">
        <v>95</v>
      </c>
      <c r="B22" s="76">
        <v>0.70445883274078003</v>
      </c>
      <c r="C22" s="76">
        <v>1.2768316268920901</v>
      </c>
      <c r="D22" s="76">
        <v>0.72961807250976995</v>
      </c>
      <c r="E22" s="377">
        <v>8.9014679193499993E-2</v>
      </c>
      <c r="F22" s="76">
        <v>0.66671991348267001</v>
      </c>
      <c r="G22" s="84" t="s">
        <v>140</v>
      </c>
      <c r="H22" s="76">
        <v>10.2517147064209</v>
      </c>
      <c r="I22"/>
    </row>
    <row r="23" spans="1:9" s="40" customFormat="1">
      <c r="A23" t="s">
        <v>96</v>
      </c>
      <c r="B23" s="76">
        <v>0.64336502552032004</v>
      </c>
      <c r="C23" s="76">
        <v>0.84015899896622004</v>
      </c>
      <c r="D23" s="76">
        <v>1.3783822059631301</v>
      </c>
      <c r="E23" s="377">
        <v>0.18210889399051999</v>
      </c>
      <c r="F23" s="76">
        <v>1.3783822059631301</v>
      </c>
      <c r="G23" s="72">
        <v>8.1662990851000001E-4</v>
      </c>
      <c r="H23" s="76">
        <v>32.673206329345703</v>
      </c>
      <c r="I23"/>
    </row>
    <row r="24" spans="1:9" s="40" customFormat="1">
      <c r="A24" t="s">
        <v>74</v>
      </c>
      <c r="B24" s="83" t="s">
        <v>13</v>
      </c>
      <c r="C24" s="76">
        <v>9</v>
      </c>
      <c r="D24" s="76">
        <v>30</v>
      </c>
      <c r="E24" s="377">
        <v>3.9318480491638201</v>
      </c>
      <c r="F24" s="76">
        <v>30</v>
      </c>
      <c r="G24" s="72">
        <v>1.7773659899829999E-2</v>
      </c>
      <c r="H24" s="76">
        <v>46.041542053222599</v>
      </c>
      <c r="I24"/>
    </row>
    <row r="25" spans="1:9" s="40" customFormat="1">
      <c r="A25" t="s">
        <v>97</v>
      </c>
      <c r="B25" s="76">
        <v>9.5660669207572901</v>
      </c>
      <c r="C25" s="76">
        <v>10.1490693688392</v>
      </c>
      <c r="D25" s="76">
        <v>9.2137165367603302</v>
      </c>
      <c r="E25" s="377">
        <v>1.00473366305232</v>
      </c>
      <c r="F25" s="76">
        <v>8.67814654111862</v>
      </c>
      <c r="G25" s="72">
        <v>5.1414142362800003E-3</v>
      </c>
      <c r="H25" s="76">
        <v>12.941810607910099</v>
      </c>
      <c r="I25"/>
    </row>
    <row r="26" spans="1:9" s="40" customFormat="1">
      <c r="A26" t="s">
        <v>98</v>
      </c>
      <c r="B26" s="76">
        <v>1.0075000524520901</v>
      </c>
      <c r="C26" s="76">
        <v>0.49380001425742998</v>
      </c>
      <c r="D26" s="76">
        <v>0.60000002384186002</v>
      </c>
      <c r="E26" s="377">
        <v>7.9893477261070003E-2</v>
      </c>
      <c r="F26" s="76">
        <v>0.60000002384186002</v>
      </c>
      <c r="G26" s="84" t="s">
        <v>140</v>
      </c>
      <c r="H26" s="76">
        <v>18.9723091125488</v>
      </c>
      <c r="I26"/>
    </row>
    <row r="27" spans="1:9" s="40" customFormat="1">
      <c r="A27" t="s">
        <v>75</v>
      </c>
      <c r="B27" s="83" t="s">
        <v>13</v>
      </c>
      <c r="C27" s="76">
        <v>79.005607604980398</v>
      </c>
      <c r="D27" s="76">
        <v>92.123077392578097</v>
      </c>
      <c r="E27" s="377">
        <v>12.7434997558593</v>
      </c>
      <c r="F27" s="76">
        <v>93.027549743652301</v>
      </c>
      <c r="G27" s="72">
        <v>5.5114667862649999E-2</v>
      </c>
      <c r="H27" s="76">
        <v>23.624494552612301</v>
      </c>
      <c r="I27"/>
    </row>
    <row r="28" spans="1:9">
      <c r="A28" t="s">
        <v>76</v>
      </c>
      <c r="B28" s="83" t="s">
        <v>13</v>
      </c>
      <c r="C28" s="76">
        <v>0.54600000381470004</v>
      </c>
      <c r="D28" s="76">
        <v>0.60000002384186002</v>
      </c>
      <c r="E28" s="377">
        <v>8.2191780209540002E-2</v>
      </c>
      <c r="F28" s="76">
        <v>0.60000002384186002</v>
      </c>
      <c r="G28" s="84" t="s">
        <v>140</v>
      </c>
      <c r="H28" s="76">
        <v>7.1100802421569798</v>
      </c>
      <c r="I28"/>
    </row>
    <row r="29" spans="1:9">
      <c r="A29" t="s">
        <v>99</v>
      </c>
      <c r="B29" s="76">
        <v>4.5374999046325701</v>
      </c>
      <c r="C29" s="76">
        <v>4.2824997901916504</v>
      </c>
      <c r="D29" s="76">
        <v>3.0374999046325701</v>
      </c>
      <c r="E29" s="377">
        <v>0.40500000119209001</v>
      </c>
      <c r="F29" s="76">
        <v>3.0374999046325701</v>
      </c>
      <c r="G29" s="72">
        <v>1.7995830858099999E-3</v>
      </c>
      <c r="H29" s="76">
        <v>9.6068811416625994</v>
      </c>
      <c r="I29"/>
    </row>
    <row r="30" spans="1:9">
      <c r="A30" t="s">
        <v>77</v>
      </c>
      <c r="B30" s="83" t="s">
        <v>13</v>
      </c>
      <c r="C30" s="76">
        <v>0.59399998188018999</v>
      </c>
      <c r="D30" s="76">
        <v>0.59399998188018999</v>
      </c>
      <c r="E30" s="377">
        <v>8.1369861960410003E-2</v>
      </c>
      <c r="F30" s="76">
        <v>0.59399998188018999</v>
      </c>
      <c r="G30" s="84" t="s">
        <v>140</v>
      </c>
      <c r="H30" s="76">
        <v>25.871410369873001</v>
      </c>
      <c r="I30"/>
    </row>
    <row r="31" spans="1:9">
      <c r="A31" t="s">
        <v>147</v>
      </c>
      <c r="B31" s="76">
        <v>61.8318453007887</v>
      </c>
      <c r="C31" s="76">
        <v>2.33759073237889</v>
      </c>
      <c r="D31" s="76">
        <v>2.1073275103699398</v>
      </c>
      <c r="E31" s="377">
        <v>0.30491001912742</v>
      </c>
      <c r="F31" s="76">
        <v>2.19075951422565</v>
      </c>
      <c r="G31" s="72">
        <v>1.2979272287299999E-3</v>
      </c>
      <c r="H31" s="76">
        <v>15.0750370025634</v>
      </c>
      <c r="I31"/>
    </row>
    <row r="32" spans="1:9">
      <c r="A32" s="320" t="s">
        <v>148</v>
      </c>
      <c r="B32" s="260">
        <v>78.290736036891701</v>
      </c>
      <c r="C32" s="260">
        <v>115.5255581222</v>
      </c>
      <c r="D32" s="260">
        <v>147.383621652377</v>
      </c>
      <c r="E32" s="285">
        <v>19.8634742685535</v>
      </c>
      <c r="F32" s="260">
        <v>147.773057852638</v>
      </c>
      <c r="G32" s="261">
        <v>8.754894137383E-2</v>
      </c>
      <c r="H32" s="260">
        <v>23.502281188964801</v>
      </c>
      <c r="I32"/>
    </row>
    <row r="33" spans="1:9">
      <c r="A33"/>
      <c r="B33" s="76"/>
      <c r="C33" s="76"/>
      <c r="D33" s="76"/>
      <c r="E33" s="377"/>
      <c r="F33" s="76"/>
      <c r="G33" s="72"/>
      <c r="H33" s="76"/>
      <c r="I33"/>
    </row>
    <row r="34" spans="1:9">
      <c r="A34" t="s">
        <v>78</v>
      </c>
      <c r="B34" s="76">
        <v>92.860000610351506</v>
      </c>
      <c r="C34" s="76">
        <v>133.25</v>
      </c>
      <c r="D34" s="76">
        <v>157</v>
      </c>
      <c r="E34" s="377">
        <v>21.565933227538999</v>
      </c>
      <c r="F34" s="76">
        <v>157</v>
      </c>
      <c r="G34" s="72">
        <v>9.3015491962430003E-2</v>
      </c>
      <c r="H34" s="83" t="s">
        <v>255</v>
      </c>
      <c r="I34"/>
    </row>
    <row r="35" spans="1:9">
      <c r="A35" t="s">
        <v>79</v>
      </c>
      <c r="B35" s="76">
        <v>100</v>
      </c>
      <c r="C35" s="76">
        <v>115</v>
      </c>
      <c r="D35" s="76">
        <v>150</v>
      </c>
      <c r="E35" s="377">
        <v>20.242914199829102</v>
      </c>
      <c r="F35" s="76">
        <v>150</v>
      </c>
      <c r="G35" s="72">
        <v>8.8868305087089997E-2</v>
      </c>
      <c r="H35" s="83" t="s">
        <v>255</v>
      </c>
      <c r="I35"/>
    </row>
    <row r="36" spans="1:9">
      <c r="A36" t="s">
        <v>80</v>
      </c>
      <c r="B36" s="76">
        <v>96.5</v>
      </c>
      <c r="C36" s="76">
        <v>99</v>
      </c>
      <c r="D36" s="76">
        <v>101.5</v>
      </c>
      <c r="E36" s="377">
        <v>13.9807167053222</v>
      </c>
      <c r="F36" s="76">
        <v>101.5</v>
      </c>
      <c r="G36" s="72">
        <v>6.0134217143059998E-2</v>
      </c>
      <c r="H36" s="76">
        <v>88.953765869140597</v>
      </c>
      <c r="I36"/>
    </row>
    <row r="37" spans="1:9">
      <c r="A37" t="s">
        <v>125</v>
      </c>
      <c r="B37" s="76">
        <v>5</v>
      </c>
      <c r="C37" s="76">
        <v>5.57200002670288</v>
      </c>
      <c r="D37" s="76">
        <v>5.5</v>
      </c>
      <c r="E37" s="377">
        <v>0.74626863002777</v>
      </c>
      <c r="F37" s="76">
        <v>5.5</v>
      </c>
      <c r="G37" s="72">
        <v>3.25850443915E-3</v>
      </c>
      <c r="H37" s="76">
        <v>15.997138023376399</v>
      </c>
      <c r="I37"/>
    </row>
    <row r="38" spans="1:9">
      <c r="A38" t="s">
        <v>126</v>
      </c>
      <c r="B38" s="76">
        <v>3.12100005149841</v>
      </c>
      <c r="C38" s="76">
        <v>27.015700817108101</v>
      </c>
      <c r="D38" s="76">
        <v>25.228999376297001</v>
      </c>
      <c r="E38" s="377">
        <v>2.6033114790916398</v>
      </c>
      <c r="F38" s="76">
        <v>25.063000679016099</v>
      </c>
      <c r="G38" s="72">
        <v>1.484870910645E-2</v>
      </c>
      <c r="H38" s="76">
        <v>34.4168281555175</v>
      </c>
      <c r="I38"/>
    </row>
    <row r="39" spans="1:9">
      <c r="A39" t="s">
        <v>81</v>
      </c>
      <c r="B39" s="76">
        <v>261.35501098632801</v>
      </c>
      <c r="C39" s="76">
        <v>262.73001098632801</v>
      </c>
      <c r="D39" s="76">
        <v>265.850006103515</v>
      </c>
      <c r="E39" s="377">
        <v>36.517856597900298</v>
      </c>
      <c r="F39" s="76">
        <v>265.850006103515</v>
      </c>
      <c r="G39" s="72">
        <v>0.15750426054000999</v>
      </c>
      <c r="H39" s="76">
        <v>63.195388793945298</v>
      </c>
      <c r="I39"/>
    </row>
    <row r="40" spans="1:9">
      <c r="A40" t="s">
        <v>82</v>
      </c>
      <c r="B40" s="76">
        <v>2.9500000476837198</v>
      </c>
      <c r="C40" s="76">
        <v>2.3949999809265101</v>
      </c>
      <c r="D40" s="76">
        <v>2.5</v>
      </c>
      <c r="E40" s="377">
        <v>0.34106412529945002</v>
      </c>
      <c r="F40" s="76">
        <v>2.5</v>
      </c>
      <c r="G40" s="72">
        <v>1.4811384025999999E-3</v>
      </c>
      <c r="H40" s="83" t="s">
        <v>255</v>
      </c>
      <c r="I40"/>
    </row>
    <row r="41" spans="1:9">
      <c r="A41" t="s">
        <v>127</v>
      </c>
      <c r="B41" s="76">
        <v>98.099998474120994</v>
      </c>
      <c r="C41" s="76">
        <v>97.800003051757798</v>
      </c>
      <c r="D41" s="76">
        <v>97.800003051757798</v>
      </c>
      <c r="E41" s="377">
        <v>12.9759855270385</v>
      </c>
      <c r="F41" s="76">
        <v>97.800003051757798</v>
      </c>
      <c r="G41" s="72">
        <v>5.7942133396860003E-2</v>
      </c>
      <c r="H41" s="76">
        <v>73.480613708495994</v>
      </c>
      <c r="I41"/>
    </row>
    <row r="42" spans="1:9">
      <c r="A42" t="s">
        <v>83</v>
      </c>
      <c r="B42" s="76">
        <v>1.98599994182587</v>
      </c>
      <c r="C42" s="76">
        <v>2.8499999046325701</v>
      </c>
      <c r="D42" s="76">
        <v>3</v>
      </c>
      <c r="E42" s="377">
        <v>0.39318481087684998</v>
      </c>
      <c r="F42" s="76">
        <v>3</v>
      </c>
      <c r="G42" s="72">
        <v>1.7773660365500001E-3</v>
      </c>
      <c r="H42" s="76">
        <v>51.168342590332003</v>
      </c>
      <c r="I42"/>
    </row>
    <row r="43" spans="1:9">
      <c r="A43" t="s">
        <v>84</v>
      </c>
      <c r="B43" s="76">
        <v>5.935100163333E-2</v>
      </c>
      <c r="C43" s="76">
        <v>0.12933999847155001</v>
      </c>
      <c r="D43" s="76">
        <v>0.27929999760817997</v>
      </c>
      <c r="E43" s="853" t="s">
        <v>129</v>
      </c>
      <c r="F43" s="76">
        <v>0.25819999806117</v>
      </c>
      <c r="G43" s="84" t="s">
        <v>140</v>
      </c>
      <c r="H43" s="76">
        <v>3.4090633392334002</v>
      </c>
      <c r="I43"/>
    </row>
    <row r="44" spans="1:9">
      <c r="A44" s="320" t="s">
        <v>85</v>
      </c>
      <c r="B44" s="260">
        <v>661.93136111344199</v>
      </c>
      <c r="C44" s="260">
        <v>745.74205476592704</v>
      </c>
      <c r="D44" s="260">
        <v>808.65830852917804</v>
      </c>
      <c r="E44" s="285">
        <v>109.40115460245499</v>
      </c>
      <c r="F44" s="260">
        <v>808.47120983235004</v>
      </c>
      <c r="G44" s="261">
        <v>0.47898310422897</v>
      </c>
      <c r="H44" s="260">
        <v>78.106781005859304</v>
      </c>
      <c r="I44"/>
    </row>
    <row r="45" spans="1:9">
      <c r="A45"/>
      <c r="B45" s="76"/>
      <c r="C45" s="76"/>
      <c r="D45" s="76"/>
      <c r="E45" s="377"/>
      <c r="F45" s="76"/>
      <c r="G45" s="72"/>
      <c r="H45" s="76"/>
      <c r="I45"/>
    </row>
    <row r="46" spans="1:9">
      <c r="A46" t="s">
        <v>109</v>
      </c>
      <c r="B46" s="76">
        <v>9.1999998092651403</v>
      </c>
      <c r="C46" s="76">
        <v>11.800000190734799</v>
      </c>
      <c r="D46" s="76">
        <v>12.199999809265099</v>
      </c>
      <c r="E46" s="377">
        <v>1.5365239381790201</v>
      </c>
      <c r="F46" s="76">
        <v>12.199999809265099</v>
      </c>
      <c r="G46" s="72">
        <v>7.2279549203799996E-3</v>
      </c>
      <c r="H46" s="76">
        <v>21.224391937255799</v>
      </c>
      <c r="I46"/>
    </row>
    <row r="47" spans="1:9">
      <c r="A47" t="s">
        <v>86</v>
      </c>
      <c r="B47" s="76">
        <v>1.90100002288818</v>
      </c>
      <c r="C47" s="76">
        <v>8.8009996414184606</v>
      </c>
      <c r="D47" s="76">
        <v>12.666999816894499</v>
      </c>
      <c r="E47" s="377">
        <v>1.7094466686248799</v>
      </c>
      <c r="F47" s="76">
        <v>12.666999816894499</v>
      </c>
      <c r="G47" s="72">
        <v>7.5046317651900002E-3</v>
      </c>
      <c r="H47" s="76">
        <v>19.269353866577099</v>
      </c>
      <c r="I47"/>
    </row>
    <row r="48" spans="1:9">
      <c r="A48" t="s">
        <v>270</v>
      </c>
      <c r="B48" s="83" t="s">
        <v>153</v>
      </c>
      <c r="C48" s="76">
        <v>0.89999997615813998</v>
      </c>
      <c r="D48" s="76">
        <v>1.5</v>
      </c>
      <c r="E48" s="377">
        <v>0.21582733094692</v>
      </c>
      <c r="F48" s="76">
        <v>1.5</v>
      </c>
      <c r="G48" s="72">
        <v>8.8868301827000002E-4</v>
      </c>
      <c r="H48" s="76">
        <v>43.508640289306598</v>
      </c>
      <c r="I48"/>
    </row>
    <row r="49" spans="1:9">
      <c r="A49" t="s">
        <v>149</v>
      </c>
      <c r="B49" s="76">
        <v>0.65049999952315996</v>
      </c>
      <c r="C49" s="76">
        <v>1.50591003894806</v>
      </c>
      <c r="D49" s="76">
        <v>1.6000000238418599</v>
      </c>
      <c r="E49" s="377">
        <v>0.22598870098591001</v>
      </c>
      <c r="F49" s="76">
        <v>1.6000000238418599</v>
      </c>
      <c r="G49" s="72">
        <v>9.4792857999000005E-4</v>
      </c>
      <c r="H49" s="76">
        <v>15.6138696670532</v>
      </c>
      <c r="I49"/>
    </row>
    <row r="50" spans="1:9">
      <c r="A50" t="s">
        <v>87</v>
      </c>
      <c r="B50" s="76">
        <v>3.4249999523162802</v>
      </c>
      <c r="C50" s="76">
        <v>3.5250000953674299</v>
      </c>
      <c r="D50" s="76">
        <v>4.1999998092651403</v>
      </c>
      <c r="E50" s="377">
        <v>0.51744723320007002</v>
      </c>
      <c r="F50" s="76">
        <v>3.9000000953674299</v>
      </c>
      <c r="G50" s="72">
        <v>2.3105759173600001E-3</v>
      </c>
      <c r="H50" s="76">
        <v>14.964692115783601</v>
      </c>
      <c r="I50"/>
    </row>
    <row r="51" spans="1:9">
      <c r="A51" t="s">
        <v>154</v>
      </c>
      <c r="B51" s="76">
        <v>0.30000001192093001</v>
      </c>
      <c r="C51" s="76">
        <v>1.2799999713897701</v>
      </c>
      <c r="D51" s="76">
        <v>1.70500004291534</v>
      </c>
      <c r="E51" s="377">
        <v>0.23134328424931</v>
      </c>
      <c r="F51" s="76">
        <v>1.70500004291534</v>
      </c>
      <c r="G51" s="72">
        <v>1.0101364459799999E-3</v>
      </c>
      <c r="H51" s="76">
        <v>15.018718719482401</v>
      </c>
      <c r="I51"/>
    </row>
    <row r="52" spans="1:9">
      <c r="A52" t="s">
        <v>100</v>
      </c>
      <c r="B52" s="76">
        <v>0.66200000047684004</v>
      </c>
      <c r="C52" s="76">
        <v>2.2850000858306898</v>
      </c>
      <c r="D52" s="76">
        <v>2</v>
      </c>
      <c r="E52" s="377">
        <v>0.27359780669212003</v>
      </c>
      <c r="F52" s="76">
        <v>2</v>
      </c>
      <c r="G52" s="72">
        <v>1.18491065223E-3</v>
      </c>
      <c r="H52" s="76">
        <v>23.120050430297798</v>
      </c>
      <c r="I52"/>
    </row>
    <row r="53" spans="1:9">
      <c r="A53" t="s">
        <v>101</v>
      </c>
      <c r="B53" s="76">
        <v>22.799999237060501</v>
      </c>
      <c r="C53" s="76">
        <v>39.125999450683501</v>
      </c>
      <c r="D53" s="76">
        <v>48.472000122070298</v>
      </c>
      <c r="E53" s="377">
        <v>6.3114581108093297</v>
      </c>
      <c r="F53" s="76">
        <v>48.472000122070298</v>
      </c>
      <c r="G53" s="72">
        <v>2.871749550104E-2</v>
      </c>
      <c r="H53" s="83" t="s">
        <v>255</v>
      </c>
      <c r="I53"/>
    </row>
    <row r="54" spans="1:9">
      <c r="A54" t="s">
        <v>124</v>
      </c>
      <c r="B54" s="76">
        <v>20.990999221801701</v>
      </c>
      <c r="C54" s="76">
        <v>35.255001068115199</v>
      </c>
      <c r="D54" s="76">
        <v>37.138999938964801</v>
      </c>
      <c r="E54" s="377">
        <v>5.01214551925659</v>
      </c>
      <c r="F54" s="76">
        <v>37.139999389648402</v>
      </c>
      <c r="G54" s="72">
        <v>2.2003790363669999E-2</v>
      </c>
      <c r="H54" s="76">
        <v>43.830894470214801</v>
      </c>
      <c r="I54"/>
    </row>
    <row r="55" spans="1:9">
      <c r="A55" t="s">
        <v>588</v>
      </c>
      <c r="B55" s="83" t="s">
        <v>153</v>
      </c>
      <c r="C55" s="83" t="s">
        <v>153</v>
      </c>
      <c r="D55" s="76">
        <v>3.5</v>
      </c>
      <c r="E55" s="377">
        <v>0.47233468294143999</v>
      </c>
      <c r="F55" s="76">
        <v>3.5</v>
      </c>
      <c r="G55" s="72">
        <v>2.0735936705E-3</v>
      </c>
      <c r="H55" s="76">
        <v>96.859001159667898</v>
      </c>
      <c r="I55"/>
    </row>
    <row r="56" spans="1:9">
      <c r="A56" t="s">
        <v>150</v>
      </c>
      <c r="B56" s="76">
        <v>0.30000001192093001</v>
      </c>
      <c r="C56" s="76">
        <v>0.56300002336501997</v>
      </c>
      <c r="D56" s="76">
        <v>1.5</v>
      </c>
      <c r="E56" s="377">
        <v>0.20242914557457001</v>
      </c>
      <c r="F56" s="76">
        <v>1.5</v>
      </c>
      <c r="G56" s="72">
        <v>8.8868301827000002E-4</v>
      </c>
      <c r="H56" s="76">
        <v>33.685153961181598</v>
      </c>
      <c r="I56"/>
    </row>
    <row r="57" spans="1:9">
      <c r="A57" t="s">
        <v>102</v>
      </c>
      <c r="B57" s="76">
        <v>0.36910000443459001</v>
      </c>
      <c r="C57" s="76">
        <v>0.64990001916884999</v>
      </c>
      <c r="D57" s="76">
        <v>0.42500001192093001</v>
      </c>
      <c r="E57" s="377">
        <v>5.5266581475729999E-2</v>
      </c>
      <c r="F57" s="76">
        <v>0.42500001192093001</v>
      </c>
      <c r="G57" s="84" t="s">
        <v>140</v>
      </c>
      <c r="H57" s="76">
        <v>18.676170349121001</v>
      </c>
      <c r="I57"/>
    </row>
    <row r="58" spans="1:9">
      <c r="A58" t="s">
        <v>103</v>
      </c>
      <c r="B58" s="76">
        <v>0.63447301635096998</v>
      </c>
      <c r="C58" s="76">
        <v>0.55443800221474004</v>
      </c>
      <c r="D58" s="76">
        <v>3.6841120374738199</v>
      </c>
      <c r="E58" s="377">
        <v>0.50118961638873005</v>
      </c>
      <c r="F58" s="76">
        <v>3.6841120374738199</v>
      </c>
      <c r="G58" s="72">
        <v>2.1826718002599999E-3</v>
      </c>
      <c r="H58" s="76">
        <v>47.724552154541001</v>
      </c>
      <c r="I58"/>
    </row>
    <row r="59" spans="1:9">
      <c r="A59" s="320" t="s">
        <v>104</v>
      </c>
      <c r="B59" s="260">
        <v>61.233071287959298</v>
      </c>
      <c r="C59" s="260">
        <v>106.245248563394</v>
      </c>
      <c r="D59" s="260">
        <v>130.59211161261101</v>
      </c>
      <c r="E59" s="285">
        <v>17.264998619324601</v>
      </c>
      <c r="F59" s="260">
        <v>130.29311134939701</v>
      </c>
      <c r="G59" s="261">
        <v>7.7192850410939998E-2</v>
      </c>
      <c r="H59" s="260">
        <v>40.483066558837798</v>
      </c>
      <c r="I59"/>
    </row>
    <row r="60" spans="1:9">
      <c r="A60"/>
      <c r="B60" s="76"/>
      <c r="C60" s="76"/>
      <c r="D60" s="76"/>
      <c r="E60" s="377"/>
      <c r="F60" s="76"/>
      <c r="G60" s="72"/>
      <c r="H60" s="76"/>
      <c r="I60"/>
    </row>
    <row r="61" spans="1:9">
      <c r="A61" t="s">
        <v>110</v>
      </c>
      <c r="B61" s="76">
        <v>3.2581219077110299</v>
      </c>
      <c r="C61" s="76">
        <v>3.7494379281997698</v>
      </c>
      <c r="D61" s="76">
        <v>3.9219675064086901</v>
      </c>
      <c r="E61" s="377">
        <v>0.43905727565288999</v>
      </c>
      <c r="F61" s="76">
        <v>3.9574987292289698</v>
      </c>
      <c r="G61" s="72">
        <v>2.3446413688399999E-3</v>
      </c>
      <c r="H61" s="76">
        <v>26.058944702148398</v>
      </c>
      <c r="I61"/>
    </row>
    <row r="62" spans="1:9">
      <c r="A62" t="s">
        <v>105</v>
      </c>
      <c r="B62" s="76">
        <v>1.25</v>
      </c>
      <c r="C62" s="76">
        <v>1.04999995231628</v>
      </c>
      <c r="D62" s="76">
        <v>1.1000000238418599</v>
      </c>
      <c r="E62" s="377">
        <v>0.14986376464366999</v>
      </c>
      <c r="F62" s="76">
        <v>1.1000000238418599</v>
      </c>
      <c r="G62" s="72">
        <v>6.5170088783000001E-4</v>
      </c>
      <c r="H62" s="76">
        <v>22.2978630065918</v>
      </c>
      <c r="I62"/>
    </row>
    <row r="63" spans="1:9">
      <c r="A63" t="s">
        <v>59</v>
      </c>
      <c r="B63" s="76">
        <v>16.435325622558501</v>
      </c>
      <c r="C63" s="76">
        <v>15.475700378417899</v>
      </c>
      <c r="D63" s="76">
        <v>18.083705902099599</v>
      </c>
      <c r="E63" s="377">
        <v>2.4670813083648699</v>
      </c>
      <c r="F63" s="76">
        <v>18.083705902099599</v>
      </c>
      <c r="G63" s="72">
        <v>1.071378774941E-2</v>
      </c>
      <c r="H63" s="76">
        <v>11.8536167144775</v>
      </c>
      <c r="I63"/>
    </row>
    <row r="64" spans="1:9">
      <c r="A64" t="s">
        <v>106</v>
      </c>
      <c r="B64" s="76">
        <v>5.8600001335143999</v>
      </c>
      <c r="C64" s="76">
        <v>5.7311582565307599</v>
      </c>
      <c r="D64" s="76">
        <v>5.7197127342224103</v>
      </c>
      <c r="E64" s="377">
        <v>0.75827002525330001</v>
      </c>
      <c r="F64" s="76">
        <v>5.7097730636596697</v>
      </c>
      <c r="G64" s="72">
        <v>3.3827854786099999E-3</v>
      </c>
      <c r="H64" s="76">
        <v>17.493715286254801</v>
      </c>
      <c r="I64"/>
    </row>
    <row r="65" spans="1:9">
      <c r="A65" t="s">
        <v>111</v>
      </c>
      <c r="B65" s="76">
        <v>5.1669998168945304</v>
      </c>
      <c r="C65" s="76">
        <v>4.7300000190734899</v>
      </c>
      <c r="D65" s="76">
        <v>3.7413299083709699</v>
      </c>
      <c r="E65" s="377">
        <v>0.51747304201125999</v>
      </c>
      <c r="F65" s="76">
        <v>3.7413299083709699</v>
      </c>
      <c r="G65" s="72">
        <v>2.2165710106500001E-3</v>
      </c>
      <c r="H65" s="76">
        <v>11.6193475723266</v>
      </c>
      <c r="I65"/>
    </row>
    <row r="66" spans="1:9">
      <c r="A66" t="s">
        <v>112</v>
      </c>
      <c r="B66" s="76">
        <v>4.96000003814697</v>
      </c>
      <c r="C66" s="76">
        <v>4.8400001525878897</v>
      </c>
      <c r="D66" s="76">
        <v>3.6679999828338601</v>
      </c>
      <c r="E66" s="377">
        <v>0.48010471463203003</v>
      </c>
      <c r="F66" s="76">
        <v>3.6679999828338601</v>
      </c>
      <c r="G66" s="72">
        <v>2.1731262095300002E-3</v>
      </c>
      <c r="H66" s="76">
        <v>15.3031368255615</v>
      </c>
      <c r="I66"/>
    </row>
    <row r="67" spans="1:9">
      <c r="A67" t="s">
        <v>108</v>
      </c>
      <c r="B67" s="76">
        <v>0.21809999644756001</v>
      </c>
      <c r="C67" s="76">
        <v>0.5</v>
      </c>
      <c r="D67" s="76">
        <v>0.42711000144481998</v>
      </c>
      <c r="E67" s="377">
        <v>5.1848318427800001E-2</v>
      </c>
      <c r="F67" s="76">
        <v>0.42711000144481998</v>
      </c>
      <c r="G67" s="84" t="s">
        <v>140</v>
      </c>
      <c r="H67" s="76">
        <v>2.5494720935821502</v>
      </c>
      <c r="I67"/>
    </row>
    <row r="68" spans="1:9">
      <c r="A68" t="s">
        <v>12</v>
      </c>
      <c r="B68" s="76">
        <v>0.59619998931884999</v>
      </c>
      <c r="C68" s="76">
        <v>2.96000003814697</v>
      </c>
      <c r="D68" s="76">
        <v>4.4000000953674299</v>
      </c>
      <c r="E68" s="377">
        <v>0.59459459781646995</v>
      </c>
      <c r="F68" s="76">
        <v>4.4000000953674299</v>
      </c>
      <c r="G68" s="72">
        <v>2.6068035513200001E-3</v>
      </c>
      <c r="H68" s="76">
        <v>34.484111785888601</v>
      </c>
      <c r="I68"/>
    </row>
    <row r="69" spans="1:9">
      <c r="A69" t="s">
        <v>60</v>
      </c>
      <c r="B69" s="76">
        <v>1.0894730007275899</v>
      </c>
      <c r="C69" s="76">
        <v>1.42883989191614</v>
      </c>
      <c r="D69" s="76">
        <v>1.07779627895798</v>
      </c>
      <c r="E69" s="377">
        <v>0.13627965330305999</v>
      </c>
      <c r="F69" s="76">
        <v>1.05961145674519</v>
      </c>
      <c r="G69" s="72">
        <v>6.2777247512999998E-4</v>
      </c>
      <c r="H69" s="76">
        <v>11.186931610107401</v>
      </c>
      <c r="I69"/>
    </row>
    <row r="70" spans="1:9" s="133" customFormat="1">
      <c r="A70" s="320" t="s">
        <v>92</v>
      </c>
      <c r="B70" s="260">
        <v>38.8342205053195</v>
      </c>
      <c r="C70" s="260">
        <v>40.465136617189202</v>
      </c>
      <c r="D70" s="260">
        <v>42.139622433547601</v>
      </c>
      <c r="E70" s="285">
        <v>5.59457270010535</v>
      </c>
      <c r="F70" s="260">
        <v>42.1470291635923</v>
      </c>
      <c r="G70" s="261">
        <v>2.4970233440399999E-2</v>
      </c>
      <c r="H70" s="260">
        <v>14.0270433425903</v>
      </c>
      <c r="I70"/>
    </row>
    <row r="71" spans="1:9">
      <c r="A71"/>
      <c r="B71" s="76"/>
      <c r="C71" s="76"/>
      <c r="D71" s="76"/>
      <c r="E71" s="377"/>
      <c r="F71" s="76"/>
      <c r="G71" s="72"/>
      <c r="H71" s="76"/>
      <c r="I71"/>
    </row>
    <row r="72" spans="1:9">
      <c r="A72" s="378" t="s">
        <v>438</v>
      </c>
      <c r="B72" s="156">
        <v>1041.4240244872899</v>
      </c>
      <c r="C72" s="156">
        <v>1334.1329594090701</v>
      </c>
      <c r="D72" s="156">
        <v>1687.2824337201</v>
      </c>
      <c r="E72" s="319">
        <v>238.20421574485201</v>
      </c>
      <c r="F72" s="156">
        <v>1687.89092514813</v>
      </c>
      <c r="G72" s="302">
        <v>1</v>
      </c>
      <c r="H72" s="156">
        <v>53.3044624328613</v>
      </c>
      <c r="I72"/>
    </row>
    <row r="73" spans="1:9">
      <c r="A73" t="s">
        <v>525</v>
      </c>
      <c r="B73" s="76">
        <v>140.82334181555001</v>
      </c>
      <c r="C73" s="76">
        <v>247.503596138674</v>
      </c>
      <c r="D73" s="76">
        <v>249.594249582587</v>
      </c>
      <c r="E73" s="377">
        <v>37.3147733936311</v>
      </c>
      <c r="F73" s="76">
        <v>248.773422586658</v>
      </c>
      <c r="G73" s="72">
        <v>0.14738714694977001</v>
      </c>
      <c r="H73" s="76">
        <v>33.209571838378899</v>
      </c>
      <c r="I73"/>
    </row>
    <row r="74" spans="1:9">
      <c r="A74" t="s">
        <v>526</v>
      </c>
      <c r="B74" s="76">
        <v>900.60068267174495</v>
      </c>
      <c r="C74" s="76">
        <v>1086.6293632704001</v>
      </c>
      <c r="D74" s="76">
        <v>1437.68818413751</v>
      </c>
      <c r="E74" s="377">
        <v>200.88944235122099</v>
      </c>
      <c r="F74" s="76">
        <v>1439.11750256147</v>
      </c>
      <c r="G74" s="72">
        <v>0.85261285305023005</v>
      </c>
      <c r="H74" s="76">
        <v>59.531425476074197</v>
      </c>
      <c r="I74"/>
    </row>
    <row r="75" spans="1:9">
      <c r="A75" t="s">
        <v>408</v>
      </c>
      <c r="B75" s="76">
        <v>774.93580651283196</v>
      </c>
      <c r="C75" s="76">
        <v>912.06371307373001</v>
      </c>
      <c r="D75" s="76">
        <v>1213.8110373020099</v>
      </c>
      <c r="E75" s="377">
        <v>170.23531442880599</v>
      </c>
      <c r="F75" s="76">
        <v>1214.23288536071</v>
      </c>
      <c r="G75" s="72">
        <v>0.71937876939774004</v>
      </c>
      <c r="H75" s="76">
        <v>90.328468322753906</v>
      </c>
      <c r="I75"/>
    </row>
    <row r="76" spans="1:9">
      <c r="A76" t="s">
        <v>4</v>
      </c>
      <c r="B76" s="76">
        <v>206.34581914023499</v>
      </c>
      <c r="C76" s="76">
        <v>325.23163873554898</v>
      </c>
      <c r="D76" s="76">
        <v>342.61431902067801</v>
      </c>
      <c r="E76" s="377">
        <v>50.097115179865803</v>
      </c>
      <c r="F76" s="76">
        <v>341.89649003893999</v>
      </c>
      <c r="G76" s="72">
        <v>0.20255839824676999</v>
      </c>
      <c r="H76" s="76">
        <v>25.974519729614201</v>
      </c>
      <c r="I76"/>
    </row>
    <row r="77" spans="1:9">
      <c r="A77" t="s">
        <v>527</v>
      </c>
      <c r="B77" s="76">
        <v>8.1247702786276896</v>
      </c>
      <c r="C77" s="76">
        <v>7.98060013982467</v>
      </c>
      <c r="D77" s="76">
        <v>6.8044947113376102</v>
      </c>
      <c r="E77" s="377">
        <v>0.91059079681872002</v>
      </c>
      <c r="F77" s="76">
        <v>6.8047035660128996</v>
      </c>
      <c r="G77" s="72">
        <v>4.0314830839600002E-3</v>
      </c>
      <c r="H77" s="76">
        <v>12.974758148193301</v>
      </c>
      <c r="I77"/>
    </row>
    <row r="78" spans="1:9">
      <c r="A78" t="s">
        <v>246</v>
      </c>
      <c r="B78" s="76">
        <v>60.142398834228501</v>
      </c>
      <c r="C78" s="76">
        <v>96.837607599794794</v>
      </c>
      <c r="D78" s="76">
        <v>130.85707739740599</v>
      </c>
      <c r="E78" s="377">
        <v>17.871786136180098</v>
      </c>
      <c r="F78" s="76">
        <v>131.76154974848001</v>
      </c>
      <c r="G78" s="72">
        <v>7.8062832355500003E-2</v>
      </c>
      <c r="H78" s="76">
        <v>26.040264129638601</v>
      </c>
      <c r="I78"/>
    </row>
    <row r="79" spans="1:9">
      <c r="A79" s="584" t="s">
        <v>658</v>
      </c>
      <c r="B79" s="131">
        <v>32.333400726318303</v>
      </c>
      <c r="C79" s="131">
        <v>174.39129638671801</v>
      </c>
      <c r="D79" s="131">
        <v>167.84988403320301</v>
      </c>
      <c r="E79" s="379">
        <v>27.2793579101562</v>
      </c>
      <c r="F79" s="131">
        <v>167.84988403320301</v>
      </c>
      <c r="G79" s="132"/>
      <c r="H79" s="130"/>
      <c r="I79"/>
    </row>
    <row r="80" spans="1:9">
      <c r="A80" t="s">
        <v>567</v>
      </c>
      <c r="B80" s="76">
        <v>2.87821745872498</v>
      </c>
      <c r="C80" s="76">
        <v>10.822248458862299</v>
      </c>
      <c r="D80" s="76">
        <v>25.851121902465799</v>
      </c>
      <c r="E80" s="377">
        <v>4.2013850212097203</v>
      </c>
      <c r="F80" s="76">
        <v>25.851121902465799</v>
      </c>
      <c r="G80" s="72"/>
      <c r="H80" s="83"/>
      <c r="I80"/>
    </row>
    <row r="81" spans="1:29">
      <c r="A81" s="10" t="s">
        <v>568</v>
      </c>
      <c r="B81" s="89" t="s">
        <v>153</v>
      </c>
      <c r="C81" s="89" t="s">
        <v>153</v>
      </c>
      <c r="D81" s="82">
        <v>220</v>
      </c>
      <c r="E81" s="380">
        <v>35.353950500488203</v>
      </c>
      <c r="F81" s="82">
        <v>220.46723937988199</v>
      </c>
      <c r="G81" s="73"/>
      <c r="H81" s="89"/>
      <c r="I81"/>
    </row>
    <row r="82" spans="1:29">
      <c r="A82"/>
      <c r="B82"/>
      <c r="C82"/>
      <c r="D82"/>
      <c r="E82"/>
      <c r="F82"/>
      <c r="G82"/>
      <c r="H82"/>
      <c r="I82"/>
    </row>
    <row r="83" spans="1:29">
      <c r="A83" t="s">
        <v>331</v>
      </c>
      <c r="B83"/>
      <c r="C83"/>
      <c r="D83"/>
      <c r="E83"/>
      <c r="F83"/>
      <c r="G83"/>
      <c r="H83"/>
      <c r="I83"/>
    </row>
    <row r="84" spans="1:29">
      <c r="A84" t="s">
        <v>317</v>
      </c>
      <c r="B84"/>
      <c r="C84"/>
      <c r="D84"/>
      <c r="E84"/>
      <c r="F84"/>
      <c r="G84"/>
      <c r="H84"/>
      <c r="I84"/>
    </row>
    <row r="85" spans="1:29">
      <c r="A85" s="85" t="s">
        <v>391</v>
      </c>
      <c r="B85"/>
      <c r="C85"/>
      <c r="D85"/>
      <c r="E85"/>
      <c r="F85"/>
      <c r="G85"/>
      <c r="H85"/>
      <c r="I85"/>
    </row>
    <row r="86" spans="1:29">
      <c r="A86" t="s">
        <v>472</v>
      </c>
      <c r="B86"/>
      <c r="C86"/>
      <c r="D86"/>
      <c r="E86"/>
      <c r="F86"/>
      <c r="G86"/>
      <c r="H86"/>
      <c r="I86"/>
    </row>
    <row r="87" spans="1:29">
      <c r="A87" s="13" t="s">
        <v>590</v>
      </c>
      <c r="B87"/>
      <c r="C87"/>
      <c r="D87"/>
      <c r="E87"/>
      <c r="F87"/>
      <c r="G87"/>
      <c r="H87"/>
      <c r="I87"/>
    </row>
    <row r="88" spans="1:29" s="38" customFormat="1">
      <c r="A88" s="1" t="s">
        <v>477</v>
      </c>
      <c r="B88"/>
      <c r="C88"/>
      <c r="D88"/>
      <c r="E88"/>
      <c r="F88"/>
      <c r="G88"/>
      <c r="H88"/>
      <c r="I88"/>
      <c r="AC88" s="48"/>
    </row>
    <row r="89" spans="1:29" s="38" customFormat="1">
      <c r="A89" t="s">
        <v>473</v>
      </c>
      <c r="B89"/>
      <c r="C89"/>
      <c r="D89"/>
      <c r="E89"/>
      <c r="F89"/>
      <c r="G89"/>
      <c r="H89"/>
      <c r="I89"/>
      <c r="Y89" s="78"/>
      <c r="AC89" s="48"/>
    </row>
    <row r="90" spans="1:29" s="38" customFormat="1">
      <c r="A90" s="1" t="s">
        <v>476</v>
      </c>
      <c r="B90"/>
      <c r="C90"/>
      <c r="D90"/>
      <c r="E90"/>
      <c r="F90"/>
      <c r="G90"/>
      <c r="H90"/>
      <c r="I90"/>
      <c r="Y90" s="78"/>
      <c r="AC90" s="48"/>
    </row>
    <row r="91" spans="1:29" s="38" customFormat="1">
      <c r="A91" t="s">
        <v>474</v>
      </c>
      <c r="B91"/>
      <c r="C91"/>
      <c r="D91"/>
      <c r="E91"/>
      <c r="F91"/>
      <c r="G91"/>
      <c r="H91"/>
      <c r="I91"/>
      <c r="Y91" s="78"/>
      <c r="AC91" s="48"/>
    </row>
    <row r="92" spans="1:29" s="38" customFormat="1">
      <c r="A92" s="155" t="s">
        <v>569</v>
      </c>
      <c r="B92"/>
      <c r="C92"/>
      <c r="D92"/>
      <c r="E92"/>
      <c r="F92"/>
      <c r="G92"/>
      <c r="H92"/>
      <c r="I92"/>
      <c r="Y92" s="78"/>
      <c r="AC92" s="48"/>
    </row>
    <row r="93" spans="1:29" s="38" customFormat="1">
      <c r="A93" s="13" t="s">
        <v>570</v>
      </c>
      <c r="B93"/>
      <c r="C93"/>
      <c r="D93"/>
      <c r="E93"/>
      <c r="F93"/>
      <c r="G93"/>
      <c r="H93"/>
      <c r="I93"/>
      <c r="Y93" s="78"/>
      <c r="AC93" s="48"/>
    </row>
    <row r="94" spans="1:29" s="40" customFormat="1">
      <c r="A94" s="40" t="s">
        <v>571</v>
      </c>
      <c r="B94"/>
      <c r="C94"/>
      <c r="D94"/>
      <c r="E94"/>
      <c r="F94"/>
      <c r="G94"/>
      <c r="H94"/>
      <c r="I94"/>
      <c r="Z94" s="47"/>
      <c r="AA94" s="49"/>
      <c r="AB94" s="47"/>
    </row>
    <row r="95" spans="1:29" s="40" customFormat="1">
      <c r="A95" s="155" t="s">
        <v>475</v>
      </c>
      <c r="B95" s="13"/>
      <c r="C95" s="13"/>
      <c r="D95" s="13"/>
      <c r="E95" s="13"/>
      <c r="F95" s="13"/>
      <c r="G95" s="13"/>
      <c r="H95" s="13"/>
      <c r="I95" s="13"/>
    </row>
    <row r="96" spans="1:29" s="40" customFormat="1">
      <c r="A96" s="29" t="s">
        <v>591</v>
      </c>
      <c r="Z96" s="47"/>
      <c r="AA96" s="49"/>
      <c r="AB96" s="47"/>
    </row>
  </sheetData>
  <phoneticPr fontId="2" type="noConversion"/>
  <pageMargins left="0.23622047244094491" right="0" top="0.23622047244094491" bottom="0" header="0" footer="0"/>
  <pageSetup paperSize="8" orientation="portrait"/>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U82"/>
  <sheetViews>
    <sheetView showGridLines="0" workbookViewId="0">
      <pane xSplit="1" ySplit="3" topLeftCell="B4" activePane="bottomRight" state="frozen"/>
      <selection pane="topRight" activeCell="B1" sqref="B1"/>
      <selection pane="bottomLeft" activeCell="A4" sqref="A4"/>
      <selection pane="bottomRight" activeCell="AU71" sqref="AU71"/>
    </sheetView>
  </sheetViews>
  <sheetFormatPr baseColWidth="10" defaultColWidth="9" defaultRowHeight="10" x14ac:dyDescent="0"/>
  <cols>
    <col min="1" max="1" width="30.796875" customWidth="1"/>
    <col min="2" max="38" width="8.3984375" customWidth="1"/>
    <col min="39" max="39" width="8.19921875" customWidth="1"/>
  </cols>
  <sheetData>
    <row r="1" spans="1:47" s="284" customFormat="1" ht="13.25" customHeight="1">
      <c r="A1" s="658" t="s">
        <v>450</v>
      </c>
      <c r="AT1" s="659" t="s">
        <v>189</v>
      </c>
      <c r="AU1" s="659">
        <v>2013</v>
      </c>
    </row>
    <row r="2" spans="1:47" s="284" customFormat="1">
      <c r="AT2" s="659" t="s">
        <v>652</v>
      </c>
      <c r="AU2" s="659" t="s">
        <v>155</v>
      </c>
    </row>
    <row r="3" spans="1:47" s="284" customFormat="1">
      <c r="A3" s="284" t="s">
        <v>244</v>
      </c>
      <c r="B3" s="284">
        <v>1970</v>
      </c>
      <c r="C3" s="284">
        <v>1971</v>
      </c>
      <c r="D3" s="284">
        <v>1972</v>
      </c>
      <c r="E3" s="284">
        <v>1973</v>
      </c>
      <c r="F3" s="284">
        <v>1974</v>
      </c>
      <c r="G3" s="284">
        <v>1975</v>
      </c>
      <c r="H3" s="284">
        <v>1976</v>
      </c>
      <c r="I3" s="284">
        <v>1977</v>
      </c>
      <c r="J3" s="284">
        <v>1978</v>
      </c>
      <c r="K3" s="284">
        <v>1979</v>
      </c>
      <c r="L3" s="284">
        <v>1980</v>
      </c>
      <c r="M3" s="284">
        <v>1981</v>
      </c>
      <c r="N3" s="284">
        <v>1982</v>
      </c>
      <c r="O3" s="284">
        <v>1983</v>
      </c>
      <c r="P3" s="284">
        <v>1984</v>
      </c>
      <c r="Q3" s="284">
        <v>1985</v>
      </c>
      <c r="R3" s="284">
        <v>1986</v>
      </c>
      <c r="S3" s="284">
        <v>1987</v>
      </c>
      <c r="T3" s="284">
        <v>1988</v>
      </c>
      <c r="U3" s="284">
        <v>1989</v>
      </c>
      <c r="V3" s="284">
        <v>1990</v>
      </c>
      <c r="W3" s="284">
        <v>1991</v>
      </c>
      <c r="X3" s="284">
        <v>1992</v>
      </c>
      <c r="Y3" s="284">
        <v>1993</v>
      </c>
      <c r="Z3" s="284">
        <v>1994</v>
      </c>
      <c r="AA3" s="284">
        <v>1995</v>
      </c>
      <c r="AB3" s="284">
        <v>1996</v>
      </c>
      <c r="AC3" s="284">
        <v>1997</v>
      </c>
      <c r="AD3" s="284">
        <v>1998</v>
      </c>
      <c r="AE3" s="284">
        <v>1999</v>
      </c>
      <c r="AF3" s="284">
        <v>2000</v>
      </c>
      <c r="AG3" s="284">
        <v>2001</v>
      </c>
      <c r="AH3" s="284">
        <v>2002</v>
      </c>
      <c r="AI3" s="284">
        <v>2003</v>
      </c>
      <c r="AJ3" s="284">
        <v>2004</v>
      </c>
      <c r="AK3" s="284">
        <v>2005</v>
      </c>
      <c r="AL3" s="284">
        <v>2006</v>
      </c>
      <c r="AM3" s="284">
        <v>2007</v>
      </c>
      <c r="AN3" s="284">
        <v>2008</v>
      </c>
      <c r="AO3" s="284">
        <v>2009</v>
      </c>
      <c r="AP3" s="284">
        <v>2010</v>
      </c>
      <c r="AQ3" s="284">
        <v>2011</v>
      </c>
      <c r="AR3" s="283">
        <v>2012</v>
      </c>
      <c r="AS3" s="660">
        <v>2013</v>
      </c>
      <c r="AT3" s="659">
        <v>2012</v>
      </c>
      <c r="AU3" s="659" t="s">
        <v>152</v>
      </c>
    </row>
    <row r="4" spans="1:47" s="284" customFormat="1">
      <c r="AR4" s="660"/>
    </row>
    <row r="5" spans="1:47" s="284" customFormat="1">
      <c r="A5" s="284" t="s">
        <v>52</v>
      </c>
      <c r="B5" s="159">
        <v>57.573230136986297</v>
      </c>
      <c r="C5" s="159">
        <v>59.205164383561602</v>
      </c>
      <c r="D5" s="159">
        <v>59.081161202185797</v>
      </c>
      <c r="E5" s="159">
        <v>59.536980821917801</v>
      </c>
      <c r="F5" s="159">
        <v>56.748032876712301</v>
      </c>
      <c r="G5" s="159">
        <v>52.702408219177997</v>
      </c>
      <c r="H5" s="159">
        <v>52.1812896174863</v>
      </c>
      <c r="I5" s="159">
        <v>52.501095890410902</v>
      </c>
      <c r="J5" s="159">
        <v>52.388775342465699</v>
      </c>
      <c r="K5" s="159">
        <v>53.872369863013702</v>
      </c>
      <c r="L5" s="159">
        <v>53.0139863387978</v>
      </c>
      <c r="M5" s="159">
        <v>52.551399999999902</v>
      </c>
      <c r="N5" s="159">
        <v>48.8220904109589</v>
      </c>
      <c r="O5" s="159">
        <v>44.094413698630099</v>
      </c>
      <c r="P5" s="159">
        <v>47.722601092896099</v>
      </c>
      <c r="Q5" s="159">
        <v>45.079060273972601</v>
      </c>
      <c r="R5" s="159">
        <v>43.997342465753398</v>
      </c>
      <c r="S5" s="159">
        <v>45.535838356164298</v>
      </c>
      <c r="T5" s="159">
        <v>46.728472677595597</v>
      </c>
      <c r="U5" s="159">
        <v>47.426424657534199</v>
      </c>
      <c r="V5" s="159">
        <v>48.793627397260202</v>
      </c>
      <c r="W5" s="159">
        <v>48.487128767123203</v>
      </c>
      <c r="X5" s="159">
        <v>48.742904371584601</v>
      </c>
      <c r="Y5" s="159">
        <v>49.576602739725999</v>
      </c>
      <c r="Z5" s="159">
        <v>51.564452054794501</v>
      </c>
      <c r="AA5" s="159">
        <v>50.955284931506803</v>
      </c>
      <c r="AB5" s="159">
        <v>51.513833333333302</v>
      </c>
      <c r="AC5" s="159">
        <v>51.787216438356097</v>
      </c>
      <c r="AD5" s="159">
        <v>52.119315068493101</v>
      </c>
      <c r="AE5" s="159">
        <v>51.595161643835603</v>
      </c>
      <c r="AF5" s="159">
        <v>52.4098360655737</v>
      </c>
      <c r="AG5" s="159">
        <v>53.742465753424597</v>
      </c>
      <c r="AH5" s="159">
        <v>51.857534246575298</v>
      </c>
      <c r="AI5" s="159">
        <v>52.326027397260198</v>
      </c>
      <c r="AJ5" s="159">
        <v>50.7950819672131</v>
      </c>
      <c r="AK5" s="159">
        <v>49.4547945205479</v>
      </c>
      <c r="AL5" s="159">
        <v>50.695890410958903</v>
      </c>
      <c r="AM5" s="159">
        <v>52.783561643835597</v>
      </c>
      <c r="AN5" s="159">
        <v>55.078144808743097</v>
      </c>
      <c r="AO5" s="159">
        <v>56.503709589041001</v>
      </c>
      <c r="AP5" s="159">
        <v>58.398646575342397</v>
      </c>
      <c r="AQ5" s="159">
        <v>62.744871232876697</v>
      </c>
      <c r="AR5" s="159">
        <v>65.731172131147503</v>
      </c>
      <c r="AS5" s="250">
        <v>66.525608219177997</v>
      </c>
      <c r="AT5" s="831">
        <v>1.307452190667E-2</v>
      </c>
      <c r="AU5" s="843">
        <v>0.206226890363604</v>
      </c>
    </row>
    <row r="6" spans="1:47" s="284" customFormat="1">
      <c r="A6" s="284" t="s">
        <v>72</v>
      </c>
      <c r="B6" s="159">
        <v>5.4868342703388997</v>
      </c>
      <c r="C6" s="159">
        <v>5.9986549949041104</v>
      </c>
      <c r="D6" s="159">
        <v>6.7541704177595596</v>
      </c>
      <c r="E6" s="159">
        <v>7.2564374938356204</v>
      </c>
      <c r="F6" s="159">
        <v>7.1059336050745801</v>
      </c>
      <c r="G6" s="159">
        <v>7.2583725438339703</v>
      </c>
      <c r="H6" s="159">
        <v>7.30222310308634</v>
      </c>
      <c r="I6" s="159">
        <v>7.6918237434657497</v>
      </c>
      <c r="J6" s="159">
        <v>7.4228517936942504</v>
      </c>
      <c r="K6" s="159">
        <v>7.8272772433506903</v>
      </c>
      <c r="L6" s="159">
        <v>7.2153837691437204</v>
      </c>
      <c r="M6" s="159">
        <v>6.9913356440608201</v>
      </c>
      <c r="N6" s="159">
        <v>7.3386771187657498</v>
      </c>
      <c r="O6" s="159">
        <v>6.9023233441364402</v>
      </c>
      <c r="P6" s="159">
        <v>7.5444083566374296</v>
      </c>
      <c r="Q6" s="159">
        <v>8.1783727150524292</v>
      </c>
      <c r="R6" s="159">
        <v>7.6706349459837497</v>
      </c>
      <c r="S6" s="159">
        <v>8.3147743894365505</v>
      </c>
      <c r="T6" s="159">
        <v>9.5755707287404999</v>
      </c>
      <c r="U6" s="159">
        <v>10.201128854584001</v>
      </c>
      <c r="V6" s="159">
        <v>10.507960057573399</v>
      </c>
      <c r="W6" s="159">
        <v>11.0596041111048</v>
      </c>
      <c r="X6" s="159">
        <v>12.1524121777092</v>
      </c>
      <c r="Y6" s="159">
        <v>13.414724438354099</v>
      </c>
      <c r="Z6" s="159">
        <v>14.520218502415</v>
      </c>
      <c r="AA6" s="159">
        <v>15.4594627458671</v>
      </c>
      <c r="AB6" s="159">
        <v>15.986696830982</v>
      </c>
      <c r="AC6" s="159">
        <v>16.311049224393599</v>
      </c>
      <c r="AD6" s="159">
        <v>16.7804826787448</v>
      </c>
      <c r="AE6" s="159">
        <v>17.1061612687182</v>
      </c>
      <c r="AF6" s="159">
        <v>17.5787802330414</v>
      </c>
      <c r="AG6" s="159">
        <v>18.041825669673301</v>
      </c>
      <c r="AH6" s="159">
        <v>18.176572876308899</v>
      </c>
      <c r="AI6" s="159">
        <v>17.865649042573001</v>
      </c>
      <c r="AJ6" s="159">
        <v>17.725982552889</v>
      </c>
      <c r="AK6" s="159">
        <v>18.1037762953707</v>
      </c>
      <c r="AL6" s="159">
        <v>18.228180659764998</v>
      </c>
      <c r="AM6" s="159">
        <v>17.678191073982202</v>
      </c>
      <c r="AN6" s="159">
        <v>17.035773877898201</v>
      </c>
      <c r="AO6" s="159">
        <v>15.8664908377713</v>
      </c>
      <c r="AP6" s="159">
        <v>15.473472507855201</v>
      </c>
      <c r="AQ6" s="159">
        <v>15.4529513026226</v>
      </c>
      <c r="AR6" s="159">
        <v>15.0569273800881</v>
      </c>
      <c r="AS6" s="250">
        <v>14.9800928097743</v>
      </c>
      <c r="AT6" s="831">
        <v>-5.1029380410899999E-3</v>
      </c>
      <c r="AU6" s="843">
        <v>4.5818543331085197E-2</v>
      </c>
    </row>
    <row r="7" spans="1:47" s="284" customFormat="1">
      <c r="A7" s="284" t="s">
        <v>58</v>
      </c>
      <c r="B7" s="159">
        <v>1.08821270959167</v>
      </c>
      <c r="C7" s="159">
        <v>1.0771923140191599</v>
      </c>
      <c r="D7" s="159">
        <v>1.1191372596539499</v>
      </c>
      <c r="E7" s="159">
        <v>1.2201852845302501</v>
      </c>
      <c r="F7" s="159">
        <v>1.2796574192578101</v>
      </c>
      <c r="G7" s="159">
        <v>1.29959786474155</v>
      </c>
      <c r="H7" s="159">
        <v>1.2734519258747099</v>
      </c>
      <c r="I7" s="159">
        <v>1.35306424335446</v>
      </c>
      <c r="J7" s="159">
        <v>1.6939621554190301</v>
      </c>
      <c r="K7" s="159">
        <v>2.0577507540001498</v>
      </c>
      <c r="L7" s="159">
        <v>2.48046025426012</v>
      </c>
      <c r="M7" s="159">
        <v>2.6776248960168001</v>
      </c>
      <c r="N7" s="159">
        <v>2.8616182571388</v>
      </c>
      <c r="O7" s="159">
        <v>2.8814457255942898</v>
      </c>
      <c r="P7" s="159">
        <v>2.8269461515730101</v>
      </c>
      <c r="Q7" s="159">
        <v>2.7540975058342099</v>
      </c>
      <c r="R7" s="159">
        <v>2.4488156019211802</v>
      </c>
      <c r="S7" s="159">
        <v>2.4888197405558201</v>
      </c>
      <c r="T7" s="159">
        <v>2.5149086016095801</v>
      </c>
      <c r="U7" s="159">
        <v>2.4204455295351699</v>
      </c>
      <c r="V7" s="159">
        <v>2.62391972504876</v>
      </c>
      <c r="W7" s="159">
        <v>2.6606064473088198</v>
      </c>
      <c r="X7" s="159">
        <v>2.5690355001655099</v>
      </c>
      <c r="Y7" s="159">
        <v>2.7583854975877302</v>
      </c>
      <c r="Z7" s="159">
        <v>2.93871224061151</v>
      </c>
      <c r="AA7" s="159">
        <v>2.9018149702533802</v>
      </c>
      <c r="AB7" s="159">
        <v>3.1550210165925501</v>
      </c>
      <c r="AC7" s="159">
        <v>3.34394029961783</v>
      </c>
      <c r="AD7" s="159">
        <v>3.6215043167169401</v>
      </c>
      <c r="AE7" s="159">
        <v>3.6360886239983699</v>
      </c>
      <c r="AF7" s="159">
        <v>3.7037966281306098</v>
      </c>
      <c r="AG7" s="159">
        <v>3.7349780689993102</v>
      </c>
      <c r="AH7" s="159">
        <v>3.84370896090355</v>
      </c>
      <c r="AI7" s="159">
        <v>4.0331979868577301</v>
      </c>
      <c r="AJ7" s="159">
        <v>4.1877216625099898</v>
      </c>
      <c r="AK7" s="159">
        <v>5.0592413250407802</v>
      </c>
      <c r="AL7" s="159">
        <v>5.5468668070737603</v>
      </c>
      <c r="AM7" s="159">
        <v>5.1916524511263704</v>
      </c>
      <c r="AN7" s="159">
        <v>5.1492014782461997</v>
      </c>
      <c r="AO7" s="159">
        <v>5.7454985889060497</v>
      </c>
      <c r="AP7" s="159">
        <v>5.5698364953449504</v>
      </c>
      <c r="AQ7" s="159">
        <v>5.6363507912263504</v>
      </c>
      <c r="AR7" s="159">
        <v>5.4894422048878297</v>
      </c>
      <c r="AS7" s="250">
        <v>5.4804742405094897</v>
      </c>
      <c r="AT7" s="831">
        <v>-1.6336749540599999E-3</v>
      </c>
      <c r="AU7" s="843">
        <v>1.6762736363010799E-2</v>
      </c>
    </row>
    <row r="8" spans="1:47" s="284" customFormat="1">
      <c r="A8" s="666" t="s">
        <v>88</v>
      </c>
      <c r="B8" s="251">
        <v>64.148277116916802</v>
      </c>
      <c r="C8" s="251">
        <v>66.281011692484896</v>
      </c>
      <c r="D8" s="251">
        <v>66.954468879599304</v>
      </c>
      <c r="E8" s="251">
        <v>68.013603600283602</v>
      </c>
      <c r="F8" s="251">
        <v>65.1336239010447</v>
      </c>
      <c r="G8" s="251">
        <v>61.260378627753603</v>
      </c>
      <c r="H8" s="251">
        <v>60.756964646447301</v>
      </c>
      <c r="I8" s="251">
        <v>61.545983877231102</v>
      </c>
      <c r="J8" s="251">
        <v>61.505589291579</v>
      </c>
      <c r="K8" s="251">
        <v>63.757397860364499</v>
      </c>
      <c r="L8" s="251">
        <v>62.7098303622016</v>
      </c>
      <c r="M8" s="251">
        <v>62.2203605400776</v>
      </c>
      <c r="N8" s="251">
        <v>59.022385786863403</v>
      </c>
      <c r="O8" s="251">
        <v>53.878182768360801</v>
      </c>
      <c r="P8" s="251">
        <v>58.0939556011066</v>
      </c>
      <c r="Q8" s="251">
        <v>56.011530494859201</v>
      </c>
      <c r="R8" s="251">
        <v>54.116793013658302</v>
      </c>
      <c r="S8" s="251">
        <v>56.339432486156703</v>
      </c>
      <c r="T8" s="251">
        <v>58.818952007945697</v>
      </c>
      <c r="U8" s="251">
        <v>60.047999041653497</v>
      </c>
      <c r="V8" s="251">
        <v>61.925507179882402</v>
      </c>
      <c r="W8" s="251">
        <v>62.2073393255369</v>
      </c>
      <c r="X8" s="251">
        <v>63.4643520494594</v>
      </c>
      <c r="Y8" s="251">
        <v>65.749712675667794</v>
      </c>
      <c r="Z8" s="251">
        <v>69.023382797821</v>
      </c>
      <c r="AA8" s="251">
        <v>69.316562647627293</v>
      </c>
      <c r="AB8" s="251">
        <v>70.655551180907906</v>
      </c>
      <c r="AC8" s="251">
        <v>71.442205962367595</v>
      </c>
      <c r="AD8" s="251">
        <v>72.521302063954906</v>
      </c>
      <c r="AE8" s="251">
        <v>72.337411536552196</v>
      </c>
      <c r="AF8" s="251">
        <v>73.692412926745803</v>
      </c>
      <c r="AG8" s="251">
        <v>75.519269492097294</v>
      </c>
      <c r="AH8" s="251">
        <v>73.877816083787707</v>
      </c>
      <c r="AI8" s="251">
        <v>74.224874426691002</v>
      </c>
      <c r="AJ8" s="251">
        <v>72.708786182612101</v>
      </c>
      <c r="AK8" s="251">
        <v>72.617812140959401</v>
      </c>
      <c r="AL8" s="251">
        <v>74.470937877797695</v>
      </c>
      <c r="AM8" s="251">
        <v>75.653405168944204</v>
      </c>
      <c r="AN8" s="251">
        <v>77.263120164887596</v>
      </c>
      <c r="AO8" s="251">
        <v>78.115699015718405</v>
      </c>
      <c r="AP8" s="251">
        <v>79.441955578542604</v>
      </c>
      <c r="AQ8" s="251">
        <v>83.834173326725605</v>
      </c>
      <c r="AR8" s="251">
        <v>86.277541716123494</v>
      </c>
      <c r="AS8" s="251">
        <v>86.986175269461896</v>
      </c>
      <c r="AT8" s="592">
        <v>9.0052550658599999E-3</v>
      </c>
      <c r="AU8" s="844">
        <v>0.26880817005770002</v>
      </c>
    </row>
    <row r="9" spans="1:47" s="284" customFormat="1">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250"/>
      <c r="AT9" s="831"/>
      <c r="AU9" s="843"/>
    </row>
    <row r="10" spans="1:47" s="284" customFormat="1">
      <c r="A10" s="284" t="s">
        <v>89</v>
      </c>
      <c r="B10" s="159">
        <v>0.58245004950520995</v>
      </c>
      <c r="C10" s="159">
        <v>0.62942876335418996</v>
      </c>
      <c r="D10" s="159">
        <v>0.59672559595634</v>
      </c>
      <c r="E10" s="159">
        <v>0.65157433555760003</v>
      </c>
      <c r="F10" s="159">
        <v>0.70124061884874</v>
      </c>
      <c r="G10" s="159">
        <v>0.74424172992332005</v>
      </c>
      <c r="H10" s="159">
        <v>0.70768696710525003</v>
      </c>
      <c r="I10" s="159">
        <v>0.73241642437780996</v>
      </c>
      <c r="J10" s="159">
        <v>0.75563702435808</v>
      </c>
      <c r="K10" s="159">
        <v>0.69952057440575</v>
      </c>
      <c r="L10" s="159">
        <v>0.81007161391414995</v>
      </c>
      <c r="M10" s="159">
        <v>0.84518683817090001</v>
      </c>
      <c r="N10" s="159">
        <v>0.94720697419533995</v>
      </c>
      <c r="O10" s="159">
        <v>1.2713278489199999</v>
      </c>
      <c r="P10" s="159">
        <v>1.30066024616284</v>
      </c>
      <c r="Q10" s="159">
        <v>1.3438922238583599</v>
      </c>
      <c r="R10" s="159">
        <v>1.5006312737252101</v>
      </c>
      <c r="S10" s="159">
        <v>1.46580037375479</v>
      </c>
      <c r="T10" s="159">
        <v>1.7329271528994501</v>
      </c>
      <c r="U10" s="159">
        <v>1.8373299734391799</v>
      </c>
      <c r="V10" s="159">
        <v>1.7260645985337</v>
      </c>
      <c r="W10" s="159">
        <v>1.9282773233619199</v>
      </c>
      <c r="X10" s="159">
        <v>1.9384469098969901</v>
      </c>
      <c r="Y10" s="159">
        <v>2.0821137982312301</v>
      </c>
      <c r="Z10" s="159">
        <v>2.1546781731695899</v>
      </c>
      <c r="AA10" s="159">
        <v>2.41978002294438</v>
      </c>
      <c r="AB10" s="159">
        <v>2.7914021455112001</v>
      </c>
      <c r="AC10" s="159">
        <v>2.6490834477495899</v>
      </c>
      <c r="AD10" s="159">
        <v>2.8629064725679498</v>
      </c>
      <c r="AE10" s="159">
        <v>3.3447339221586301</v>
      </c>
      <c r="AF10" s="159">
        <v>3.60962164754836</v>
      </c>
      <c r="AG10" s="159">
        <v>3.5933878469474001</v>
      </c>
      <c r="AH10" s="159">
        <v>3.4937327720320499</v>
      </c>
      <c r="AI10" s="159">
        <v>3.97072259662685</v>
      </c>
      <c r="AJ10" s="159">
        <v>4.3303881192721301</v>
      </c>
      <c r="AK10" s="159">
        <v>4.4148165712495899</v>
      </c>
      <c r="AL10" s="159">
        <v>4.4602902462109597</v>
      </c>
      <c r="AM10" s="159">
        <v>4.3374145713153398</v>
      </c>
      <c r="AN10" s="159">
        <v>4.2512678372355204</v>
      </c>
      <c r="AO10" s="159">
        <v>4.0080755178894396</v>
      </c>
      <c r="AP10" s="159">
        <v>3.8796847560259899</v>
      </c>
      <c r="AQ10" s="159">
        <v>3.7524476409782799</v>
      </c>
      <c r="AR10" s="159">
        <v>3.64036243887994</v>
      </c>
      <c r="AS10" s="250">
        <v>3.4378856239555202</v>
      </c>
      <c r="AT10" s="831">
        <v>-5.561995878816E-2</v>
      </c>
      <c r="AU10" s="843">
        <v>1.05152159888984E-2</v>
      </c>
    </row>
    <row r="11" spans="1:47">
      <c r="A11" t="s">
        <v>240</v>
      </c>
      <c r="B11" s="159">
        <v>3.8700999967099998E-3</v>
      </c>
      <c r="C11" s="159">
        <v>3.8700999967099998E-3</v>
      </c>
      <c r="D11" s="159">
        <v>0.10292069208015001</v>
      </c>
      <c r="E11" s="159">
        <v>0.15910411097595001</v>
      </c>
      <c r="F11" s="159">
        <v>0.16652180263631999</v>
      </c>
      <c r="G11" s="159">
        <v>0.16415674152720999</v>
      </c>
      <c r="H11" s="159">
        <v>0.16874705138974</v>
      </c>
      <c r="I11" s="159">
        <v>0.17856211373719999</v>
      </c>
      <c r="J11" s="159">
        <v>0.17598204707272</v>
      </c>
      <c r="K11" s="159">
        <v>0.19242997205875001</v>
      </c>
      <c r="L11" s="159">
        <v>0.23532387407908001</v>
      </c>
      <c r="M11" s="159">
        <v>0.25166400256399002</v>
      </c>
      <c r="N11" s="159">
        <v>0.26101674422270998</v>
      </c>
      <c r="O11" s="159">
        <v>0.25058897478712</v>
      </c>
      <c r="P11" s="159">
        <v>0.24036269962883999</v>
      </c>
      <c r="Q11" s="159">
        <v>0.2388711720193</v>
      </c>
      <c r="R11" s="159">
        <v>0.24327878590443999</v>
      </c>
      <c r="S11" s="159">
        <v>0.25445907478384</v>
      </c>
      <c r="T11" s="159">
        <v>0.26823705373388002</v>
      </c>
      <c r="U11" s="159">
        <v>0.28369983031454998</v>
      </c>
      <c r="V11" s="159">
        <v>0.28993499142036999</v>
      </c>
      <c r="W11" s="159">
        <v>0.28821494697737998</v>
      </c>
      <c r="X11" s="159">
        <v>0.28307756829571001</v>
      </c>
      <c r="Y11" s="159">
        <v>0.28320747944175001</v>
      </c>
      <c r="Z11" s="159">
        <v>0.30537901368752002</v>
      </c>
      <c r="AA11" s="159">
        <v>0.30513301368752999</v>
      </c>
      <c r="AB11" s="159">
        <v>0.30729341528936999</v>
      </c>
      <c r="AC11" s="159">
        <v>0.25972230136041002</v>
      </c>
      <c r="AD11" s="159">
        <v>0.27276767122294998</v>
      </c>
      <c r="AE11" s="159">
        <v>0.21829506848520999</v>
      </c>
      <c r="AF11" s="159">
        <v>0.31168989069904002</v>
      </c>
      <c r="AG11" s="159">
        <v>0.45590073970944001</v>
      </c>
      <c r="AH11" s="159">
        <v>0.47487443833888998</v>
      </c>
      <c r="AI11" s="159">
        <v>0.61573734244334999</v>
      </c>
      <c r="AJ11" s="159">
        <v>0.94188601089470003</v>
      </c>
      <c r="AK11" s="159">
        <v>1.1514072328348199</v>
      </c>
      <c r="AL11" s="159">
        <v>1.2477966574888499</v>
      </c>
      <c r="AM11" s="159">
        <v>1.3365263835130301</v>
      </c>
      <c r="AN11" s="159">
        <v>1.3790516392940899</v>
      </c>
      <c r="AO11" s="159">
        <v>1.1912728218744699</v>
      </c>
      <c r="AP11" s="159">
        <v>1.3750359999499799</v>
      </c>
      <c r="AQ11" s="159">
        <v>1.5492542425589</v>
      </c>
      <c r="AR11" s="159">
        <v>1.7636142437518001</v>
      </c>
      <c r="AS11" s="250">
        <v>2.0171735202863998</v>
      </c>
      <c r="AT11" s="831">
        <v>0.14377252757549</v>
      </c>
      <c r="AU11" s="843">
        <v>6.1697850286518002E-3</v>
      </c>
    </row>
    <row r="12" spans="1:47">
      <c r="A12" t="s">
        <v>57</v>
      </c>
      <c r="B12" s="159">
        <v>7.6240969935200001E-3</v>
      </c>
      <c r="C12" s="159">
        <v>1.2103253977220001E-2</v>
      </c>
      <c r="D12" s="159">
        <v>1.6442063000550001E-2</v>
      </c>
      <c r="E12" s="159">
        <v>1.8869640058969999E-2</v>
      </c>
      <c r="F12" s="159">
        <v>3.6309761931650003E-2</v>
      </c>
      <c r="G12" s="159">
        <v>3.9550003153899997E-2</v>
      </c>
      <c r="H12" s="159">
        <v>4.5429515111340003E-2</v>
      </c>
      <c r="I12" s="159">
        <v>5.6704221389329998E-2</v>
      </c>
      <c r="J12" s="159">
        <v>7.4620849324110006E-2</v>
      </c>
      <c r="K12" s="159">
        <v>8.1768440255540004E-2</v>
      </c>
      <c r="L12" s="159">
        <v>9.5325949072539995E-2</v>
      </c>
      <c r="M12" s="159">
        <v>8.5771091177140005E-2</v>
      </c>
      <c r="N12" s="159">
        <v>0.12255735917089</v>
      </c>
      <c r="O12" s="159">
        <v>0.16572880839671</v>
      </c>
      <c r="P12" s="159">
        <v>0.19236263302375001</v>
      </c>
      <c r="Q12" s="159">
        <v>0.24196977833194999</v>
      </c>
      <c r="R12" s="159">
        <v>0.2818056851231</v>
      </c>
      <c r="S12" s="159">
        <v>0.31477990462008998</v>
      </c>
      <c r="T12" s="159">
        <v>0.31591570759433002</v>
      </c>
      <c r="U12" s="159">
        <v>0.32478653192409002</v>
      </c>
      <c r="V12" s="159">
        <v>0.29570079249622999</v>
      </c>
      <c r="W12" s="159">
        <v>0.30740911824917999</v>
      </c>
      <c r="X12" s="159">
        <v>0.34728858941177998</v>
      </c>
      <c r="Y12" s="159">
        <v>0.40794055650699002</v>
      </c>
      <c r="Z12" s="159">
        <v>0.44551591853957001</v>
      </c>
      <c r="AA12" s="159">
        <v>0.49170393704208998</v>
      </c>
      <c r="AB12" s="159">
        <v>0.53585377116818</v>
      </c>
      <c r="AC12" s="159">
        <v>0.58488088543632</v>
      </c>
      <c r="AD12" s="159">
        <v>0.61267519813468996</v>
      </c>
      <c r="AE12" s="159">
        <v>0.71939197098214003</v>
      </c>
      <c r="AF12" s="159">
        <v>0.72278797858857002</v>
      </c>
      <c r="AG12" s="159">
        <v>0.74019337824358999</v>
      </c>
      <c r="AH12" s="159">
        <v>0.8942502119147</v>
      </c>
      <c r="AI12" s="159">
        <v>0.97148043654869998</v>
      </c>
      <c r="AJ12" s="159">
        <v>1.06554516737112</v>
      </c>
      <c r="AK12" s="159">
        <v>1.0567758943918</v>
      </c>
      <c r="AL12" s="159">
        <v>1.0790584945866499</v>
      </c>
      <c r="AM12" s="159">
        <v>1.0865098295544999</v>
      </c>
      <c r="AN12" s="159">
        <v>1.34776096384543</v>
      </c>
      <c r="AO12" s="159">
        <v>1.1541204685703299</v>
      </c>
      <c r="AP12" s="159">
        <v>1.4120395627231099</v>
      </c>
      <c r="AQ12" s="159">
        <v>1.61945807709496</v>
      </c>
      <c r="AR12" s="159">
        <v>1.85933577300713</v>
      </c>
      <c r="AS12" s="250">
        <v>2.0629736136557302</v>
      </c>
      <c r="AT12" s="831">
        <v>0.10952182114124</v>
      </c>
      <c r="AU12" s="843">
        <v>6.3098705133853399E-3</v>
      </c>
    </row>
    <row r="13" spans="1:47">
      <c r="A13" t="s">
        <v>9</v>
      </c>
      <c r="B13" s="159">
        <v>0.12556324433777999</v>
      </c>
      <c r="C13" s="159">
        <v>0.13373345544195001</v>
      </c>
      <c r="D13" s="159">
        <v>0.16134962664648</v>
      </c>
      <c r="E13" s="159">
        <v>0.16082415541893</v>
      </c>
      <c r="F13" s="159">
        <v>0.16318921652804</v>
      </c>
      <c r="G13" s="159">
        <v>0.15706155819991</v>
      </c>
      <c r="H13" s="159">
        <v>0.16445868921973</v>
      </c>
      <c r="I13" s="159">
        <v>0.1904949220604</v>
      </c>
      <c r="J13" s="159">
        <v>0.24252626646063999</v>
      </c>
      <c r="K13" s="159">
        <v>0.27660464698725001</v>
      </c>
      <c r="L13" s="159">
        <v>0.30554580461293002</v>
      </c>
      <c r="M13" s="159">
        <v>0.32842098583211998</v>
      </c>
      <c r="N13" s="159">
        <v>0.34626644692807002</v>
      </c>
      <c r="O13" s="159">
        <v>0.37163710246206999</v>
      </c>
      <c r="P13" s="159">
        <v>0.37448122649577997</v>
      </c>
      <c r="Q13" s="159">
        <v>0.38894504966958998</v>
      </c>
      <c r="R13" s="159">
        <v>0.39862029966137003</v>
      </c>
      <c r="S13" s="159">
        <v>0.40517796910024001</v>
      </c>
      <c r="T13" s="159">
        <v>0.41468462183958998</v>
      </c>
      <c r="U13" s="159">
        <v>0.38378491634063999</v>
      </c>
      <c r="V13" s="159">
        <v>0.39937281910518002</v>
      </c>
      <c r="W13" s="159">
        <v>0.39700775799607002</v>
      </c>
      <c r="X13" s="159">
        <v>0.38981212125355003</v>
      </c>
      <c r="Y13" s="159">
        <v>0.41012309687381998</v>
      </c>
      <c r="Z13" s="159">
        <v>0.40195288576964999</v>
      </c>
      <c r="AA13" s="159">
        <v>0.42635601630447001</v>
      </c>
      <c r="AB13" s="159">
        <v>0.45392313569513998</v>
      </c>
      <c r="AC13" s="159">
        <v>0.57352731895722997</v>
      </c>
      <c r="AD13" s="159">
        <v>0.60599315781854002</v>
      </c>
      <c r="AE13" s="159">
        <v>0.50128545235193001</v>
      </c>
      <c r="AF13" s="159">
        <v>0.57384625469494999</v>
      </c>
      <c r="AG13" s="159">
        <v>0.59733913854664999</v>
      </c>
      <c r="AH13" s="159">
        <v>0.60281931412964995</v>
      </c>
      <c r="AI13" s="159">
        <v>0.58750268005646999</v>
      </c>
      <c r="AJ13" s="159">
        <v>0.61270120632142999</v>
      </c>
      <c r="AK13" s="159">
        <v>0.64799999997642999</v>
      </c>
      <c r="AL13" s="159">
        <v>0.67999999997525995</v>
      </c>
      <c r="AM13" s="159">
        <v>0.72957769117346005</v>
      </c>
      <c r="AN13" s="159">
        <v>0.87401092896819998</v>
      </c>
      <c r="AO13" s="159">
        <v>1.01646124896302</v>
      </c>
      <c r="AP13" s="159">
        <v>1.0896966169603599</v>
      </c>
      <c r="AQ13" s="159">
        <v>1.06021229052227</v>
      </c>
      <c r="AR13" s="159">
        <v>1.1554776902452599</v>
      </c>
      <c r="AS13" s="250">
        <v>1.2226600874751601</v>
      </c>
      <c r="AT13" s="831">
        <v>5.8142531663180001E-2</v>
      </c>
      <c r="AU13" s="843">
        <v>3.7396633591359699E-3</v>
      </c>
    </row>
    <row r="14" spans="1:47">
      <c r="A14" t="s">
        <v>91</v>
      </c>
      <c r="B14" s="159">
        <v>3.9991033299359997E-2</v>
      </c>
      <c r="C14" s="159">
        <v>4.7731233292789998E-2</v>
      </c>
      <c r="D14" s="159">
        <v>4.5778266164809997E-2</v>
      </c>
      <c r="E14" s="159">
        <v>4.4936161072939997E-2</v>
      </c>
      <c r="F14" s="159">
        <v>4.6226194405179999E-2</v>
      </c>
      <c r="G14" s="159">
        <v>5.7083974951509998E-2</v>
      </c>
      <c r="H14" s="159">
        <v>6.1752415248089998E-2</v>
      </c>
      <c r="I14" s="159">
        <v>6.1491588836649999E-2</v>
      </c>
      <c r="J14" s="159">
        <v>6.4286661056499994E-2</v>
      </c>
      <c r="K14" s="159">
        <v>5.944903606061E-2</v>
      </c>
      <c r="L14" s="159">
        <v>6.3682178224590005E-2</v>
      </c>
      <c r="M14" s="159">
        <v>7.3316894382160006E-2</v>
      </c>
      <c r="N14" s="159">
        <v>7.6971988823499995E-2</v>
      </c>
      <c r="O14" s="159">
        <v>5.0741311068009998E-2</v>
      </c>
      <c r="P14" s="159">
        <v>6.829216755735E-2</v>
      </c>
      <c r="Q14" s="159">
        <v>5.3428880510170002E-2</v>
      </c>
      <c r="R14" s="159">
        <v>5.6653963840759998E-2</v>
      </c>
      <c r="S14" s="159">
        <v>5.6331455507700003E-2</v>
      </c>
      <c r="T14" s="159">
        <v>5.2961272799569997E-2</v>
      </c>
      <c r="U14" s="159">
        <v>4.5043663850620003E-2</v>
      </c>
      <c r="V14" s="159">
        <v>4.3108613852270002E-2</v>
      </c>
      <c r="W14" s="159">
        <v>4.0421044410109998E-2</v>
      </c>
      <c r="X14" s="159">
        <v>3.6343869390799997E-2</v>
      </c>
      <c r="Y14" s="159">
        <v>3.837849163406E-2</v>
      </c>
      <c r="Z14" s="159">
        <v>4.0098536077050002E-2</v>
      </c>
      <c r="AA14" s="159">
        <v>3.880850274481E-2</v>
      </c>
      <c r="AB14" s="159">
        <v>3.923851385556E-2</v>
      </c>
      <c r="AC14" s="159">
        <v>2.332810275796E-2</v>
      </c>
      <c r="AD14" s="159">
        <v>3.9561022188609997E-2</v>
      </c>
      <c r="AE14" s="159">
        <v>3.977602774399E-2</v>
      </c>
      <c r="AF14" s="159">
        <v>3.3342015871800003E-2</v>
      </c>
      <c r="AG14" s="159">
        <v>3.5798424969590001E-2</v>
      </c>
      <c r="AH14" s="159">
        <v>4.2786105519209999E-2</v>
      </c>
      <c r="AI14" s="159">
        <v>5.063380829032E-2</v>
      </c>
      <c r="AJ14" s="159">
        <v>8.297980798962E-2</v>
      </c>
      <c r="AK14" s="159">
        <v>0.14675923013164999</v>
      </c>
      <c r="AL14" s="159">
        <v>0.17175647130060001</v>
      </c>
      <c r="AM14" s="159">
        <v>0.25886438646729998</v>
      </c>
      <c r="AN14" s="159">
        <v>0.32774795044108002</v>
      </c>
      <c r="AO14" s="159">
        <v>0.33611225149461998</v>
      </c>
      <c r="AP14" s="159">
        <v>0.70029925202931997</v>
      </c>
      <c r="AQ14" s="159">
        <v>1.09304828402801</v>
      </c>
      <c r="AR14" s="159">
        <v>1.14439904177813</v>
      </c>
      <c r="AS14" s="250">
        <v>1.1797703883095301</v>
      </c>
      <c r="AT14" s="831">
        <v>3.0908228829499999E-2</v>
      </c>
      <c r="AU14" s="843">
        <v>3.6084796899402598E-3</v>
      </c>
    </row>
    <row r="15" spans="1:47">
      <c r="A15" t="s">
        <v>49</v>
      </c>
      <c r="B15" s="159">
        <v>0.17673456651653</v>
      </c>
      <c r="C15" s="159">
        <v>0.17225402082433999</v>
      </c>
      <c r="D15" s="159">
        <v>0.17755174476772001</v>
      </c>
      <c r="E15" s="159">
        <v>0.1709876510442</v>
      </c>
      <c r="F15" s="159">
        <v>0.15621410724047</v>
      </c>
      <c r="G15" s="159">
        <v>0.14197900168267</v>
      </c>
      <c r="H15" s="159">
        <v>0.15936860981428999</v>
      </c>
      <c r="I15" s="159">
        <v>0.18784331012513</v>
      </c>
      <c r="J15" s="159">
        <v>0.22425144130419</v>
      </c>
      <c r="K15" s="159">
        <v>0.24478382479204999</v>
      </c>
      <c r="L15" s="159">
        <v>0.26620008170312998</v>
      </c>
      <c r="M15" s="159">
        <v>0.27993723309552998</v>
      </c>
      <c r="N15" s="159">
        <v>0.34261135248673003</v>
      </c>
      <c r="O15" s="159">
        <v>0.38238738023072</v>
      </c>
      <c r="P15" s="159">
        <v>0.39774559126805997</v>
      </c>
      <c r="Q15" s="159">
        <v>0.39840529410600001</v>
      </c>
      <c r="R15" s="159">
        <v>0.42033586075403001</v>
      </c>
      <c r="S15" s="159">
        <v>0.43560125518551002</v>
      </c>
      <c r="T15" s="159">
        <v>0.48898049643494002</v>
      </c>
      <c r="U15" s="159">
        <v>0.49494278846842998</v>
      </c>
      <c r="V15" s="159">
        <v>0.50999317734453997</v>
      </c>
      <c r="W15" s="159">
        <v>0.55148924953151002</v>
      </c>
      <c r="X15" s="159">
        <v>0.53068481853825</v>
      </c>
      <c r="Y15" s="159">
        <v>0.59696292449288002</v>
      </c>
      <c r="Z15" s="159">
        <v>0.68404017441889997</v>
      </c>
      <c r="AA15" s="159">
        <v>0.73435147437616</v>
      </c>
      <c r="AB15" s="159">
        <v>0.82690343543141998</v>
      </c>
      <c r="AC15" s="159">
        <v>0.89979824923562002</v>
      </c>
      <c r="AD15" s="159">
        <v>0.89979824923562002</v>
      </c>
      <c r="AE15" s="159">
        <v>1.1349068240358899</v>
      </c>
      <c r="AF15" s="159">
        <v>1.4981978017575801</v>
      </c>
      <c r="AG15" s="159">
        <v>1.60221153432285</v>
      </c>
      <c r="AH15" s="159">
        <v>1.86324599777995</v>
      </c>
      <c r="AI15" s="159">
        <v>2.6123448986587401</v>
      </c>
      <c r="AJ15" s="159">
        <v>2.9143847759156101</v>
      </c>
      <c r="AK15" s="159">
        <v>3.1974221443384301</v>
      </c>
      <c r="AL15" s="159">
        <v>3.88251259440782</v>
      </c>
      <c r="AM15" s="159">
        <v>4.0835391352311001</v>
      </c>
      <c r="AN15" s="159">
        <v>4.0495346457385999</v>
      </c>
      <c r="AO15" s="159">
        <v>4.2205572252449803</v>
      </c>
      <c r="AP15" s="159">
        <v>4.3305717500736396</v>
      </c>
      <c r="AQ15" s="159">
        <v>4.1495478501283003</v>
      </c>
      <c r="AR15" s="159">
        <v>4.1225442849430802</v>
      </c>
      <c r="AS15" s="250">
        <v>4.1445471899088098</v>
      </c>
      <c r="AT15" s="831">
        <v>5.3372150287E-3</v>
      </c>
      <c r="AU15" s="843">
        <v>1.2676631408094999E-2</v>
      </c>
    </row>
    <row r="16" spans="1:47">
      <c r="A16" t="s">
        <v>10</v>
      </c>
      <c r="B16" s="159">
        <v>0.74596177436629996</v>
      </c>
      <c r="C16" s="159">
        <v>0.72295617994140005</v>
      </c>
      <c r="D16" s="159">
        <v>0.71658531860801</v>
      </c>
      <c r="E16" s="159">
        <v>0.88517787147025995</v>
      </c>
      <c r="F16" s="159">
        <v>0.93548917142751997</v>
      </c>
      <c r="G16" s="159">
        <v>0.90990351033813999</v>
      </c>
      <c r="H16" s="159">
        <v>1.12483739719259</v>
      </c>
      <c r="I16" s="159">
        <v>1.2312293128429499</v>
      </c>
      <c r="J16" s="159">
        <v>1.2424096017223401</v>
      </c>
      <c r="K16" s="159">
        <v>1.3915159543734601</v>
      </c>
      <c r="L16" s="159">
        <v>1.42856064788327</v>
      </c>
      <c r="M16" s="159">
        <v>1.4402147126654199</v>
      </c>
      <c r="N16" s="159">
        <v>1.5367522070278501</v>
      </c>
      <c r="O16" s="159">
        <v>1.5132090987145199</v>
      </c>
      <c r="P16" s="159">
        <v>1.6692449746748601</v>
      </c>
      <c r="Q16" s="159">
        <v>1.6762908124648701</v>
      </c>
      <c r="R16" s="159">
        <v>1.8455001845433501</v>
      </c>
      <c r="S16" s="159">
        <v>1.7983064651389999</v>
      </c>
      <c r="T16" s="159">
        <v>1.8359550540338501</v>
      </c>
      <c r="U16" s="159">
        <v>1.8903288428386</v>
      </c>
      <c r="V16" s="159">
        <v>2.1252224120835002</v>
      </c>
      <c r="W16" s="159">
        <v>2.1190947537553702</v>
      </c>
      <c r="X16" s="159">
        <v>2.08585935949095</v>
      </c>
      <c r="Y16" s="159">
        <v>2.2571283203047798</v>
      </c>
      <c r="Z16" s="159">
        <v>2.3874216868607601</v>
      </c>
      <c r="AA16" s="159">
        <v>2.6608012505174101</v>
      </c>
      <c r="AB16" s="159">
        <v>2.8686998736255598</v>
      </c>
      <c r="AC16" s="159">
        <v>2.9828795724660302</v>
      </c>
      <c r="AD16" s="159">
        <v>3.12854583623117</v>
      </c>
      <c r="AE16" s="159">
        <v>2.6519860227471201</v>
      </c>
      <c r="AF16" s="159">
        <v>2.6943779514148201</v>
      </c>
      <c r="AG16" s="159">
        <v>2.8632289809009999</v>
      </c>
      <c r="AH16" s="159">
        <v>2.7492760365533599</v>
      </c>
      <c r="AI16" s="159">
        <v>2.4404850579267898</v>
      </c>
      <c r="AJ16" s="159">
        <v>2.7407458673780098</v>
      </c>
      <c r="AK16" s="159">
        <v>2.6528567952463802</v>
      </c>
      <c r="AL16" s="159">
        <v>3.0460589549123598</v>
      </c>
      <c r="AM16" s="159">
        <v>3.4955710695304898</v>
      </c>
      <c r="AN16" s="159">
        <v>3.1611447318091299</v>
      </c>
      <c r="AO16" s="159">
        <v>3.00058527995099</v>
      </c>
      <c r="AP16" s="159">
        <v>2.6543080827451502</v>
      </c>
      <c r="AQ16" s="159">
        <v>2.67056250273134</v>
      </c>
      <c r="AR16" s="159">
        <v>2.8441811629185501</v>
      </c>
      <c r="AS16" s="250">
        <v>2.75233771566187</v>
      </c>
      <c r="AT16" s="831">
        <v>-3.2291699200870001E-2</v>
      </c>
      <c r="AU16" s="843">
        <v>8.4183794111442195E-3</v>
      </c>
    </row>
    <row r="17" spans="1:47">
      <c r="A17" t="s">
        <v>56</v>
      </c>
      <c r="B17" s="159">
        <v>6.8479269386269997E-2</v>
      </c>
      <c r="C17" s="159">
        <v>7.2134363827610001E-2</v>
      </c>
      <c r="D17" s="159">
        <v>6.9149839991350007E-2</v>
      </c>
      <c r="E17" s="159">
        <v>5.3536383287850001E-2</v>
      </c>
      <c r="F17" s="159">
        <v>6.1061577725909998E-2</v>
      </c>
      <c r="G17" s="159">
        <v>7.0091811051570002E-2</v>
      </c>
      <c r="H17" s="159">
        <v>0.10870998100965</v>
      </c>
      <c r="I17" s="159">
        <v>0.11771554156667</v>
      </c>
      <c r="J17" s="159">
        <v>0.13427096933037999</v>
      </c>
      <c r="K17" s="159">
        <v>8.6432233259909994E-2</v>
      </c>
      <c r="L17" s="159">
        <v>7.7190519060109999E-2</v>
      </c>
      <c r="M17" s="159">
        <v>7.815451937805E-2</v>
      </c>
      <c r="N17" s="159">
        <v>8.2562133263199999E-2</v>
      </c>
      <c r="O17" s="159">
        <v>9.1162355478109997E-2</v>
      </c>
      <c r="P17" s="159">
        <v>9.5844894499639996E-2</v>
      </c>
      <c r="Q17" s="159">
        <v>9.9332566582279999E-2</v>
      </c>
      <c r="R17" s="159">
        <v>9.2344886032660001E-2</v>
      </c>
      <c r="S17" s="159">
        <v>9.0947349922740006E-2</v>
      </c>
      <c r="T17" s="159">
        <v>0.12125344035692</v>
      </c>
      <c r="U17" s="159">
        <v>0.17178943874295</v>
      </c>
      <c r="V17" s="159">
        <v>0.23553858591102</v>
      </c>
      <c r="W17" s="159">
        <v>0.20659883815783001</v>
      </c>
      <c r="X17" s="159">
        <v>0.22729391591574999</v>
      </c>
      <c r="Y17" s="159">
        <v>0.22778763563983001</v>
      </c>
      <c r="Z17" s="159">
        <v>0.24688012895694</v>
      </c>
      <c r="AA17" s="159">
        <v>0.23765639063144001</v>
      </c>
      <c r="AB17" s="159">
        <v>0.23991242160098999</v>
      </c>
      <c r="AC17" s="159">
        <v>0.25062122562042999</v>
      </c>
      <c r="AD17" s="159">
        <v>0.23788214646458</v>
      </c>
      <c r="AE17" s="159">
        <v>0.29406309808352998</v>
      </c>
      <c r="AF17" s="159">
        <v>0.32424306367416</v>
      </c>
      <c r="AG17" s="159">
        <v>0.34140732137663998</v>
      </c>
      <c r="AH17" s="159">
        <v>0.31899835437847002</v>
      </c>
      <c r="AI17" s="159">
        <v>0.30088922934417001</v>
      </c>
      <c r="AJ17" s="159">
        <v>0.30382176671599997</v>
      </c>
      <c r="AK17" s="159">
        <v>0.32939917459198997</v>
      </c>
      <c r="AL17" s="159">
        <v>0.36317269584437001</v>
      </c>
      <c r="AM17" s="159">
        <v>0.37418050059855001</v>
      </c>
      <c r="AN17" s="159">
        <v>0.35658664901207998</v>
      </c>
      <c r="AO17" s="159">
        <v>0.41060214339452999</v>
      </c>
      <c r="AP17" s="159">
        <v>0.34898636287314999</v>
      </c>
      <c r="AQ17" s="159">
        <v>0.30202326016814002</v>
      </c>
      <c r="AR17" s="159">
        <v>0.28395606252012001</v>
      </c>
      <c r="AS17" s="250">
        <v>0.24589362121809999</v>
      </c>
      <c r="AT17" s="831">
        <v>-0.13404342532158001</v>
      </c>
      <c r="AU17" s="843">
        <v>7.5209731219206004E-4</v>
      </c>
    </row>
    <row r="18" spans="1:47">
      <c r="A18" s="320" t="s">
        <v>94</v>
      </c>
      <c r="B18" s="251">
        <v>1.7506741344016801</v>
      </c>
      <c r="C18" s="251">
        <v>1.7942113706562</v>
      </c>
      <c r="D18" s="251">
        <v>1.8865031472154199</v>
      </c>
      <c r="E18" s="251">
        <v>2.1450103088866999</v>
      </c>
      <c r="F18" s="251">
        <v>2.26625245074381</v>
      </c>
      <c r="G18" s="251">
        <v>2.2840683308282399</v>
      </c>
      <c r="H18" s="251">
        <v>2.5409906260906898</v>
      </c>
      <c r="I18" s="251">
        <v>2.7564574349361299</v>
      </c>
      <c r="J18" s="251">
        <v>2.91398486062897</v>
      </c>
      <c r="K18" s="251">
        <v>3.0325046821933199</v>
      </c>
      <c r="L18" s="251">
        <v>3.2819006685497998</v>
      </c>
      <c r="M18" s="251">
        <v>3.3826662772653</v>
      </c>
      <c r="N18" s="251">
        <v>3.7159452061182798</v>
      </c>
      <c r="O18" s="251">
        <v>4.0967828800572601</v>
      </c>
      <c r="P18" s="251">
        <v>4.3389944333111199</v>
      </c>
      <c r="Q18" s="251">
        <v>4.4411357775425104</v>
      </c>
      <c r="R18" s="251">
        <v>4.8391709395849301</v>
      </c>
      <c r="S18" s="251">
        <v>4.8214038480139196</v>
      </c>
      <c r="T18" s="251">
        <v>5.23091479969254</v>
      </c>
      <c r="U18" s="251">
        <v>5.4317059859190699</v>
      </c>
      <c r="V18" s="251">
        <v>5.6249359907467902</v>
      </c>
      <c r="W18" s="251">
        <v>5.8385130324393701</v>
      </c>
      <c r="X18" s="251">
        <v>5.8388071521937901</v>
      </c>
      <c r="Y18" s="251">
        <v>6.3036423031253399</v>
      </c>
      <c r="Z18" s="251">
        <v>6.6659665174799798</v>
      </c>
      <c r="AA18" s="251">
        <v>7.3145906082483103</v>
      </c>
      <c r="AB18" s="251">
        <v>8.0632267121774195</v>
      </c>
      <c r="AC18" s="251">
        <v>8.2238411035835792</v>
      </c>
      <c r="AD18" s="251">
        <v>8.6601297538641209</v>
      </c>
      <c r="AE18" s="251">
        <v>8.9044383865884402</v>
      </c>
      <c r="AF18" s="251">
        <v>9.7681066042492795</v>
      </c>
      <c r="AG18" s="251">
        <v>10.229467365017101</v>
      </c>
      <c r="AH18" s="251">
        <v>10.439983230646201</v>
      </c>
      <c r="AI18" s="251">
        <v>11.5497960498954</v>
      </c>
      <c r="AJ18" s="251">
        <v>12.9924527218586</v>
      </c>
      <c r="AK18" s="251">
        <v>13.597437042761101</v>
      </c>
      <c r="AL18" s="251">
        <v>14.9306461147268</v>
      </c>
      <c r="AM18" s="251">
        <v>15.702183567383701</v>
      </c>
      <c r="AN18" s="251">
        <v>15.7471053463441</v>
      </c>
      <c r="AO18" s="251">
        <v>15.337786957382299</v>
      </c>
      <c r="AP18" s="251">
        <v>15.790622383380599</v>
      </c>
      <c r="AQ18" s="251">
        <v>16.1965541482102</v>
      </c>
      <c r="AR18" s="251">
        <v>16.813870698043999</v>
      </c>
      <c r="AS18" s="251">
        <v>17.063241760471101</v>
      </c>
      <c r="AT18" s="592">
        <v>1.483127009124E-2</v>
      </c>
      <c r="AU18" s="844">
        <v>5.2190122711442799E-2</v>
      </c>
    </row>
    <row r="19" spans="1:47">
      <c r="B19" s="159"/>
      <c r="C19" s="159"/>
      <c r="D19" s="159"/>
      <c r="E19" s="159"/>
      <c r="F19" s="159"/>
      <c r="G19" s="159"/>
      <c r="H19" s="159"/>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250"/>
      <c r="AT19" s="831"/>
      <c r="AU19" s="843"/>
    </row>
    <row r="20" spans="1:47">
      <c r="A20" t="s">
        <v>73</v>
      </c>
      <c r="B20" s="166" t="s">
        <v>13</v>
      </c>
      <c r="C20" s="166" t="s">
        <v>13</v>
      </c>
      <c r="D20" s="166" t="s">
        <v>13</v>
      </c>
      <c r="E20" s="166" t="s">
        <v>13</v>
      </c>
      <c r="F20" s="166" t="s">
        <v>13</v>
      </c>
      <c r="G20" s="166" t="s">
        <v>13</v>
      </c>
      <c r="H20" s="166" t="s">
        <v>13</v>
      </c>
      <c r="I20" s="166" t="s">
        <v>13</v>
      </c>
      <c r="J20" s="166" t="s">
        <v>13</v>
      </c>
      <c r="K20" s="166" t="s">
        <v>13</v>
      </c>
      <c r="L20" s="166" t="s">
        <v>13</v>
      </c>
      <c r="M20" s="166" t="s">
        <v>13</v>
      </c>
      <c r="N20" s="166" t="s">
        <v>13</v>
      </c>
      <c r="O20" s="166" t="s">
        <v>13</v>
      </c>
      <c r="P20" s="166" t="s">
        <v>13</v>
      </c>
      <c r="Q20" s="159">
        <v>1.23195264902371</v>
      </c>
      <c r="R20" s="159">
        <v>1.1908000018992499</v>
      </c>
      <c r="S20" s="159">
        <v>1.09448529586328</v>
      </c>
      <c r="T20" s="159">
        <v>1.0391031437338101</v>
      </c>
      <c r="U20" s="159">
        <v>0.97190294272660005</v>
      </c>
      <c r="V20" s="159">
        <v>0.86683235432371997</v>
      </c>
      <c r="W20" s="159">
        <v>0.75300588355394005</v>
      </c>
      <c r="X20" s="159">
        <v>0.68982477609218995</v>
      </c>
      <c r="Y20" s="159">
        <v>0.59540000094962997</v>
      </c>
      <c r="Z20" s="159">
        <v>0.56037647148199998</v>
      </c>
      <c r="AA20" s="159">
        <v>0.57788823621580998</v>
      </c>
      <c r="AB20" s="159">
        <v>0.55009495736174996</v>
      </c>
      <c r="AC20" s="159">
        <v>0.52532040279141001</v>
      </c>
      <c r="AD20" s="159">
        <v>0.49027818415555002</v>
      </c>
      <c r="AE20" s="159">
        <v>0.52532040279141001</v>
      </c>
      <c r="AF20" s="159">
        <v>0.4939309798655</v>
      </c>
      <c r="AG20" s="159">
        <v>0.48558502989350999</v>
      </c>
      <c r="AH20" s="159">
        <v>0.45033422661404998</v>
      </c>
      <c r="AI20" s="159">
        <v>0.44897842647445002</v>
      </c>
      <c r="AJ20" s="159">
        <v>0.43620689186139999</v>
      </c>
      <c r="AK20" s="159">
        <v>0.50189593315342995</v>
      </c>
      <c r="AL20" s="159">
        <v>0.59219534800333995</v>
      </c>
      <c r="AM20" s="159">
        <v>0.94844593386565001</v>
      </c>
      <c r="AN20" s="159">
        <v>1.4264965132443199</v>
      </c>
      <c r="AO20" s="159">
        <v>1.42919641110301</v>
      </c>
      <c r="AP20" s="159">
        <v>1.4598419993871801</v>
      </c>
      <c r="AQ20" s="159">
        <v>1.4325849375790001</v>
      </c>
      <c r="AR20" s="159">
        <v>1.5055731356783799</v>
      </c>
      <c r="AS20" s="250">
        <v>1.5634678671995199</v>
      </c>
      <c r="AT20" s="831">
        <v>3.8453616201880002E-2</v>
      </c>
      <c r="AU20" s="843">
        <v>4.7820678502938901E-3</v>
      </c>
    </row>
    <row r="21" spans="1:47">
      <c r="A21" t="s">
        <v>95</v>
      </c>
      <c r="B21" s="159">
        <v>0</v>
      </c>
      <c r="C21" s="159">
        <v>0</v>
      </c>
      <c r="D21" s="159">
        <v>0</v>
      </c>
      <c r="E21" s="159">
        <v>0</v>
      </c>
      <c r="F21" s="159">
        <v>0</v>
      </c>
      <c r="G21" s="159">
        <v>0</v>
      </c>
      <c r="H21" s="159">
        <v>0</v>
      </c>
      <c r="I21" s="159">
        <v>0</v>
      </c>
      <c r="J21" s="159">
        <v>0</v>
      </c>
      <c r="K21" s="159">
        <v>0</v>
      </c>
      <c r="L21" s="159">
        <v>0</v>
      </c>
      <c r="M21" s="159">
        <v>0</v>
      </c>
      <c r="N21" s="159">
        <v>0</v>
      </c>
      <c r="O21" s="159">
        <v>0</v>
      </c>
      <c r="P21" s="159">
        <v>2.240669233828E-2</v>
      </c>
      <c r="Q21" s="159">
        <v>0.10857780546332001</v>
      </c>
      <c r="R21" s="159">
        <v>0.18415225817688999</v>
      </c>
      <c r="S21" s="159">
        <v>0.23467856368953</v>
      </c>
      <c r="T21" s="159">
        <v>0.23114272096333</v>
      </c>
      <c r="U21" s="159">
        <v>0.29724518030303998</v>
      </c>
      <c r="V21" s="159">
        <v>0.30348034140885999</v>
      </c>
      <c r="W21" s="159">
        <v>0.38133230948451002</v>
      </c>
      <c r="X21" s="159">
        <v>0.39612430329412002</v>
      </c>
      <c r="Y21" s="159">
        <v>0.43576120600986001</v>
      </c>
      <c r="Z21" s="159">
        <v>0.47214904546740999</v>
      </c>
      <c r="AA21" s="159">
        <v>0.51123418488427996</v>
      </c>
      <c r="AB21" s="159">
        <v>0.61951613333146005</v>
      </c>
      <c r="AC21" s="159">
        <v>0.76046188769922995</v>
      </c>
      <c r="AD21" s="159">
        <v>0.73195004423885002</v>
      </c>
      <c r="AE21" s="159">
        <v>0.75035414406731005</v>
      </c>
      <c r="AF21" s="159">
        <v>0.78666637977877996</v>
      </c>
      <c r="AG21" s="159">
        <v>0.81099013220722005</v>
      </c>
      <c r="AH21" s="159">
        <v>0.81101849800838999</v>
      </c>
      <c r="AI21" s="159">
        <v>0.77060763677739996</v>
      </c>
      <c r="AJ21" s="159">
        <v>0.90992546267895003</v>
      </c>
      <c r="AK21" s="159">
        <v>1.0107839020210601</v>
      </c>
      <c r="AL21" s="159">
        <v>1.00759763611594</v>
      </c>
      <c r="AM21" s="159">
        <v>0.89237517365339003</v>
      </c>
      <c r="AN21" s="159">
        <v>0.97362316497829005</v>
      </c>
      <c r="AO21" s="159">
        <v>0.81538356620508001</v>
      </c>
      <c r="AP21" s="159">
        <v>0.79482256084478997</v>
      </c>
      <c r="AQ21" s="159">
        <v>0.63769189134267001</v>
      </c>
      <c r="AR21" s="159">
        <v>0.55510698695614002</v>
      </c>
      <c r="AS21" s="250">
        <v>0.46872121520810001</v>
      </c>
      <c r="AT21" s="831">
        <v>-0.15562003850937001</v>
      </c>
      <c r="AU21" s="843">
        <v>1.43364420914657E-3</v>
      </c>
    </row>
    <row r="22" spans="1:47">
      <c r="A22" t="s">
        <v>164</v>
      </c>
      <c r="B22" s="159">
        <v>1.06900762131409</v>
      </c>
      <c r="C22" s="159">
        <v>1.33496949331038</v>
      </c>
      <c r="D22" s="159">
        <v>1.590017483584</v>
      </c>
      <c r="E22" s="159">
        <v>1.7917487957001199</v>
      </c>
      <c r="F22" s="159">
        <v>1.88065359284682</v>
      </c>
      <c r="G22" s="159">
        <v>1.71144422076834</v>
      </c>
      <c r="H22" s="159">
        <v>1.79746700355804</v>
      </c>
      <c r="I22" s="159">
        <v>1.8281922373358299</v>
      </c>
      <c r="J22" s="159">
        <v>1.9550455150058399</v>
      </c>
      <c r="K22" s="159">
        <v>1.9611731733339699</v>
      </c>
      <c r="L22" s="159">
        <v>1.7871749343500301</v>
      </c>
      <c r="M22" s="159">
        <v>1.8521653567599099</v>
      </c>
      <c r="N22" s="159">
        <v>1.6617779374771999</v>
      </c>
      <c r="O22" s="159">
        <v>1.7770209151570799</v>
      </c>
      <c r="P22" s="159">
        <v>1.86361499003039</v>
      </c>
      <c r="Q22" s="159">
        <v>1.6858585596789699</v>
      </c>
      <c r="R22" s="159">
        <v>1.61479922362822</v>
      </c>
      <c r="S22" s="159">
        <v>1.7907812707009401</v>
      </c>
      <c r="T22" s="159">
        <v>1.6108160401085301</v>
      </c>
      <c r="U22" s="159">
        <v>1.5222393320401799</v>
      </c>
      <c r="V22" s="159">
        <v>1.5408373125799399</v>
      </c>
      <c r="W22" s="159">
        <v>1.4222617487917799</v>
      </c>
      <c r="X22" s="159">
        <v>1.4393887623625401</v>
      </c>
      <c r="Y22" s="159">
        <v>1.4367746237794501</v>
      </c>
      <c r="Z22" s="159">
        <v>1.5063289209425901</v>
      </c>
      <c r="AA22" s="159">
        <v>1.55406015423537</v>
      </c>
      <c r="AB22" s="159">
        <v>1.6784649533403799</v>
      </c>
      <c r="AC22" s="159">
        <v>1.6547902569275801</v>
      </c>
      <c r="AD22" s="159">
        <v>1.6165192680711999</v>
      </c>
      <c r="AE22" s="159">
        <v>1.72660211242213</v>
      </c>
      <c r="AF22" s="159">
        <v>1.62850553405981</v>
      </c>
      <c r="AG22" s="159">
        <v>1.6484475930440801</v>
      </c>
      <c r="AH22" s="159">
        <v>1.64414748193662</v>
      </c>
      <c r="AI22" s="159">
        <v>1.71155172354603</v>
      </c>
      <c r="AJ22" s="159">
        <v>1.57942222717057</v>
      </c>
      <c r="AK22" s="159">
        <v>1.52913456020099</v>
      </c>
      <c r="AL22" s="159">
        <v>1.5106045214167301</v>
      </c>
      <c r="AM22" s="159">
        <v>1.3837387734245099</v>
      </c>
      <c r="AN22" s="159">
        <v>1.25692409806338</v>
      </c>
      <c r="AO22" s="159">
        <v>1.17820163269911</v>
      </c>
      <c r="AP22" s="159">
        <v>1.0282546083264901</v>
      </c>
      <c r="AQ22" s="159">
        <v>0.96738180547819996</v>
      </c>
      <c r="AR22" s="159">
        <v>0.87217953438613005</v>
      </c>
      <c r="AS22" s="250">
        <v>0.79532876992435997</v>
      </c>
      <c r="AT22" s="831">
        <v>-8.8113471865649995E-2</v>
      </c>
      <c r="AU22" s="843">
        <v>2.4326154830937399E-3</v>
      </c>
    </row>
    <row r="23" spans="1:47">
      <c r="A23" t="s">
        <v>96</v>
      </c>
      <c r="B23" s="159">
        <v>1.1629850151341301</v>
      </c>
      <c r="C23" s="159">
        <v>1.1850448069611901</v>
      </c>
      <c r="D23" s="159">
        <v>1.2525230120717501</v>
      </c>
      <c r="E23" s="159">
        <v>1.35651774569487</v>
      </c>
      <c r="F23" s="159">
        <v>1.3540404675847999</v>
      </c>
      <c r="G23" s="159">
        <v>1.2905717704833799</v>
      </c>
      <c r="H23" s="159">
        <v>1.3830129318858499</v>
      </c>
      <c r="I23" s="159">
        <v>1.2165653978391699</v>
      </c>
      <c r="J23" s="159">
        <v>1.2151141565582799</v>
      </c>
      <c r="K23" s="159">
        <v>1.18556706895082</v>
      </c>
      <c r="L23" s="159">
        <v>1.10026403107005</v>
      </c>
      <c r="M23" s="159">
        <v>1.2364090425509799</v>
      </c>
      <c r="N23" s="159">
        <v>1.2695195283354099</v>
      </c>
      <c r="O23" s="159">
        <v>1.1383416440840799</v>
      </c>
      <c r="P23" s="159">
        <v>1.2015088326890899</v>
      </c>
      <c r="Q23" s="159">
        <v>1.24041613232975</v>
      </c>
      <c r="R23" s="159">
        <v>1.39001415073711</v>
      </c>
      <c r="S23" s="159">
        <v>1.42460360852754</v>
      </c>
      <c r="T23" s="159">
        <v>1.4439644595472401</v>
      </c>
      <c r="U23" s="159">
        <v>1.4800142190900001</v>
      </c>
      <c r="V23" s="159">
        <v>1.5082371645733299</v>
      </c>
      <c r="W23" s="159">
        <v>1.5169700320900401</v>
      </c>
      <c r="X23" s="159">
        <v>1.5795659374509201</v>
      </c>
      <c r="Y23" s="159">
        <v>1.6858201064068099</v>
      </c>
      <c r="Z23" s="159">
        <v>1.77870648106517</v>
      </c>
      <c r="AA23" s="159">
        <v>1.75731453753457</v>
      </c>
      <c r="AB23" s="159">
        <v>1.75432683602996</v>
      </c>
      <c r="AC23" s="159">
        <v>1.70875665132618</v>
      </c>
      <c r="AD23" s="159">
        <v>1.6858585596789699</v>
      </c>
      <c r="AE23" s="159">
        <v>1.5499750486832899</v>
      </c>
      <c r="AF23" s="159">
        <v>1.4711226424205801</v>
      </c>
      <c r="AG23" s="159">
        <v>1.3518474294071501</v>
      </c>
      <c r="AH23" s="159">
        <v>1.29691351000938</v>
      </c>
      <c r="AI23" s="159">
        <v>1.2314443183983299</v>
      </c>
      <c r="AJ23" s="159">
        <v>1.1463864170968701</v>
      </c>
      <c r="AK23" s="159">
        <v>1.0706201629793901</v>
      </c>
      <c r="AL23" s="159">
        <v>0.9737601602839</v>
      </c>
      <c r="AM23" s="159">
        <v>0.86082407290762997</v>
      </c>
      <c r="AN23" s="159">
        <v>0.81856187415190995</v>
      </c>
      <c r="AO23" s="159">
        <v>0.71067245115146005</v>
      </c>
      <c r="AP23" s="159">
        <v>0.74551242563459996</v>
      </c>
      <c r="AQ23" s="159">
        <v>0.74935445611665996</v>
      </c>
      <c r="AR23" s="159">
        <v>0.76104791072823996</v>
      </c>
      <c r="AS23" s="250">
        <v>0.68600692764775995</v>
      </c>
      <c r="AT23" s="831">
        <v>-9.8602183163170001E-2</v>
      </c>
      <c r="AU23" s="843">
        <v>2.0982405475715601E-3</v>
      </c>
    </row>
    <row r="24" spans="1:47">
      <c r="A24" t="s">
        <v>74</v>
      </c>
      <c r="B24" s="166" t="s">
        <v>13</v>
      </c>
      <c r="C24" s="166" t="s">
        <v>13</v>
      </c>
      <c r="D24" s="166" t="s">
        <v>13</v>
      </c>
      <c r="E24" s="166" t="s">
        <v>13</v>
      </c>
      <c r="F24" s="166" t="s">
        <v>13</v>
      </c>
      <c r="G24" s="166" t="s">
        <v>13</v>
      </c>
      <c r="H24" s="166" t="s">
        <v>13</v>
      </c>
      <c r="I24" s="166" t="s">
        <v>13</v>
      </c>
      <c r="J24" s="166" t="s">
        <v>13</v>
      </c>
      <c r="K24" s="166" t="s">
        <v>13</v>
      </c>
      <c r="L24" s="166" t="s">
        <v>13</v>
      </c>
      <c r="M24" s="166" t="s">
        <v>13</v>
      </c>
      <c r="N24" s="166" t="s">
        <v>13</v>
      </c>
      <c r="O24" s="166" t="s">
        <v>13</v>
      </c>
      <c r="P24" s="166" t="s">
        <v>13</v>
      </c>
      <c r="Q24" s="159">
        <v>0.47807117723308001</v>
      </c>
      <c r="R24" s="159">
        <v>0.50784117728056</v>
      </c>
      <c r="S24" s="159">
        <v>0.55162058911510004</v>
      </c>
      <c r="T24" s="159">
        <v>0.61996910256386994</v>
      </c>
      <c r="U24" s="159">
        <v>0.58664411858272003</v>
      </c>
      <c r="V24" s="159">
        <v>0.62166764805035002</v>
      </c>
      <c r="W24" s="159">
        <v>0.6917147069856</v>
      </c>
      <c r="X24" s="159">
        <v>0.70728869447427001</v>
      </c>
      <c r="Y24" s="159">
        <v>0.58664411858272003</v>
      </c>
      <c r="Z24" s="159">
        <v>0.39401470651078002</v>
      </c>
      <c r="AA24" s="159">
        <v>0.51659705964747005</v>
      </c>
      <c r="AB24" s="159">
        <v>0.37849803536299997</v>
      </c>
      <c r="AC24" s="159">
        <v>0.55319699817642998</v>
      </c>
      <c r="AD24" s="159">
        <v>0.44237467064674002</v>
      </c>
      <c r="AE24" s="159">
        <v>0.59643687253952005</v>
      </c>
      <c r="AF24" s="159">
        <v>0.74409058432001995</v>
      </c>
      <c r="AG24" s="159">
        <v>0.83029116776543999</v>
      </c>
      <c r="AH24" s="159">
        <v>0.82251034045891003</v>
      </c>
      <c r="AI24" s="159">
        <v>1.0763019549519299</v>
      </c>
      <c r="AJ24" s="159">
        <v>1.1868225705645601</v>
      </c>
      <c r="AK24" s="159">
        <v>1.22779360489943</v>
      </c>
      <c r="AL24" s="159">
        <v>1.2609258637758101</v>
      </c>
      <c r="AM24" s="159">
        <v>1.4602360140936901</v>
      </c>
      <c r="AN24" s="159">
        <v>1.63359238937822</v>
      </c>
      <c r="AO24" s="159">
        <v>1.5876516142969099</v>
      </c>
      <c r="AP24" s="159">
        <v>1.5406062583395299</v>
      </c>
      <c r="AQ24" s="159">
        <v>1.6903230909312601</v>
      </c>
      <c r="AR24" s="159">
        <v>1.7733212003532499</v>
      </c>
      <c r="AS24" s="250">
        <v>1.78789864402806</v>
      </c>
      <c r="AT24" s="831">
        <v>8.2204192876799993E-3</v>
      </c>
      <c r="AU24" s="843">
        <v>5.4685182884539303E-3</v>
      </c>
    </row>
    <row r="25" spans="1:47">
      <c r="A25" t="s">
        <v>170</v>
      </c>
      <c r="B25" s="159">
        <v>2.5813468996175901</v>
      </c>
      <c r="C25" s="159">
        <v>3.5672712349078699</v>
      </c>
      <c r="D25" s="159">
        <v>4.7423935902260599</v>
      </c>
      <c r="E25" s="159">
        <v>5.7819439999367797</v>
      </c>
      <c r="F25" s="159">
        <v>6.85490468233355</v>
      </c>
      <c r="G25" s="159">
        <v>7.4249886925595101</v>
      </c>
      <c r="H25" s="159">
        <v>7.9124449485159598</v>
      </c>
      <c r="I25" s="159">
        <v>7.9602906705150902</v>
      </c>
      <c r="J25" s="159">
        <v>7.2869170270749901</v>
      </c>
      <c r="K25" s="159">
        <v>7.6422951278188398</v>
      </c>
      <c r="L25" s="159">
        <v>7.3692854392929297</v>
      </c>
      <c r="M25" s="159">
        <v>6.8615685296376903</v>
      </c>
      <c r="N25" s="159">
        <v>5.8658922226828096</v>
      </c>
      <c r="O25" s="159">
        <v>6.2475193804905196</v>
      </c>
      <c r="P25" s="159">
        <v>6.3075228713533704</v>
      </c>
      <c r="Q25" s="159">
        <v>6.6224826909940999</v>
      </c>
      <c r="R25" s="159">
        <v>6.0533738779345896</v>
      </c>
      <c r="S25" s="159">
        <v>6.06605144109857</v>
      </c>
      <c r="T25" s="159">
        <v>5.3395286639287303</v>
      </c>
      <c r="U25" s="159">
        <v>5.8527270609356101</v>
      </c>
      <c r="V25" s="159">
        <v>5.9050626422022496</v>
      </c>
      <c r="W25" s="159">
        <v>6.67181141433083</v>
      </c>
      <c r="X25" s="159">
        <v>6.6974274369863203</v>
      </c>
      <c r="Y25" s="159">
        <v>6.8505162950844802</v>
      </c>
      <c r="Z25" s="159">
        <v>6.4710833309013003</v>
      </c>
      <c r="AA25" s="159">
        <v>6.5590136087437099</v>
      </c>
      <c r="AB25" s="159">
        <v>7.4034051279504904</v>
      </c>
      <c r="AC25" s="159">
        <v>6.56941571185261</v>
      </c>
      <c r="AD25" s="159">
        <v>6.2660481266532502</v>
      </c>
      <c r="AE25" s="159">
        <v>5.8269656024549796</v>
      </c>
      <c r="AF25" s="159">
        <v>5.6066509770291697</v>
      </c>
      <c r="AG25" s="159">
        <v>6.0399649168957801</v>
      </c>
      <c r="AH25" s="159">
        <v>5.8337919826201903</v>
      </c>
      <c r="AI25" s="159">
        <v>5.6166480802219398</v>
      </c>
      <c r="AJ25" s="159">
        <v>6.6050368311202696</v>
      </c>
      <c r="AK25" s="159">
        <v>6.0511796843100596</v>
      </c>
      <c r="AL25" s="159">
        <v>5.9568293584551304</v>
      </c>
      <c r="AM25" s="159">
        <v>5.8580093789205998</v>
      </c>
      <c r="AN25" s="159">
        <v>6.4288456846848199</v>
      </c>
      <c r="AO25" s="159">
        <v>6.0672695388757401</v>
      </c>
      <c r="AP25" s="159">
        <v>6.8218302721683699</v>
      </c>
      <c r="AQ25" s="159">
        <v>6.2111688932724602</v>
      </c>
      <c r="AR25" s="159">
        <v>6.1609101109645801</v>
      </c>
      <c r="AS25" s="250">
        <v>6.6451033880897601</v>
      </c>
      <c r="AT25" s="831">
        <v>7.8591190278529996E-2</v>
      </c>
      <c r="AU25" s="843">
        <v>2.0324904617952E-2</v>
      </c>
    </row>
    <row r="26" spans="1:47">
      <c r="A26" t="s">
        <v>97</v>
      </c>
      <c r="B26" s="159">
        <v>0</v>
      </c>
      <c r="C26" s="159">
        <v>0</v>
      </c>
      <c r="D26" s="159">
        <v>0</v>
      </c>
      <c r="E26" s="159">
        <v>0</v>
      </c>
      <c r="F26" s="159">
        <v>0</v>
      </c>
      <c r="G26" s="159">
        <v>0</v>
      </c>
      <c r="H26" s="159">
        <v>0</v>
      </c>
      <c r="I26" s="159">
        <v>0.25693163867062002</v>
      </c>
      <c r="J26" s="159">
        <v>1.3739930016105599</v>
      </c>
      <c r="K26" s="159">
        <v>1.9998741733011001</v>
      </c>
      <c r="L26" s="159">
        <v>2.42067323591418</v>
      </c>
      <c r="M26" s="159">
        <v>2.4140823757269998</v>
      </c>
      <c r="N26" s="159">
        <v>2.3181898980306901</v>
      </c>
      <c r="O26" s="159">
        <v>2.2846490313925099</v>
      </c>
      <c r="P26" s="159">
        <v>2.5051539706632999</v>
      </c>
      <c r="Q26" s="159">
        <v>2.5335179617366501</v>
      </c>
      <c r="R26" s="159">
        <v>2.5242727228556201</v>
      </c>
      <c r="S26" s="159">
        <v>2.7236903754639901</v>
      </c>
      <c r="T26" s="159">
        <v>2.7335092562161201</v>
      </c>
      <c r="U26" s="159">
        <v>2.78045184208244</v>
      </c>
      <c r="V26" s="159">
        <v>2.46514619512807</v>
      </c>
      <c r="W26" s="159">
        <v>2.4213925646096799</v>
      </c>
      <c r="X26" s="159">
        <v>2.4927177203702802</v>
      </c>
      <c r="Y26" s="159">
        <v>2.3998920090723899</v>
      </c>
      <c r="Z26" s="159">
        <v>2.5970521033493501</v>
      </c>
      <c r="AA26" s="159">
        <v>2.6911170338249901</v>
      </c>
      <c r="AB26" s="159">
        <v>3.6093000203856098</v>
      </c>
      <c r="AC26" s="159">
        <v>4.1555198714698598</v>
      </c>
      <c r="AD26" s="159">
        <v>4.2754929713679504</v>
      </c>
      <c r="AE26" s="159">
        <v>4.6904536932376599</v>
      </c>
      <c r="AF26" s="159">
        <v>4.8000709859420496</v>
      </c>
      <c r="AG26" s="159">
        <v>5.2145297344591199</v>
      </c>
      <c r="AH26" s="159">
        <v>6.3373962473941301</v>
      </c>
      <c r="AI26" s="159">
        <v>7.07497280510088</v>
      </c>
      <c r="AJ26" s="159">
        <v>7.6398226888542897</v>
      </c>
      <c r="AK26" s="159">
        <v>8.3054859559394405</v>
      </c>
      <c r="AL26" s="159">
        <v>8.5788793014522007</v>
      </c>
      <c r="AM26" s="159">
        <v>8.7377080118122699</v>
      </c>
      <c r="AN26" s="159">
        <v>9.6594582972342593</v>
      </c>
      <c r="AO26" s="159">
        <v>10.099930674047499</v>
      </c>
      <c r="AP26" s="159">
        <v>10.376732803637401</v>
      </c>
      <c r="AQ26" s="159">
        <v>9.7977690369617392</v>
      </c>
      <c r="AR26" s="159">
        <v>11.0697933415695</v>
      </c>
      <c r="AS26" s="250">
        <v>10.5214315854044</v>
      </c>
      <c r="AT26" s="831">
        <v>-4.9536764621729998E-2</v>
      </c>
      <c r="AU26" s="843">
        <v>3.2181153689939401E-2</v>
      </c>
    </row>
    <row r="27" spans="1:47">
      <c r="A27" t="s">
        <v>171</v>
      </c>
      <c r="B27" s="159">
        <v>0.47322722737577</v>
      </c>
      <c r="C27" s="159">
        <v>0.48806261069649998</v>
      </c>
      <c r="D27" s="159">
        <v>0.51492508756347999</v>
      </c>
      <c r="E27" s="159">
        <v>0.52353852733302997</v>
      </c>
      <c r="F27" s="159">
        <v>0.50687559679162997</v>
      </c>
      <c r="G27" s="159">
        <v>0.52149597455699004</v>
      </c>
      <c r="H27" s="159">
        <v>0.56638543360354998</v>
      </c>
      <c r="I27" s="159">
        <v>0.59771544393667997</v>
      </c>
      <c r="J27" s="159">
        <v>0.64114656612201004</v>
      </c>
      <c r="K27" s="159">
        <v>0.57492485506714996</v>
      </c>
      <c r="L27" s="159">
        <v>0.48705073345844002</v>
      </c>
      <c r="M27" s="159">
        <v>0.43398871352021001</v>
      </c>
      <c r="N27" s="159">
        <v>0.40034034410434999</v>
      </c>
      <c r="O27" s="159">
        <v>0.39109510522332003</v>
      </c>
      <c r="P27" s="159">
        <v>0.42840738078361001</v>
      </c>
      <c r="Q27" s="159">
        <v>0.4444164829558</v>
      </c>
      <c r="R27" s="159">
        <v>0.40335042187956999</v>
      </c>
      <c r="S27" s="159">
        <v>0.40517796910024001</v>
      </c>
      <c r="T27" s="159">
        <v>0.40096186289557001</v>
      </c>
      <c r="U27" s="159">
        <v>0.37228211912818998</v>
      </c>
      <c r="V27" s="159">
        <v>0.25553410256070003</v>
      </c>
      <c r="W27" s="159">
        <v>0.28574238309059002</v>
      </c>
      <c r="X27" s="159">
        <v>0.27198937063264</v>
      </c>
      <c r="Y27" s="159">
        <v>0.35164158581239002</v>
      </c>
      <c r="Z27" s="159">
        <v>0.32981852194203998</v>
      </c>
      <c r="AA27" s="159">
        <v>0.33734371638008998</v>
      </c>
      <c r="AB27" s="159">
        <v>0.34767896293324002</v>
      </c>
      <c r="AC27" s="159">
        <v>0.34443889970739999</v>
      </c>
      <c r="AD27" s="159">
        <v>0.34916902192560001</v>
      </c>
      <c r="AE27" s="159">
        <v>0.33347361638338002</v>
      </c>
      <c r="AF27" s="159">
        <v>0.35443313335100002</v>
      </c>
      <c r="AG27" s="159">
        <v>0.37529219690340998</v>
      </c>
      <c r="AH27" s="159">
        <v>0.38356991078526997</v>
      </c>
      <c r="AI27" s="159">
        <v>0.38819253022577999</v>
      </c>
      <c r="AJ27" s="159">
        <v>0.42085776158757998</v>
      </c>
      <c r="AK27" s="159">
        <v>0.41757850232033999</v>
      </c>
      <c r="AL27" s="159">
        <v>0.41714867608109002</v>
      </c>
      <c r="AM27" s="159">
        <v>0.41890598229941001</v>
      </c>
      <c r="AN27" s="159">
        <v>0.39558625116898999</v>
      </c>
      <c r="AO27" s="159">
        <v>0.39559933500888</v>
      </c>
      <c r="AP27" s="159">
        <v>0.39700384488264001</v>
      </c>
      <c r="AQ27" s="159">
        <v>0.41386823400666001</v>
      </c>
      <c r="AR27" s="159">
        <v>0.41034324409063999</v>
      </c>
      <c r="AS27" s="250">
        <v>0.40455763560390001</v>
      </c>
      <c r="AT27" s="831">
        <v>-1.40994368121E-2</v>
      </c>
      <c r="AU27" s="843">
        <v>1.23739163650201E-3</v>
      </c>
    </row>
    <row r="28" spans="1:47">
      <c r="A28" t="s">
        <v>98</v>
      </c>
      <c r="B28" s="159">
        <v>2.2575583314155301</v>
      </c>
      <c r="C28" s="159">
        <v>2.4125773368393899</v>
      </c>
      <c r="D28" s="159">
        <v>2.4610910493664799</v>
      </c>
      <c r="E28" s="159">
        <v>2.6127475088915699</v>
      </c>
      <c r="F28" s="159">
        <v>2.6965996754870001</v>
      </c>
      <c r="G28" s="159">
        <v>2.92923568640049</v>
      </c>
      <c r="H28" s="159">
        <v>3.18646751042301</v>
      </c>
      <c r="I28" s="159">
        <v>3.3837574304588101</v>
      </c>
      <c r="J28" s="159">
        <v>3.4068705276614</v>
      </c>
      <c r="K28" s="159">
        <v>3.2552916111235</v>
      </c>
      <c r="L28" s="159">
        <v>3.3521054992394999</v>
      </c>
      <c r="M28" s="159">
        <v>3.5379164136611898</v>
      </c>
      <c r="N28" s="159">
        <v>3.57715492751674</v>
      </c>
      <c r="O28" s="159">
        <v>3.5497417192067</v>
      </c>
      <c r="P28" s="159">
        <v>3.5147416345369802</v>
      </c>
      <c r="Q28" s="159">
        <v>3.3687070415827098</v>
      </c>
      <c r="R28" s="159">
        <v>3.4091280859928199</v>
      </c>
      <c r="S28" s="159">
        <v>3.2400262166920202</v>
      </c>
      <c r="T28" s="159">
        <v>3.1642752361932298</v>
      </c>
      <c r="U28" s="159">
        <v>2.84430849202819</v>
      </c>
      <c r="V28" s="159">
        <v>2.7415358365599398</v>
      </c>
      <c r="W28" s="159">
        <v>2.3665661479895901</v>
      </c>
      <c r="X28" s="159">
        <v>2.1017262995199801</v>
      </c>
      <c r="Y28" s="159">
        <v>1.99224147608536</v>
      </c>
      <c r="Z28" s="159">
        <v>1.8073366984646599</v>
      </c>
      <c r="AA28" s="159">
        <v>1.7457376068503201</v>
      </c>
      <c r="AB28" s="159">
        <v>1.6643133581793601</v>
      </c>
      <c r="AC28" s="159">
        <v>1.44795491265884</v>
      </c>
      <c r="AD28" s="159">
        <v>1.3576525794022201</v>
      </c>
      <c r="AE28" s="159">
        <v>1.35711506551379</v>
      </c>
      <c r="AF28" s="159">
        <v>1.3267120463456299</v>
      </c>
      <c r="AG28" s="159">
        <v>1.3127164183292801</v>
      </c>
      <c r="AH28" s="159">
        <v>1.2797130655795399</v>
      </c>
      <c r="AI28" s="159">
        <v>1.2605775711513501</v>
      </c>
      <c r="AJ28" s="159">
        <v>1.2342978415820001</v>
      </c>
      <c r="AK28" s="159">
        <v>1.19973099898082</v>
      </c>
      <c r="AL28" s="159">
        <v>1.1554183540184699</v>
      </c>
      <c r="AM28" s="159">
        <v>1.1148790565529001</v>
      </c>
      <c r="AN28" s="159">
        <v>1.1020972846955901</v>
      </c>
      <c r="AO28" s="159">
        <v>1.0886591290751799</v>
      </c>
      <c r="AP28" s="159">
        <v>1.0502483866078101</v>
      </c>
      <c r="AQ28" s="159">
        <v>1.0546990016040301</v>
      </c>
      <c r="AR28" s="159">
        <v>1.0550979074028699</v>
      </c>
      <c r="AS28" s="250">
        <v>1.0614716765982699</v>
      </c>
      <c r="AT28" s="831">
        <v>6.0409265570299997E-3</v>
      </c>
      <c r="AU28" s="843">
        <v>3.2466478430096201E-3</v>
      </c>
    </row>
    <row r="29" spans="1:47">
      <c r="A29" t="s">
        <v>75</v>
      </c>
      <c r="B29" s="166" t="s">
        <v>13</v>
      </c>
      <c r="C29" s="166" t="s">
        <v>13</v>
      </c>
      <c r="D29" s="166" t="s">
        <v>13</v>
      </c>
      <c r="E29" s="166" t="s">
        <v>13</v>
      </c>
      <c r="F29" s="166" t="s">
        <v>13</v>
      </c>
      <c r="G29" s="166" t="s">
        <v>13</v>
      </c>
      <c r="H29" s="166" t="s">
        <v>13</v>
      </c>
      <c r="I29" s="166" t="s">
        <v>13</v>
      </c>
      <c r="J29" s="166" t="s">
        <v>13</v>
      </c>
      <c r="K29" s="166" t="s">
        <v>13</v>
      </c>
      <c r="L29" s="166" t="s">
        <v>13</v>
      </c>
      <c r="M29" s="166" t="s">
        <v>13</v>
      </c>
      <c r="N29" s="166" t="s">
        <v>13</v>
      </c>
      <c r="O29" s="166" t="s">
        <v>13</v>
      </c>
      <c r="P29" s="166" t="s">
        <v>13</v>
      </c>
      <c r="Q29" s="159">
        <v>40.453927711580299</v>
      </c>
      <c r="R29" s="159">
        <v>44.042088305538499</v>
      </c>
      <c r="S29" s="159">
        <v>47.6582677230708</v>
      </c>
      <c r="T29" s="159">
        <v>51.501095308756298</v>
      </c>
      <c r="U29" s="159">
        <v>53.918723615408801</v>
      </c>
      <c r="V29" s="159">
        <v>57.091841894486102</v>
      </c>
      <c r="W29" s="159">
        <v>56.303764322322998</v>
      </c>
      <c r="X29" s="159">
        <v>56.2372538289831</v>
      </c>
      <c r="Y29" s="159">
        <v>54.140929207608401</v>
      </c>
      <c r="Z29" s="159">
        <v>53.177723286075697</v>
      </c>
      <c r="AA29" s="159">
        <v>51.531516802001597</v>
      </c>
      <c r="AB29" s="159">
        <v>52.447351940508199</v>
      </c>
      <c r="AC29" s="159">
        <v>49.850284648053602</v>
      </c>
      <c r="AD29" s="159">
        <v>51.540273219470102</v>
      </c>
      <c r="AE29" s="159">
        <v>51.837991413398399</v>
      </c>
      <c r="AF29" s="159">
        <v>50.997758130630601</v>
      </c>
      <c r="AG29" s="159">
        <v>50.918567579208002</v>
      </c>
      <c r="AH29" s="159">
        <v>52.135709607326703</v>
      </c>
      <c r="AI29" s="159">
        <v>54.333570391915003</v>
      </c>
      <c r="AJ29" s="159">
        <v>55.3203420817714</v>
      </c>
      <c r="AK29" s="159">
        <v>56.128635972953298</v>
      </c>
      <c r="AL29" s="159">
        <v>57.586141660581802</v>
      </c>
      <c r="AM29" s="159">
        <v>57.284483078792697</v>
      </c>
      <c r="AN29" s="159">
        <v>58.062344830575903</v>
      </c>
      <c r="AO29" s="159">
        <v>51.054992563367001</v>
      </c>
      <c r="AP29" s="159">
        <v>56.977272928328503</v>
      </c>
      <c r="AQ29" s="159">
        <v>58.733188566865202</v>
      </c>
      <c r="AR29" s="159">
        <v>57.150934553847499</v>
      </c>
      <c r="AS29" s="250">
        <v>58.5111871147868</v>
      </c>
      <c r="AT29" s="831">
        <v>2.380105480552E-2</v>
      </c>
      <c r="AU29" s="843">
        <v>0.17896400217379499</v>
      </c>
    </row>
    <row r="30" spans="1:47">
      <c r="A30" t="s">
        <v>76</v>
      </c>
      <c r="B30" s="166" t="s">
        <v>13</v>
      </c>
      <c r="C30" s="166" t="s">
        <v>13</v>
      </c>
      <c r="D30" s="166" t="s">
        <v>13</v>
      </c>
      <c r="E30" s="166" t="s">
        <v>13</v>
      </c>
      <c r="F30" s="166" t="s">
        <v>13</v>
      </c>
      <c r="G30" s="166" t="s">
        <v>13</v>
      </c>
      <c r="H30" s="166" t="s">
        <v>13</v>
      </c>
      <c r="I30" s="166" t="s">
        <v>13</v>
      </c>
      <c r="J30" s="166" t="s">
        <v>13</v>
      </c>
      <c r="K30" s="166" t="s">
        <v>13</v>
      </c>
      <c r="L30" s="166" t="s">
        <v>13</v>
      </c>
      <c r="M30" s="166" t="s">
        <v>13</v>
      </c>
      <c r="N30" s="166" t="s">
        <v>13</v>
      </c>
      <c r="O30" s="166" t="s">
        <v>13</v>
      </c>
      <c r="P30" s="166" t="s">
        <v>13</v>
      </c>
      <c r="Q30" s="159">
        <v>7.2840185410293303</v>
      </c>
      <c r="R30" s="159">
        <v>7.41623236476961</v>
      </c>
      <c r="S30" s="159">
        <v>7.71393236524443</v>
      </c>
      <c r="T30" s="159">
        <v>7.7103199656886803</v>
      </c>
      <c r="U30" s="159">
        <v>7.8715382478487399</v>
      </c>
      <c r="V30" s="159">
        <v>7.6876647181437097</v>
      </c>
      <c r="W30" s="159">
        <v>7.3812088353019902</v>
      </c>
      <c r="X30" s="159">
        <v>5.2479074738152898</v>
      </c>
      <c r="Y30" s="159">
        <v>5.7175911855898001</v>
      </c>
      <c r="Z30" s="159">
        <v>3.1258493377873</v>
      </c>
      <c r="AA30" s="159">
        <v>2.82815000451073</v>
      </c>
      <c r="AB30" s="159">
        <v>3.0736256721306199</v>
      </c>
      <c r="AC30" s="159">
        <v>1.5147416182365101</v>
      </c>
      <c r="AD30" s="159">
        <v>1.1645280162588201</v>
      </c>
      <c r="AE30" s="159">
        <v>1.9963635395514301</v>
      </c>
      <c r="AF30" s="159">
        <v>4.1040266440057698</v>
      </c>
      <c r="AG30" s="159">
        <v>4.4917658189899701</v>
      </c>
      <c r="AH30" s="159">
        <v>4.6843937285525001</v>
      </c>
      <c r="AI30" s="159">
        <v>5.1735006553102396</v>
      </c>
      <c r="AJ30" s="159">
        <v>5.0907322083765596</v>
      </c>
      <c r="AK30" s="159">
        <v>5.5162058911509497</v>
      </c>
      <c r="AL30" s="159">
        <v>5.8401735387264804</v>
      </c>
      <c r="AM30" s="159">
        <v>6.3305029512732398</v>
      </c>
      <c r="AN30" s="159">
        <v>6.3743302094595</v>
      </c>
      <c r="AO30" s="159">
        <v>3.5198647114963202</v>
      </c>
      <c r="AP30" s="159">
        <v>4.0977529477121397</v>
      </c>
      <c r="AQ30" s="159">
        <v>5.7614581562479996</v>
      </c>
      <c r="AR30" s="159">
        <v>6.0100194247921399</v>
      </c>
      <c r="AS30" s="250">
        <v>6.0325117166668401</v>
      </c>
      <c r="AT30" s="831">
        <v>3.7424657493799998E-3</v>
      </c>
      <c r="AU30" s="843">
        <v>1.8451214087607699E-2</v>
      </c>
    </row>
    <row r="31" spans="1:47">
      <c r="A31" t="s">
        <v>178</v>
      </c>
      <c r="B31" s="166" t="s">
        <v>13</v>
      </c>
      <c r="C31" s="166" t="s">
        <v>13</v>
      </c>
      <c r="D31" s="166" t="s">
        <v>13</v>
      </c>
      <c r="E31" s="166" t="s">
        <v>13</v>
      </c>
      <c r="F31" s="166" t="s">
        <v>13</v>
      </c>
      <c r="G31" s="166" t="s">
        <v>13</v>
      </c>
      <c r="H31" s="166" t="s">
        <v>13</v>
      </c>
      <c r="I31" s="166" t="s">
        <v>13</v>
      </c>
      <c r="J31" s="166" t="s">
        <v>13</v>
      </c>
      <c r="K31" s="166" t="s">
        <v>13</v>
      </c>
      <c r="L31" s="166" t="s">
        <v>13</v>
      </c>
      <c r="M31" s="166" t="s">
        <v>13</v>
      </c>
      <c r="N31" s="166" t="s">
        <v>13</v>
      </c>
      <c r="O31" s="166" t="s">
        <v>13</v>
      </c>
      <c r="P31" s="166" t="s">
        <v>13</v>
      </c>
      <c r="Q31" s="159">
        <v>3.7545223589294099</v>
      </c>
      <c r="R31" s="159">
        <v>3.4760852996617899</v>
      </c>
      <c r="S31" s="159">
        <v>3.1170941226186302</v>
      </c>
      <c r="T31" s="159">
        <v>2.8291547778970898</v>
      </c>
      <c r="U31" s="159">
        <v>2.6968117690071298</v>
      </c>
      <c r="V31" s="159">
        <v>2.4604029451006602</v>
      </c>
      <c r="W31" s="159">
        <v>2.13643529752513</v>
      </c>
      <c r="X31" s="159">
        <v>1.83371143011849</v>
      </c>
      <c r="Y31" s="159">
        <v>1.6811294144460001</v>
      </c>
      <c r="Z31" s="159">
        <v>1.59357059077694</v>
      </c>
      <c r="AA31" s="159">
        <v>1.5935866096637299</v>
      </c>
      <c r="AB31" s="159">
        <v>1.60670578589082</v>
      </c>
      <c r="AC31" s="159">
        <v>1.6349906600606501</v>
      </c>
      <c r="AD31" s="159">
        <v>1.57335390019794</v>
      </c>
      <c r="AE31" s="159">
        <v>1.5858689788137701</v>
      </c>
      <c r="AF31" s="159">
        <v>1.56156658910123</v>
      </c>
      <c r="AG31" s="159">
        <v>1.60234716504506</v>
      </c>
      <c r="AH31" s="159">
        <v>1.6461058849783801</v>
      </c>
      <c r="AI31" s="159">
        <v>1.6986411791798199</v>
      </c>
      <c r="AJ31" s="159">
        <v>1.7725877157812</v>
      </c>
      <c r="AK31" s="159">
        <v>1.7949558852157901</v>
      </c>
      <c r="AL31" s="159">
        <v>1.8124676499496</v>
      </c>
      <c r="AM31" s="159">
        <v>1.8124676499496</v>
      </c>
      <c r="AN31" s="159">
        <v>1.83371143011849</v>
      </c>
      <c r="AO31" s="159">
        <v>1.8650029441510401</v>
      </c>
      <c r="AP31" s="159">
        <v>1.7914535322690199</v>
      </c>
      <c r="AQ31" s="159">
        <v>1.8049375911140599</v>
      </c>
      <c r="AR31" s="159">
        <v>1.79345709824779</v>
      </c>
      <c r="AS31" s="250">
        <v>1.8650029441510401</v>
      </c>
      <c r="AT31" s="831">
        <v>3.9892699569459997E-2</v>
      </c>
      <c r="AU31" s="843">
        <v>5.7043517216014599E-3</v>
      </c>
    </row>
    <row r="32" spans="1:47">
      <c r="A32" t="s">
        <v>99</v>
      </c>
      <c r="B32" s="159">
        <v>1.01213865191796</v>
      </c>
      <c r="C32" s="159">
        <v>1.6819884596822501</v>
      </c>
      <c r="D32" s="159">
        <v>2.4203516087514299</v>
      </c>
      <c r="E32" s="159">
        <v>2.6351080866503498</v>
      </c>
      <c r="F32" s="159">
        <v>3.1779971139669398</v>
      </c>
      <c r="G32" s="159">
        <v>3.3092580055220999</v>
      </c>
      <c r="H32" s="159">
        <v>3.4949079595007002</v>
      </c>
      <c r="I32" s="159">
        <v>3.6616521107783</v>
      </c>
      <c r="J32" s="159">
        <v>3.5064180997990602</v>
      </c>
      <c r="K32" s="159">
        <v>3.5407114858810398</v>
      </c>
      <c r="L32" s="159">
        <v>3.3568226976264999</v>
      </c>
      <c r="M32" s="159">
        <v>3.3584942777025</v>
      </c>
      <c r="N32" s="159">
        <v>3.41353569987796</v>
      </c>
      <c r="O32" s="159">
        <v>3.5197484442321798</v>
      </c>
      <c r="P32" s="159">
        <v>3.43144019938461</v>
      </c>
      <c r="Q32" s="159">
        <v>3.8390316939609401</v>
      </c>
      <c r="R32" s="159">
        <v>4.0361917882379004</v>
      </c>
      <c r="S32" s="159">
        <v>4.2256116825214303</v>
      </c>
      <c r="T32" s="159">
        <v>4.0581843305309997</v>
      </c>
      <c r="U32" s="159">
        <v>3.9850204660591499</v>
      </c>
      <c r="V32" s="159">
        <v>4.4003036962619202</v>
      </c>
      <c r="W32" s="159">
        <v>4.8993315902824399</v>
      </c>
      <c r="X32" s="159">
        <v>4.9686036192232903</v>
      </c>
      <c r="Y32" s="159">
        <v>5.8576113505794796</v>
      </c>
      <c r="Z32" s="159">
        <v>6.2536515835763797</v>
      </c>
      <c r="AA32" s="159">
        <v>6.8507220108469404</v>
      </c>
      <c r="AB32" s="661">
        <v>8.1223723681000006</v>
      </c>
      <c r="AC32" s="661">
        <v>8.3097497096074893</v>
      </c>
      <c r="AD32" s="661">
        <v>8.7233127881818397</v>
      </c>
      <c r="AE32" s="661">
        <v>9.5867450623147796</v>
      </c>
      <c r="AF32" s="661">
        <v>10.456849867846501</v>
      </c>
      <c r="AG32" s="661">
        <v>10.238914382769501</v>
      </c>
      <c r="AH32" s="661">
        <v>10.024073521644199</v>
      </c>
      <c r="AI32" s="661">
        <v>9.9593217175668194</v>
      </c>
      <c r="AJ32" s="661">
        <v>9.2974476925925398</v>
      </c>
      <c r="AK32" s="661">
        <v>8.5306632739434995</v>
      </c>
      <c r="AL32" s="661">
        <v>7.7364676692692802</v>
      </c>
      <c r="AM32" s="661">
        <v>6.9735246701096498</v>
      </c>
      <c r="AN32" s="661">
        <v>6.718451856143</v>
      </c>
      <c r="AO32" s="661">
        <v>5.7742849802797798</v>
      </c>
      <c r="AP32" s="661">
        <v>5.5278919679001302</v>
      </c>
      <c r="AQ32" s="661">
        <v>4.3769457078909904</v>
      </c>
      <c r="AR32" s="661">
        <v>3.7514673314622899</v>
      </c>
      <c r="AS32" s="662">
        <v>3.5292479058102799</v>
      </c>
      <c r="AT32" s="845">
        <v>-5.9235335408182301E-2</v>
      </c>
      <c r="AU32" s="843">
        <v>1.0794659295242599E-2</v>
      </c>
    </row>
    <row r="33" spans="1:47">
      <c r="A33" t="s">
        <v>77</v>
      </c>
      <c r="B33" s="166" t="s">
        <v>13</v>
      </c>
      <c r="C33" s="166" t="s">
        <v>13</v>
      </c>
      <c r="D33" s="166" t="s">
        <v>13</v>
      </c>
      <c r="E33" s="166" t="s">
        <v>13</v>
      </c>
      <c r="F33" s="166" t="s">
        <v>13</v>
      </c>
      <c r="G33" s="166" t="s">
        <v>13</v>
      </c>
      <c r="H33" s="166" t="s">
        <v>13</v>
      </c>
      <c r="I33" s="166" t="s">
        <v>13</v>
      </c>
      <c r="J33" s="166" t="s">
        <v>13</v>
      </c>
      <c r="K33" s="166" t="s">
        <v>13</v>
      </c>
      <c r="L33" s="166" t="s">
        <v>13</v>
      </c>
      <c r="M33" s="166" t="s">
        <v>13</v>
      </c>
      <c r="N33" s="166" t="s">
        <v>13</v>
      </c>
      <c r="O33" s="166" t="s">
        <v>13</v>
      </c>
      <c r="P33" s="166" t="s">
        <v>13</v>
      </c>
      <c r="Q33" s="159">
        <v>3.0286597107128799</v>
      </c>
      <c r="R33" s="159">
        <v>3.3797705936258202</v>
      </c>
      <c r="S33" s="159">
        <v>3.4848411820287</v>
      </c>
      <c r="T33" s="159">
        <v>3.4840517172251202</v>
      </c>
      <c r="U33" s="159">
        <v>3.59866765279848</v>
      </c>
      <c r="V33" s="159">
        <v>3.5724000056977601</v>
      </c>
      <c r="W33" s="159">
        <v>3.6671298970253199</v>
      </c>
      <c r="X33" s="159">
        <v>3.7375404925410298</v>
      </c>
      <c r="Y33" s="159">
        <v>3.9431766004067699</v>
      </c>
      <c r="Z33" s="159">
        <v>4.1311128595300497</v>
      </c>
      <c r="AA33" s="159">
        <v>4.2516813597223502</v>
      </c>
      <c r="AB33" s="661">
        <v>4.2766516529958603</v>
      </c>
      <c r="AC33" s="661">
        <v>4.4868643600974503</v>
      </c>
      <c r="AD33" s="661">
        <v>4.7973479488279498</v>
      </c>
      <c r="AE33" s="661">
        <v>4.8666069783501804</v>
      </c>
      <c r="AF33" s="661">
        <v>4.9261347776254496</v>
      </c>
      <c r="AG33" s="661">
        <v>5.0271023021355701</v>
      </c>
      <c r="AH33" s="661">
        <v>5.0235123903651404</v>
      </c>
      <c r="AI33" s="661">
        <v>5.0334940962634098</v>
      </c>
      <c r="AJ33" s="661">
        <v>5.2273873697163404</v>
      </c>
      <c r="AK33" s="661">
        <v>5.2260359495116804</v>
      </c>
      <c r="AL33" s="661">
        <v>5.2710411848775802</v>
      </c>
      <c r="AM33" s="661">
        <v>5.7175911855898001</v>
      </c>
      <c r="AN33" s="661">
        <v>5.9988559642447603</v>
      </c>
      <c r="AO33" s="661">
        <v>5.8051500092588597</v>
      </c>
      <c r="AP33" s="661">
        <v>5.7701264797912399</v>
      </c>
      <c r="AQ33" s="661">
        <v>5.5162058911509497</v>
      </c>
      <c r="AR33" s="661">
        <v>5.4924023311644197</v>
      </c>
      <c r="AS33" s="662">
        <v>5.3410882438128304</v>
      </c>
      <c r="AT33" s="846">
        <v>-2.7549710124729999E-2</v>
      </c>
      <c r="AU33" s="843">
        <v>1.6336406338858599E-2</v>
      </c>
    </row>
    <row r="34" spans="1:47">
      <c r="A34" t="s">
        <v>147</v>
      </c>
      <c r="B34" s="159">
        <v>18.718554049710299</v>
      </c>
      <c r="C34" s="159">
        <v>20.0496306684432</v>
      </c>
      <c r="D34" s="159">
        <v>20.8496204312369</v>
      </c>
      <c r="E34" s="159">
        <v>22.313562604719198</v>
      </c>
      <c r="F34" s="159">
        <v>24.465620654938402</v>
      </c>
      <c r="G34" s="159">
        <v>26.9838570642527</v>
      </c>
      <c r="H34" s="159">
        <v>29.692841685287402</v>
      </c>
      <c r="I34" s="159">
        <v>32.104230667179202</v>
      </c>
      <c r="J34" s="159">
        <v>34.5091294647222</v>
      </c>
      <c r="K34" s="159">
        <v>37.436382171167899</v>
      </c>
      <c r="L34" s="159">
        <v>39.803020064555099</v>
      </c>
      <c r="M34" s="159">
        <v>42.450678260318</v>
      </c>
      <c r="N34" s="159">
        <v>45.604950692091101</v>
      </c>
      <c r="O34" s="159">
        <v>48.598804398253002</v>
      </c>
      <c r="P34" s="159">
        <v>53.020893021550997</v>
      </c>
      <c r="Q34" s="159">
        <v>1.8603108939488899</v>
      </c>
      <c r="R34" s="159">
        <v>1.7168650473351701</v>
      </c>
      <c r="S34" s="159">
        <v>1.7246410199639901</v>
      </c>
      <c r="T34" s="159">
        <v>1.6687062266185899</v>
      </c>
      <c r="U34" s="159">
        <v>1.71801141834549</v>
      </c>
      <c r="V34" s="159">
        <v>1.5789773477031399</v>
      </c>
      <c r="W34" s="159">
        <v>1.5977055509706</v>
      </c>
      <c r="X34" s="159">
        <v>1.5614120184261699</v>
      </c>
      <c r="Y34" s="159">
        <v>1.5934967539072999</v>
      </c>
      <c r="Z34" s="159">
        <v>1.52684350672158</v>
      </c>
      <c r="AA34" s="159">
        <v>1.5372003141137101</v>
      </c>
      <c r="AB34" s="661">
        <v>1.4007681372864</v>
      </c>
      <c r="AC34" s="661">
        <v>1.27958052087712</v>
      </c>
      <c r="AD34" s="661">
        <v>1.1861016289684001</v>
      </c>
      <c r="AE34" s="661">
        <v>1.10563923401481</v>
      </c>
      <c r="AF34" s="661">
        <v>1.0757404666950501</v>
      </c>
      <c r="AG34" s="661">
        <v>1.05975678791957</v>
      </c>
      <c r="AH34" s="661">
        <v>1.08159028680559</v>
      </c>
      <c r="AI34" s="661">
        <v>1.0266211628955899</v>
      </c>
      <c r="AJ34" s="661">
        <v>1.0622003023453701</v>
      </c>
      <c r="AK34" s="661">
        <v>1.03163511749593</v>
      </c>
      <c r="AL34" s="661">
        <v>1.0129673804363899</v>
      </c>
      <c r="AM34" s="661">
        <v>1.0327817466894</v>
      </c>
      <c r="AN34" s="661">
        <v>0.98600249173805998</v>
      </c>
      <c r="AO34" s="661">
        <v>0.98302136154292996</v>
      </c>
      <c r="AP34" s="661">
        <v>0.97858344767006999</v>
      </c>
      <c r="AQ34" s="661">
        <v>0.91735237477367004</v>
      </c>
      <c r="AR34" s="661">
        <v>0.83882750301821996</v>
      </c>
      <c r="AS34" s="662">
        <v>0.72279779139349998</v>
      </c>
      <c r="AT34" s="846">
        <v>-0.13832367956638</v>
      </c>
      <c r="AU34" s="843">
        <v>2.21077014309063E-3</v>
      </c>
    </row>
    <row r="35" spans="1:47">
      <c r="A35" s="320" t="s">
        <v>148</v>
      </c>
      <c r="B35" s="251">
        <v>27.274817796485401</v>
      </c>
      <c r="C35" s="251">
        <v>30.719544610840799</v>
      </c>
      <c r="D35" s="251">
        <v>33.830922262800101</v>
      </c>
      <c r="E35" s="251">
        <v>37.0151672689259</v>
      </c>
      <c r="F35" s="251">
        <v>40.936691783949101</v>
      </c>
      <c r="G35" s="251">
        <v>44.170851414543499</v>
      </c>
      <c r="H35" s="251">
        <v>48.033527472774502</v>
      </c>
      <c r="I35" s="251">
        <v>51.009335596713697</v>
      </c>
      <c r="J35" s="251">
        <v>53.894634358554399</v>
      </c>
      <c r="K35" s="251">
        <v>57.596219666644302</v>
      </c>
      <c r="L35" s="251">
        <v>59.676396635506698</v>
      </c>
      <c r="M35" s="251">
        <v>62.145302969877498</v>
      </c>
      <c r="N35" s="251">
        <v>64.111361250116303</v>
      </c>
      <c r="O35" s="251">
        <v>67.506920638039404</v>
      </c>
      <c r="P35" s="251">
        <v>72.295689593330593</v>
      </c>
      <c r="Q35" s="251">
        <v>77.934471411159905</v>
      </c>
      <c r="R35" s="251">
        <v>81.344965319553495</v>
      </c>
      <c r="S35" s="251">
        <v>85.455503425699206</v>
      </c>
      <c r="T35" s="251">
        <v>87.834782812867203</v>
      </c>
      <c r="U35" s="251">
        <v>90.496588476384801</v>
      </c>
      <c r="V35" s="251">
        <v>92.999924204780399</v>
      </c>
      <c r="W35" s="251">
        <v>92.496372684354995</v>
      </c>
      <c r="X35" s="251">
        <v>89.962482164290606</v>
      </c>
      <c r="Y35" s="251">
        <v>89.268625934320895</v>
      </c>
      <c r="Z35" s="251">
        <v>85.725617444593297</v>
      </c>
      <c r="AA35" s="251">
        <v>84.843163239175695</v>
      </c>
      <c r="AB35" s="667">
        <v>88.9330739417871</v>
      </c>
      <c r="AC35" s="667">
        <v>84.796067109542307</v>
      </c>
      <c r="AD35" s="667">
        <v>86.200260930864005</v>
      </c>
      <c r="AE35" s="667">
        <v>88.335911767401598</v>
      </c>
      <c r="AF35" s="667">
        <v>90.334259741923105</v>
      </c>
      <c r="AG35" s="667">
        <v>91.408118657925698</v>
      </c>
      <c r="AH35" s="667">
        <v>93.454780686114205</v>
      </c>
      <c r="AI35" s="667">
        <v>96.804424253137796</v>
      </c>
      <c r="AJ35" s="667">
        <v>98.929476066360706</v>
      </c>
      <c r="AK35" s="667">
        <v>99.542335398386797</v>
      </c>
      <c r="AL35" s="667">
        <v>100.712618306826</v>
      </c>
      <c r="AM35" s="667">
        <v>100.82647368334899</v>
      </c>
      <c r="AN35" s="667">
        <v>103.668882343406</v>
      </c>
      <c r="AO35" s="667">
        <v>92.374880925709405</v>
      </c>
      <c r="AP35" s="667">
        <v>99.357934466912695</v>
      </c>
      <c r="AQ35" s="667">
        <v>100.064929638816</v>
      </c>
      <c r="AR35" s="667">
        <v>99.200481618134404</v>
      </c>
      <c r="AS35" s="667">
        <v>99.935823429832098</v>
      </c>
      <c r="AT35" s="847">
        <v>7.4126838872448104E-3</v>
      </c>
      <c r="AU35" s="844">
        <v>0.30566658792615597</v>
      </c>
    </row>
    <row r="36" spans="1:47">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59"/>
      <c r="AH36" s="159"/>
      <c r="AI36" s="159"/>
      <c r="AJ36" s="159"/>
      <c r="AK36" s="159"/>
      <c r="AL36" s="159"/>
      <c r="AM36" s="159"/>
      <c r="AN36" s="159"/>
      <c r="AO36" s="159"/>
      <c r="AP36" s="159"/>
      <c r="AQ36" s="159"/>
      <c r="AR36" s="159"/>
      <c r="AS36" s="250"/>
      <c r="AT36" s="831"/>
      <c r="AU36" s="843"/>
    </row>
    <row r="37" spans="1:47">
      <c r="A37" t="s">
        <v>241</v>
      </c>
      <c r="B37" s="159">
        <v>6.0094052726729998E-2</v>
      </c>
      <c r="C37" s="159">
        <v>8.7614763814459998E-2</v>
      </c>
      <c r="D37" s="159">
        <v>0.1090316081724</v>
      </c>
      <c r="E37" s="159">
        <v>0.15501900542387001</v>
      </c>
      <c r="F37" s="159">
        <v>0.19113993872651</v>
      </c>
      <c r="G37" s="159">
        <v>0.20113769705135001</v>
      </c>
      <c r="H37" s="159">
        <v>0.21023695538455001</v>
      </c>
      <c r="I37" s="159">
        <v>0.22865840813909</v>
      </c>
      <c r="J37" s="159">
        <v>0.25123399145323999</v>
      </c>
      <c r="K37" s="159">
        <v>0.27853969698559999</v>
      </c>
      <c r="L37" s="159">
        <v>0.22546064108807001</v>
      </c>
      <c r="M37" s="159">
        <v>0.20963041648858</v>
      </c>
      <c r="N37" s="159">
        <v>0.33100105249659001</v>
      </c>
      <c r="O37" s="159">
        <v>0.34691146359419001</v>
      </c>
      <c r="P37" s="159">
        <v>0.35647010538175</v>
      </c>
      <c r="Q37" s="159">
        <v>0.43635377462932001</v>
      </c>
      <c r="R37" s="159">
        <v>0.49956540790894999</v>
      </c>
      <c r="S37" s="159">
        <v>0.48537504125434</v>
      </c>
      <c r="T37" s="159">
        <v>0.51417462418372994</v>
      </c>
      <c r="U37" s="159">
        <v>0.53633135787772002</v>
      </c>
      <c r="V37" s="159">
        <v>0.56170201341171999</v>
      </c>
      <c r="W37" s="159">
        <v>0.53547133565622995</v>
      </c>
      <c r="X37" s="159">
        <v>0.62395669573587997</v>
      </c>
      <c r="Y37" s="159">
        <v>0.67017231609734995</v>
      </c>
      <c r="Z37" s="159">
        <v>0.68608272719495</v>
      </c>
      <c r="AA37" s="159">
        <v>0.69747802162970995</v>
      </c>
      <c r="AB37" s="159">
        <v>0.71626369144526003</v>
      </c>
      <c r="AC37" s="159">
        <v>0.77111742434493002</v>
      </c>
      <c r="AD37" s="159">
        <v>0.81078594931123005</v>
      </c>
      <c r="AE37" s="159">
        <v>0.83895167706508</v>
      </c>
      <c r="AF37" s="159">
        <v>0.84577222897945004</v>
      </c>
      <c r="AG37" s="159">
        <v>0.88313531869422002</v>
      </c>
      <c r="AH37" s="159">
        <v>0.91506364366709003</v>
      </c>
      <c r="AI37" s="159">
        <v>0.93151156865312001</v>
      </c>
      <c r="AJ37" s="159">
        <v>0.94150991442483001</v>
      </c>
      <c r="AK37" s="159">
        <v>1.03619739722258</v>
      </c>
      <c r="AL37" s="159">
        <v>1.0961759999601199</v>
      </c>
      <c r="AM37" s="159">
        <v>1.1405211506434401</v>
      </c>
      <c r="AN37" s="159">
        <v>1.22058303274249</v>
      </c>
      <c r="AO37" s="159">
        <v>1.23573356159888</v>
      </c>
      <c r="AP37" s="159">
        <v>1.2657932054334</v>
      </c>
      <c r="AQ37" s="159">
        <v>1.28569602735049</v>
      </c>
      <c r="AR37" s="159">
        <v>1.3256308196238999</v>
      </c>
      <c r="AS37" s="250">
        <v>1.5264895341910401</v>
      </c>
      <c r="AT37" s="831">
        <v>0.15151934325694999</v>
      </c>
      <c r="AU37" s="843">
        <v>4.6689648558882304E-3</v>
      </c>
    </row>
    <row r="38" spans="1:47">
      <c r="A38" t="s">
        <v>78</v>
      </c>
      <c r="B38" s="159">
        <v>0.35806659326460999</v>
      </c>
      <c r="C38" s="159">
        <v>0.86605008844497999</v>
      </c>
      <c r="D38" s="159">
        <v>1.1646445877254099</v>
      </c>
      <c r="E38" s="159">
        <v>1.2905243653765599</v>
      </c>
      <c r="F38" s="159">
        <v>1.3390678379305401</v>
      </c>
      <c r="G38" s="159">
        <v>1.3949828349698199</v>
      </c>
      <c r="H38" s="159">
        <v>1.4173147510795301</v>
      </c>
      <c r="I38" s="159">
        <v>1.44318478925113</v>
      </c>
      <c r="J38" s="159">
        <v>0.90405617609125999</v>
      </c>
      <c r="K38" s="159">
        <v>0.87077914802156997</v>
      </c>
      <c r="L38" s="159">
        <v>0.46332741457894</v>
      </c>
      <c r="M38" s="159">
        <v>0.50481762203339997</v>
      </c>
      <c r="N38" s="159">
        <v>0.69136319453874995</v>
      </c>
      <c r="O38" s="159">
        <v>0.79013459135528996</v>
      </c>
      <c r="P38" s="159">
        <v>0.91726277857923</v>
      </c>
      <c r="Q38" s="159">
        <v>0.99225738402431995</v>
      </c>
      <c r="R38" s="159">
        <v>0.95323233560498</v>
      </c>
      <c r="S38" s="159">
        <v>1.1669475179275699</v>
      </c>
      <c r="T38" s="159">
        <v>1.26343468535532</v>
      </c>
      <c r="U38" s="159">
        <v>1.599754209891</v>
      </c>
      <c r="V38" s="159">
        <v>2.5320612990989999</v>
      </c>
      <c r="W38" s="159">
        <v>2.9911519112090001</v>
      </c>
      <c r="X38" s="159">
        <v>3.1571308248180001</v>
      </c>
      <c r="Y38" s="159">
        <v>1.6915723323130001</v>
      </c>
      <c r="Z38" s="159">
        <v>2.6870926673422999</v>
      </c>
      <c r="AA38" s="159">
        <v>3.2644873987267999</v>
      </c>
      <c r="AB38" s="159">
        <v>3.8288157049974001</v>
      </c>
      <c r="AC38" s="159">
        <v>4.0339938939481002</v>
      </c>
      <c r="AD38" s="159">
        <v>4.5555914586300004</v>
      </c>
      <c r="AE38" s="159">
        <v>5.4271573283896002</v>
      </c>
      <c r="AF38" s="159">
        <v>5.7552305427358998</v>
      </c>
      <c r="AG38" s="159">
        <v>6.4131427045520004</v>
      </c>
      <c r="AH38" s="159">
        <v>7.6262013603965002</v>
      </c>
      <c r="AI38" s="159">
        <v>7.9991241960797002</v>
      </c>
      <c r="AJ38" s="159">
        <v>9.3004695080991997</v>
      </c>
      <c r="AK38" s="159">
        <v>9.9001124768397997</v>
      </c>
      <c r="AL38" s="159">
        <v>10.7843722745886</v>
      </c>
      <c r="AM38" s="159">
        <v>12.090908358228701</v>
      </c>
      <c r="AN38" s="159">
        <v>12.7752335295606</v>
      </c>
      <c r="AO38" s="159">
        <v>13.9516814623979</v>
      </c>
      <c r="AP38" s="159">
        <v>14.7419558817266</v>
      </c>
      <c r="AQ38" s="159">
        <v>15.467086842860599</v>
      </c>
      <c r="AR38" s="159">
        <v>15.981592607909199</v>
      </c>
      <c r="AS38" s="250">
        <v>16.114415340626199</v>
      </c>
      <c r="AT38" s="831">
        <v>8.3109820261599993E-3</v>
      </c>
      <c r="AU38" s="843">
        <v>4.9288014895196797E-2</v>
      </c>
    </row>
    <row r="39" spans="1:47">
      <c r="A39" t="s">
        <v>79</v>
      </c>
      <c r="B39" s="159">
        <v>7.5896961046639996E-2</v>
      </c>
      <c r="C39" s="159">
        <v>8.9549813812819998E-2</v>
      </c>
      <c r="D39" s="159">
        <v>9.0270023678630004E-2</v>
      </c>
      <c r="E39" s="159">
        <v>8.8044774925209998E-2</v>
      </c>
      <c r="F39" s="159">
        <v>8.0842088820210004E-2</v>
      </c>
      <c r="G39" s="159">
        <v>0.12567074711546</v>
      </c>
      <c r="H39" s="159">
        <v>0.17389308599375</v>
      </c>
      <c r="I39" s="159">
        <v>0.11395294434764</v>
      </c>
      <c r="J39" s="159">
        <v>0.11814555267741</v>
      </c>
      <c r="K39" s="159">
        <v>0.16942437763384999</v>
      </c>
      <c r="L39" s="159">
        <v>0.12361203955043</v>
      </c>
      <c r="M39" s="159">
        <v>5.9986549949039999E-2</v>
      </c>
      <c r="N39" s="159">
        <v>6.5791699944109994E-2</v>
      </c>
      <c r="O39" s="159">
        <v>4.5473674961370003E-2</v>
      </c>
      <c r="P39" s="159">
        <v>5.6928007806830001E-2</v>
      </c>
      <c r="Q39" s="159">
        <v>8.2239624930140004E-2</v>
      </c>
      <c r="R39" s="159">
        <v>0.14996637487260001</v>
      </c>
      <c r="S39" s="159">
        <v>0.36282187469178001</v>
      </c>
      <c r="T39" s="159">
        <v>0.54033363342077001</v>
      </c>
      <c r="U39" s="159">
        <v>0.62405362446986001</v>
      </c>
      <c r="V39" s="159">
        <v>0.38507494967287997</v>
      </c>
      <c r="W39" s="159">
        <v>0.16834934985698999</v>
      </c>
      <c r="X39" s="159">
        <v>0.21902809783305999</v>
      </c>
      <c r="Y39" s="159">
        <v>0.24671887479040999</v>
      </c>
      <c r="Z39" s="159">
        <v>0.30670542473945001</v>
      </c>
      <c r="AA39" s="159">
        <v>0.30670542473945001</v>
      </c>
      <c r="AB39" s="159">
        <v>0.31262160219343998</v>
      </c>
      <c r="AC39" s="159">
        <v>0.29509512474931998</v>
      </c>
      <c r="AD39" s="159">
        <v>0.28541987475753</v>
      </c>
      <c r="AE39" s="159">
        <v>0.30767294973863002</v>
      </c>
      <c r="AF39" s="159">
        <v>0.30393766879917999</v>
      </c>
      <c r="AG39" s="159">
        <v>0.26703689977314998</v>
      </c>
      <c r="AH39" s="159">
        <v>0.22833589980603</v>
      </c>
      <c r="AI39" s="159">
        <v>0.15093389987177999</v>
      </c>
      <c r="AJ39" s="159">
        <v>9.6488148825139994E-2</v>
      </c>
      <c r="AK39" s="159">
        <v>0.14029112488081999</v>
      </c>
      <c r="AL39" s="159">
        <v>0.14029112488081999</v>
      </c>
      <c r="AM39" s="159">
        <v>0.14125864988</v>
      </c>
      <c r="AN39" s="159">
        <v>0.18197664868421001</v>
      </c>
      <c r="AO39" s="159">
        <v>0.11126537490548</v>
      </c>
      <c r="AP39" s="159">
        <v>0.12606850739289999</v>
      </c>
      <c r="AQ39" s="159">
        <v>8.5142199927669998E-2</v>
      </c>
      <c r="AR39" s="159">
        <v>6.2717296736339995E-2</v>
      </c>
      <c r="AS39" s="250">
        <v>5.9986549949039999E-2</v>
      </c>
      <c r="AT39" s="831">
        <v>-4.3540567159649997E-2</v>
      </c>
      <c r="AU39" s="843">
        <v>1.8347658943268299E-4</v>
      </c>
    </row>
    <row r="40" spans="1:47">
      <c r="A40" t="s">
        <v>80</v>
      </c>
      <c r="B40" s="159">
        <v>0.19705259149927001</v>
      </c>
      <c r="C40" s="159">
        <v>0.20361026093814</v>
      </c>
      <c r="D40" s="159">
        <v>0.23993386341184</v>
      </c>
      <c r="E40" s="159">
        <v>0.26950946365994</v>
      </c>
      <c r="F40" s="159">
        <v>0.28359232753685998</v>
      </c>
      <c r="G40" s="159">
        <v>0.31079053029154002</v>
      </c>
      <c r="H40" s="159">
        <v>0.37287309068203001</v>
      </c>
      <c r="I40" s="159">
        <v>0.40765053298703002</v>
      </c>
      <c r="J40" s="159">
        <v>0.45677930238974002</v>
      </c>
      <c r="K40" s="159">
        <v>0.60481062726399004</v>
      </c>
      <c r="L40" s="159">
        <v>0.39281397477256003</v>
      </c>
      <c r="M40" s="159">
        <v>0.45323171072608998</v>
      </c>
      <c r="N40" s="159">
        <v>0.35561918858678998</v>
      </c>
      <c r="O40" s="159">
        <v>0.39045008855719998</v>
      </c>
      <c r="P40" s="159">
        <v>0.42218925563710002</v>
      </c>
      <c r="Q40" s="159">
        <v>0.40636049965478999</v>
      </c>
      <c r="R40" s="159">
        <v>0.55439182452904001</v>
      </c>
      <c r="S40" s="159">
        <v>0.46247694960711999</v>
      </c>
      <c r="T40" s="159">
        <v>0.65997893796393003</v>
      </c>
      <c r="U40" s="159">
        <v>0.78950039932932004</v>
      </c>
      <c r="V40" s="159">
        <v>0.40539297465562002</v>
      </c>
      <c r="W40" s="159">
        <v>4.8376249958899997E-2</v>
      </c>
      <c r="X40" s="159">
        <v>0.25279894992185997</v>
      </c>
      <c r="Y40" s="159">
        <v>0.52439854955452003</v>
      </c>
      <c r="Z40" s="159">
        <v>0.57761242450932004</v>
      </c>
      <c r="AA40" s="159">
        <v>0.89764819368188997</v>
      </c>
      <c r="AB40" s="159">
        <v>0.89755420218227</v>
      </c>
      <c r="AC40" s="159">
        <v>0.89689567423808003</v>
      </c>
      <c r="AD40" s="159">
        <v>0.91828872699769004</v>
      </c>
      <c r="AE40" s="159">
        <v>0.83594159928986</v>
      </c>
      <c r="AF40" s="159">
        <v>0.92628622872130995</v>
      </c>
      <c r="AG40" s="159">
        <v>1.0159012491369901</v>
      </c>
      <c r="AH40" s="159">
        <v>0.91527864922247004</v>
      </c>
      <c r="AI40" s="159">
        <v>1.06621254909425</v>
      </c>
      <c r="AJ40" s="159">
        <v>1.1482089710191301</v>
      </c>
      <c r="AK40" s="159">
        <v>1.1803804989972599</v>
      </c>
      <c r="AL40" s="159">
        <v>1.2094062489726001</v>
      </c>
      <c r="AM40" s="159">
        <v>1.1707052490054799</v>
      </c>
      <c r="AN40" s="159">
        <v>1.23022389752049</v>
      </c>
      <c r="AO40" s="159">
        <v>1.1115894715557</v>
      </c>
      <c r="AP40" s="159">
        <v>1.1349068240358899</v>
      </c>
      <c r="AQ40" s="159">
        <v>1.30906132388795</v>
      </c>
      <c r="AR40" s="159">
        <v>1.4974960697661199</v>
      </c>
      <c r="AS40" s="250">
        <v>1.50837147371863</v>
      </c>
      <c r="AT40" s="831">
        <v>7.2623924352200001E-3</v>
      </c>
      <c r="AU40" s="843">
        <v>4.6135484342831098E-3</v>
      </c>
    </row>
    <row r="41" spans="1:47">
      <c r="A41" t="s">
        <v>125</v>
      </c>
      <c r="B41" s="159">
        <v>0</v>
      </c>
      <c r="C41" s="159">
        <v>0</v>
      </c>
      <c r="D41" s="159">
        <v>0</v>
      </c>
      <c r="E41" s="159">
        <v>0</v>
      </c>
      <c r="F41" s="159">
        <v>0</v>
      </c>
      <c r="G41" s="159">
        <v>0</v>
      </c>
      <c r="H41" s="159">
        <v>0</v>
      </c>
      <c r="I41" s="159">
        <v>0</v>
      </c>
      <c r="J41" s="159">
        <v>3.1068302751390001E-2</v>
      </c>
      <c r="K41" s="159">
        <v>5.2246349955619997E-2</v>
      </c>
      <c r="L41" s="159">
        <v>6.6147986472340006E-2</v>
      </c>
      <c r="M41" s="159">
        <v>7.815451937805E-2</v>
      </c>
      <c r="N41" s="159">
        <v>8.5572211038419999E-2</v>
      </c>
      <c r="O41" s="159">
        <v>0.10621274435422</v>
      </c>
      <c r="P41" s="159">
        <v>0.13315364537869001</v>
      </c>
      <c r="Q41" s="159">
        <v>0.16996189152228</v>
      </c>
      <c r="R41" s="159">
        <v>0.19877263594225</v>
      </c>
      <c r="S41" s="159">
        <v>0.22263825258865</v>
      </c>
      <c r="T41" s="159">
        <v>0.22342366905732</v>
      </c>
      <c r="U41" s="159">
        <v>0.2325285081358</v>
      </c>
      <c r="V41" s="159">
        <v>0.25123399145323999</v>
      </c>
      <c r="W41" s="159">
        <v>0.25478158311690002</v>
      </c>
      <c r="X41" s="159">
        <v>0.27767145050788999</v>
      </c>
      <c r="Y41" s="159">
        <v>0.26725190532852</v>
      </c>
      <c r="Z41" s="159">
        <v>0.27982973031783998</v>
      </c>
      <c r="AA41" s="159">
        <v>0.39195512744480998</v>
      </c>
      <c r="AB41" s="159">
        <v>0.42261809185409999</v>
      </c>
      <c r="AC41" s="159">
        <v>0.48204245514605998</v>
      </c>
      <c r="AD41" s="159">
        <v>0.50053293290812995</v>
      </c>
      <c r="AE41" s="159">
        <v>0.52751613010743004</v>
      </c>
      <c r="AF41" s="159">
        <v>0.83655225031392999</v>
      </c>
      <c r="AG41" s="159">
        <v>1.3516324238517801</v>
      </c>
      <c r="AH41" s="159">
        <v>1.45128749876712</v>
      </c>
      <c r="AI41" s="159">
        <v>1.59641624864384</v>
      </c>
      <c r="AJ41" s="159">
        <v>1.78503075326503</v>
      </c>
      <c r="AK41" s="159">
        <v>1.91473197337342</v>
      </c>
      <c r="AL41" s="159">
        <v>2.29303424805205</v>
      </c>
      <c r="AM41" s="159">
        <v>2.3259300980241102</v>
      </c>
      <c r="AN41" s="159">
        <v>2.3211189081374899</v>
      </c>
      <c r="AO41" s="159">
        <v>2.3960756604645201</v>
      </c>
      <c r="AP41" s="159">
        <v>2.6225732627721099</v>
      </c>
      <c r="AQ41" s="159">
        <v>2.56587629782027</v>
      </c>
      <c r="AR41" s="159">
        <v>2.8965742277305999</v>
      </c>
      <c r="AS41" s="250">
        <v>2.99288067214616</v>
      </c>
      <c r="AT41" s="831">
        <v>3.3248394727709997E-2</v>
      </c>
      <c r="AU41" s="843">
        <v>9.1541110260692504E-3</v>
      </c>
    </row>
    <row r="42" spans="1:47">
      <c r="A42" t="s">
        <v>126</v>
      </c>
      <c r="B42" s="159">
        <v>9.729001380624E-2</v>
      </c>
      <c r="C42" s="159">
        <v>9.729001380624E-2</v>
      </c>
      <c r="D42" s="159">
        <v>0.10645859087039999</v>
      </c>
      <c r="E42" s="159">
        <v>0.15286894987013999</v>
      </c>
      <c r="F42" s="159">
        <v>0.12556324433777999</v>
      </c>
      <c r="G42" s="159">
        <v>0.19382750816868</v>
      </c>
      <c r="H42" s="159">
        <v>0.1056009184364</v>
      </c>
      <c r="I42" s="159">
        <v>0.15007387765029001</v>
      </c>
      <c r="J42" s="159">
        <v>0.14308619710067</v>
      </c>
      <c r="K42" s="159">
        <v>0.42205590519702002</v>
      </c>
      <c r="L42" s="159">
        <v>0.45746103448539999</v>
      </c>
      <c r="M42" s="159">
        <v>0.41829330797799003</v>
      </c>
      <c r="N42" s="159">
        <v>0.48913763847336</v>
      </c>
      <c r="O42" s="159">
        <v>0.50655308845857006</v>
      </c>
      <c r="P42" s="159">
        <v>0.57217472253306001</v>
      </c>
      <c r="Q42" s="159">
        <v>0.52826864955122999</v>
      </c>
      <c r="R42" s="159">
        <v>0.56116449952328995</v>
      </c>
      <c r="S42" s="159">
        <v>0.54278152453890005</v>
      </c>
      <c r="T42" s="159">
        <v>0.56542055211529996</v>
      </c>
      <c r="U42" s="159">
        <v>0.59986549949041001</v>
      </c>
      <c r="V42" s="159">
        <v>0.60954074948218995</v>
      </c>
      <c r="W42" s="159">
        <v>0.73822157437288005</v>
      </c>
      <c r="X42" s="159">
        <v>1.21768043817322</v>
      </c>
      <c r="Y42" s="159">
        <v>1.3061587488904101</v>
      </c>
      <c r="Z42" s="159">
        <v>1.3061587488904101</v>
      </c>
      <c r="AA42" s="159">
        <v>1.3061587488904101</v>
      </c>
      <c r="AB42" s="159">
        <v>1.3218876389043701</v>
      </c>
      <c r="AC42" s="159">
        <v>1.68349349856986</v>
      </c>
      <c r="AD42" s="159">
        <v>1.8944139483906901</v>
      </c>
      <c r="AE42" s="159">
        <v>2.1333926231876701</v>
      </c>
      <c r="AF42" s="159">
        <v>2.2867691271557402</v>
      </c>
      <c r="AG42" s="159">
        <v>2.6123174977808201</v>
      </c>
      <c r="AH42" s="159">
        <v>2.8541987475753401</v>
      </c>
      <c r="AI42" s="159">
        <v>3.0380284974191798</v>
      </c>
      <c r="AJ42" s="159">
        <v>3.7794407894806001</v>
      </c>
      <c r="AK42" s="159">
        <v>4.4312644962356202</v>
      </c>
      <c r="AL42" s="159">
        <v>4.9053517458328804</v>
      </c>
      <c r="AM42" s="159">
        <v>6.1147579948054798</v>
      </c>
      <c r="AN42" s="159">
        <v>7.4270787676660701</v>
      </c>
      <c r="AO42" s="159">
        <v>8.6390307176611003</v>
      </c>
      <c r="AP42" s="159">
        <v>11.2910167404082</v>
      </c>
      <c r="AQ42" s="159">
        <v>14.055371116559799</v>
      </c>
      <c r="AR42" s="159">
        <v>14.5504128428306</v>
      </c>
      <c r="AS42" s="250">
        <v>15.336153322980699</v>
      </c>
      <c r="AT42" s="831">
        <v>5.4001249372959997E-2</v>
      </c>
      <c r="AU42" s="843">
        <v>4.6907600272187301E-2</v>
      </c>
    </row>
    <row r="43" spans="1:47">
      <c r="A43" t="s">
        <v>81</v>
      </c>
      <c r="B43" s="159">
        <v>0.15641654153379</v>
      </c>
      <c r="C43" s="159">
        <v>0.13050837211135</v>
      </c>
      <c r="D43" s="159">
        <v>0.14751965864821001</v>
      </c>
      <c r="E43" s="159">
        <v>0.17415449985205</v>
      </c>
      <c r="F43" s="159">
        <v>0.22038069425723</v>
      </c>
      <c r="G43" s="159">
        <v>0.26219927477726002</v>
      </c>
      <c r="H43" s="159">
        <v>0.28228143984065002</v>
      </c>
      <c r="I43" s="159">
        <v>0.39829779132831</v>
      </c>
      <c r="J43" s="159">
        <v>0.54923169120008997</v>
      </c>
      <c r="K43" s="159">
        <v>0.67436492442712004</v>
      </c>
      <c r="L43" s="159">
        <v>0.93829364279732996</v>
      </c>
      <c r="M43" s="159">
        <v>1.09695834351257</v>
      </c>
      <c r="N43" s="159">
        <v>1.162642540679</v>
      </c>
      <c r="O43" s="159">
        <v>1.13533683514664</v>
      </c>
      <c r="P43" s="159">
        <v>1.75608430861749</v>
      </c>
      <c r="Q43" s="159">
        <v>1.8189469984547899</v>
      </c>
      <c r="R43" s="159">
        <v>2.43816299792877</v>
      </c>
      <c r="S43" s="159">
        <v>2.59296699779726</v>
      </c>
      <c r="T43" s="159">
        <v>2.80780513081148</v>
      </c>
      <c r="U43" s="159">
        <v>2.8832244975506902</v>
      </c>
      <c r="V43" s="159">
        <v>3.24314379724493</v>
      </c>
      <c r="W43" s="159">
        <v>3.4027854221093201</v>
      </c>
      <c r="X43" s="159">
        <v>3.6906716925614802</v>
      </c>
      <c r="Y43" s="159">
        <v>3.8739700967090398</v>
      </c>
      <c r="Z43" s="159">
        <v>4.1381044214846598</v>
      </c>
      <c r="AA43" s="159">
        <v>4.1535848214715099</v>
      </c>
      <c r="AB43" s="159">
        <v>4.2850386893243204</v>
      </c>
      <c r="AC43" s="159">
        <v>4.3867583462734201</v>
      </c>
      <c r="AD43" s="159">
        <v>4.5299520461517799</v>
      </c>
      <c r="AE43" s="159">
        <v>4.4699654962027404</v>
      </c>
      <c r="AF43" s="159">
        <v>4.8060746929800597</v>
      </c>
      <c r="AG43" s="159">
        <v>5.1946417205871196</v>
      </c>
      <c r="AH43" s="159">
        <v>5.4858667453397301</v>
      </c>
      <c r="AI43" s="159">
        <v>5.8109551450635601</v>
      </c>
      <c r="AJ43" s="159">
        <v>6.3373416148349699</v>
      </c>
      <c r="AK43" s="159">
        <v>6.8926480941446604</v>
      </c>
      <c r="AL43" s="159">
        <v>7.1113087439589</v>
      </c>
      <c r="AM43" s="159">
        <v>7.2003210438832896</v>
      </c>
      <c r="AN43" s="159">
        <v>7.7615066914939899</v>
      </c>
      <c r="AO43" s="159">
        <v>7.5902336185520598</v>
      </c>
      <c r="AP43" s="159">
        <v>8.4813241427950707</v>
      </c>
      <c r="AQ43" s="159">
        <v>8.9263856424169905</v>
      </c>
      <c r="AR43" s="159">
        <v>9.5841678228008202</v>
      </c>
      <c r="AS43" s="250">
        <v>9.9664750165334297</v>
      </c>
      <c r="AT43" s="831">
        <v>3.9889451116320002E-2</v>
      </c>
      <c r="AU43" s="843">
        <v>3.0483747544291399E-2</v>
      </c>
    </row>
    <row r="44" spans="1:47">
      <c r="A44" t="s">
        <v>82</v>
      </c>
      <c r="B44" s="159">
        <v>0</v>
      </c>
      <c r="C44" s="159">
        <v>0</v>
      </c>
      <c r="D44" s="159">
        <v>0</v>
      </c>
      <c r="E44" s="159">
        <v>0</v>
      </c>
      <c r="F44" s="159">
        <v>0</v>
      </c>
      <c r="G44" s="159">
        <v>0</v>
      </c>
      <c r="H44" s="159">
        <v>2.8946444647499998E-3</v>
      </c>
      <c r="I44" s="159">
        <v>3.2250833305899999E-3</v>
      </c>
      <c r="J44" s="159">
        <v>3.1175805529099999E-3</v>
      </c>
      <c r="K44" s="159">
        <v>3.2250833305899999E-3</v>
      </c>
      <c r="L44" s="159">
        <v>4.2883621700100004E-3</v>
      </c>
      <c r="M44" s="159">
        <v>4.4076138851399998E-3</v>
      </c>
      <c r="N44" s="159">
        <v>4.5151166628299997E-3</v>
      </c>
      <c r="O44" s="159">
        <v>6.8801777719300003E-3</v>
      </c>
      <c r="P44" s="159">
        <v>1.168578691327E-2</v>
      </c>
      <c r="Q44" s="159">
        <v>1.386785832155E-2</v>
      </c>
      <c r="R44" s="159">
        <v>3.5045905525779998E-2</v>
      </c>
      <c r="S44" s="159">
        <v>3.4508391637349999E-2</v>
      </c>
      <c r="T44" s="159">
        <v>8.1371672175870005E-2</v>
      </c>
      <c r="U44" s="159">
        <v>0.13362595266426</v>
      </c>
      <c r="V44" s="159">
        <v>0.14717130265275</v>
      </c>
      <c r="W44" s="159">
        <v>0.17168193596527001</v>
      </c>
      <c r="X44" s="159">
        <v>0.17710935762124999</v>
      </c>
      <c r="Y44" s="159">
        <v>0.17576704151735001</v>
      </c>
      <c r="Z44" s="159">
        <v>0.19060242483807999</v>
      </c>
      <c r="AA44" s="159">
        <v>0.24026870812921999</v>
      </c>
      <c r="AB44" s="159">
        <v>0.25537196722386002</v>
      </c>
      <c r="AC44" s="159">
        <v>0.39711526077376003</v>
      </c>
      <c r="AD44" s="159">
        <v>0.51386327734125004</v>
      </c>
      <c r="AE44" s="159">
        <v>0.52601109121982004</v>
      </c>
      <c r="AF44" s="159">
        <v>0.52982714610424997</v>
      </c>
      <c r="AG44" s="159">
        <v>0.48688008014195</v>
      </c>
      <c r="AH44" s="159">
        <v>0.59223280227467001</v>
      </c>
      <c r="AI44" s="159">
        <v>0.59664041615982</v>
      </c>
      <c r="AJ44" s="159">
        <v>0.61666648004686997</v>
      </c>
      <c r="AK44" s="159">
        <v>0.53127872732644998</v>
      </c>
      <c r="AL44" s="159">
        <v>0.54439406620419994</v>
      </c>
      <c r="AM44" s="159">
        <v>0.53998645231905995</v>
      </c>
      <c r="AN44" s="159">
        <v>0.51245927931572999</v>
      </c>
      <c r="AO44" s="159">
        <v>0.53912331251700996</v>
      </c>
      <c r="AP44" s="159">
        <v>0.77863692113576999</v>
      </c>
      <c r="AQ44" s="159">
        <v>0.68544437570104</v>
      </c>
      <c r="AR44" s="159">
        <v>0.50927189741187995</v>
      </c>
      <c r="AS44" s="250">
        <v>0.43183103033267001</v>
      </c>
      <c r="AT44" s="831">
        <v>-0.15206192433834001</v>
      </c>
      <c r="AU44" s="843">
        <v>1.3208108271595301E-3</v>
      </c>
    </row>
    <row r="45" spans="1:47">
      <c r="A45" t="s">
        <v>127</v>
      </c>
      <c r="B45" s="159">
        <v>8.0627083264839999E-2</v>
      </c>
      <c r="C45" s="159">
        <v>0.14233367765686</v>
      </c>
      <c r="D45" s="159">
        <v>0.14408896891219999</v>
      </c>
      <c r="E45" s="159">
        <v>0.16791933874623999</v>
      </c>
      <c r="F45" s="159">
        <v>0.16813434430161001</v>
      </c>
      <c r="G45" s="159">
        <v>0.16060914986356001</v>
      </c>
      <c r="H45" s="159">
        <v>0.18718700872076999</v>
      </c>
      <c r="I45" s="159">
        <v>0.37733474967945002</v>
      </c>
      <c r="J45" s="159">
        <v>0.55245677453067998</v>
      </c>
      <c r="K45" s="159">
        <v>0.59115777449781004</v>
      </c>
      <c r="L45" s="159">
        <v>0.72559087916502996</v>
      </c>
      <c r="M45" s="159">
        <v>0.85722714927178001</v>
      </c>
      <c r="N45" s="159">
        <v>0.91914874921917999</v>
      </c>
      <c r="O45" s="159">
        <v>0.80885089931288001</v>
      </c>
      <c r="P45" s="159">
        <v>1.0613696370765</v>
      </c>
      <c r="Q45" s="159">
        <v>1.2800355739125999</v>
      </c>
      <c r="R45" s="159">
        <v>1.47257304874904</v>
      </c>
      <c r="S45" s="159">
        <v>1.6341497236117799</v>
      </c>
      <c r="T45" s="159">
        <v>1.67503426360437</v>
      </c>
      <c r="U45" s="159">
        <v>1.97181594832493</v>
      </c>
      <c r="V45" s="159">
        <v>1.9456927733471201</v>
      </c>
      <c r="W45" s="159">
        <v>2.3036770230430101</v>
      </c>
      <c r="X45" s="159">
        <v>2.1391422594532798</v>
      </c>
      <c r="Y45" s="159">
        <v>2.2243399731104101</v>
      </c>
      <c r="Z45" s="159">
        <v>2.5987721477923298</v>
      </c>
      <c r="AA45" s="159">
        <v>3.0302882974257499</v>
      </c>
      <c r="AB45" s="159">
        <v>3.2612994302896201</v>
      </c>
      <c r="AC45" s="159">
        <v>3.5130832720156202</v>
      </c>
      <c r="AD45" s="159">
        <v>3.58661517195315</v>
      </c>
      <c r="AE45" s="159">
        <v>3.7240037218364401</v>
      </c>
      <c r="AF45" s="159">
        <v>3.70321515190874</v>
      </c>
      <c r="AG45" s="159">
        <v>4.3480573463062999</v>
      </c>
      <c r="AH45" s="159">
        <v>4.1980909714337002</v>
      </c>
      <c r="AI45" s="159">
        <v>4.3335444713186302</v>
      </c>
      <c r="AJ45" s="159">
        <v>4.4664364091155697</v>
      </c>
      <c r="AK45" s="159">
        <v>4.6238019710720604</v>
      </c>
      <c r="AL45" s="159">
        <v>4.7447425959693197</v>
      </c>
      <c r="AM45" s="159">
        <v>4.8705208458624698</v>
      </c>
      <c r="AN45" s="159">
        <v>4.8470821562307398</v>
      </c>
      <c r="AO45" s="159">
        <v>4.7234570459874003</v>
      </c>
      <c r="AP45" s="159">
        <v>4.9614681957852103</v>
      </c>
      <c r="AQ45" s="159">
        <v>5.0609297657007097</v>
      </c>
      <c r="AR45" s="159">
        <v>5.2402713626931696</v>
      </c>
      <c r="AS45" s="250">
        <v>5.4133023704013699</v>
      </c>
      <c r="AT45" s="831">
        <v>3.3019475638869998E-2</v>
      </c>
      <c r="AU45" s="843">
        <v>1.6557282546384802E-2</v>
      </c>
    </row>
    <row r="46" spans="1:47">
      <c r="A46" t="s">
        <v>83</v>
      </c>
      <c r="B46" s="159">
        <v>0</v>
      </c>
      <c r="C46" s="159">
        <v>0</v>
      </c>
      <c r="D46" s="159">
        <v>0</v>
      </c>
      <c r="E46" s="159">
        <v>0</v>
      </c>
      <c r="F46" s="159">
        <v>0</v>
      </c>
      <c r="G46" s="159">
        <v>0</v>
      </c>
      <c r="H46" s="159">
        <v>0</v>
      </c>
      <c r="I46" s="159">
        <v>0</v>
      </c>
      <c r="J46" s="159">
        <v>0</v>
      </c>
      <c r="K46" s="159">
        <v>0</v>
      </c>
      <c r="L46" s="159">
        <v>0</v>
      </c>
      <c r="M46" s="159">
        <v>0</v>
      </c>
      <c r="N46" s="159">
        <v>0</v>
      </c>
      <c r="O46" s="159">
        <v>0</v>
      </c>
      <c r="P46" s="159">
        <v>0</v>
      </c>
      <c r="Q46" s="159">
        <v>0</v>
      </c>
      <c r="R46" s="159">
        <v>0</v>
      </c>
      <c r="S46" s="159">
        <v>0</v>
      </c>
      <c r="T46" s="159">
        <v>0</v>
      </c>
      <c r="U46" s="159">
        <v>0</v>
      </c>
      <c r="V46" s="159">
        <v>0</v>
      </c>
      <c r="W46" s="159">
        <v>0</v>
      </c>
      <c r="X46" s="159">
        <v>0</v>
      </c>
      <c r="Y46" s="159">
        <v>0</v>
      </c>
      <c r="Z46" s="159">
        <v>0</v>
      </c>
      <c r="AA46" s="159">
        <v>0</v>
      </c>
      <c r="AB46" s="159">
        <v>0</v>
      </c>
      <c r="AC46" s="159">
        <v>0</v>
      </c>
      <c r="AD46" s="159">
        <v>0</v>
      </c>
      <c r="AE46" s="159">
        <v>0</v>
      </c>
      <c r="AF46" s="159">
        <v>0</v>
      </c>
      <c r="AG46" s="159">
        <v>0</v>
      </c>
      <c r="AH46" s="159">
        <v>0</v>
      </c>
      <c r="AI46" s="159">
        <v>0</v>
      </c>
      <c r="AJ46" s="159">
        <v>0</v>
      </c>
      <c r="AK46" s="159">
        <v>0</v>
      </c>
      <c r="AL46" s="159">
        <v>0</v>
      </c>
      <c r="AM46" s="159">
        <v>0</v>
      </c>
      <c r="AN46" s="159">
        <v>0</v>
      </c>
      <c r="AO46" s="159">
        <v>7.5031676015910001E-2</v>
      </c>
      <c r="AP46" s="159">
        <v>0.60373559948711997</v>
      </c>
      <c r="AQ46" s="159">
        <v>0.90947349922739995</v>
      </c>
      <c r="AR46" s="159">
        <v>0.73234504958279001</v>
      </c>
      <c r="AS46" s="250">
        <v>0.99945332415096</v>
      </c>
      <c r="AT46" s="831">
        <v>0.36473008990287997</v>
      </c>
      <c r="AU46" s="843">
        <v>3.05695672393486E-3</v>
      </c>
    </row>
    <row r="47" spans="1:47">
      <c r="A47" t="s">
        <v>84</v>
      </c>
      <c r="B47" s="159">
        <v>1.302191780775E-2</v>
      </c>
      <c r="C47" s="159">
        <v>1.218904109545E-2</v>
      </c>
      <c r="D47" s="159">
        <v>1.201639344219E-2</v>
      </c>
      <c r="E47" s="159">
        <v>5.2301369861099999E-3</v>
      </c>
      <c r="F47" s="159">
        <v>6.3917808216899996E-3</v>
      </c>
      <c r="G47" s="159">
        <v>5.8410958901999998E-3</v>
      </c>
      <c r="H47" s="159">
        <v>5.6120218577200001E-3</v>
      </c>
      <c r="I47" s="159">
        <v>5.5917808217099997E-3</v>
      </c>
      <c r="J47" s="159">
        <v>5.5013698628100004E-3</v>
      </c>
      <c r="K47" s="159">
        <v>3.9178082190399997E-3</v>
      </c>
      <c r="L47" s="159">
        <v>1.8579234972E-4</v>
      </c>
      <c r="M47" s="159">
        <v>1.9726027397E-4</v>
      </c>
      <c r="N47" s="159">
        <v>4.39178082176E-3</v>
      </c>
      <c r="O47" s="159">
        <v>6.22191780799E-3</v>
      </c>
      <c r="P47" s="159">
        <v>5.4180327866900002E-3</v>
      </c>
      <c r="Q47" s="159">
        <v>5.1123287669400004E-3</v>
      </c>
      <c r="R47" s="159">
        <v>3.8328767121899999E-3</v>
      </c>
      <c r="S47" s="159">
        <v>4.3671232875099998E-3</v>
      </c>
      <c r="T47" s="159">
        <v>3.9972677594199996E-3</v>
      </c>
      <c r="U47" s="159">
        <v>1.20646687142E-2</v>
      </c>
      <c r="V47" s="159">
        <v>1.662140885453E-2</v>
      </c>
      <c r="W47" s="159">
        <v>1.5872156723830001E-2</v>
      </c>
      <c r="X47" s="159">
        <v>1.6947203273719999E-2</v>
      </c>
      <c r="Y47" s="159">
        <v>1.924297312095E-2</v>
      </c>
      <c r="Z47" s="159">
        <v>2.6380559263909999E-2</v>
      </c>
      <c r="AA47" s="159">
        <v>2.640325641029E-2</v>
      </c>
      <c r="AB47" s="159">
        <v>2.510784985848E-2</v>
      </c>
      <c r="AC47" s="159">
        <v>2.6762562231409999E-2</v>
      </c>
      <c r="AD47" s="159">
        <v>2.382829157125E-2</v>
      </c>
      <c r="AE47" s="159">
        <v>2.5218261965719999E-2</v>
      </c>
      <c r="AF47" s="159">
        <v>2.5474370691009999E-2</v>
      </c>
      <c r="AG47" s="159">
        <v>2.4942982437739999E-2</v>
      </c>
      <c r="AH47" s="159">
        <v>2.5161381181759999E-2</v>
      </c>
      <c r="AI47" s="159">
        <v>2.551194023772E-2</v>
      </c>
      <c r="AJ47" s="159">
        <v>0.14351457712037</v>
      </c>
      <c r="AK47" s="159">
        <v>0.18427852831326999</v>
      </c>
      <c r="AL47" s="159">
        <v>0.24818550485554999</v>
      </c>
      <c r="AM47" s="159">
        <v>0.28794571868777002</v>
      </c>
      <c r="AN47" s="159">
        <v>0.35125953672387999</v>
      </c>
      <c r="AO47" s="159">
        <v>0.29358735134176001</v>
      </c>
      <c r="AP47" s="159">
        <v>0.32765820406702001</v>
      </c>
      <c r="AQ47" s="159">
        <v>0.42987028560089002</v>
      </c>
      <c r="AR47" s="159">
        <v>0.25348431176952002</v>
      </c>
      <c r="AS47" s="250">
        <v>0.62992737912617003</v>
      </c>
      <c r="AT47" s="831">
        <v>1.48507440090179</v>
      </c>
      <c r="AU47" s="843">
        <v>1.9267140252360101E-3</v>
      </c>
    </row>
    <row r="48" spans="1:47">
      <c r="A48" s="320" t="s">
        <v>85</v>
      </c>
      <c r="B48" s="251">
        <v>1.0384657549498599</v>
      </c>
      <c r="C48" s="251">
        <v>1.6291460316803099</v>
      </c>
      <c r="D48" s="251">
        <v>2.01396369486128</v>
      </c>
      <c r="E48" s="251">
        <v>2.3032705348401099</v>
      </c>
      <c r="F48" s="251">
        <v>2.4151122567324399</v>
      </c>
      <c r="G48" s="251">
        <v>2.6550588381278799</v>
      </c>
      <c r="H48" s="251">
        <v>2.7578939164601399</v>
      </c>
      <c r="I48" s="251">
        <v>3.12796995753525</v>
      </c>
      <c r="J48" s="251">
        <v>3.0146769386102101</v>
      </c>
      <c r="K48" s="251">
        <v>3.67052169553221</v>
      </c>
      <c r="L48" s="251">
        <v>3.3971817674298199</v>
      </c>
      <c r="M48" s="251">
        <v>3.6829044934966202</v>
      </c>
      <c r="N48" s="251">
        <v>4.1091831724607797</v>
      </c>
      <c r="O48" s="251">
        <v>4.1430254813202696</v>
      </c>
      <c r="P48" s="251">
        <v>5.29273628071061</v>
      </c>
      <c r="Q48" s="251">
        <v>5.7334045837679701</v>
      </c>
      <c r="R48" s="251">
        <v>6.86670790729689</v>
      </c>
      <c r="S48" s="251">
        <v>7.5090333969422698</v>
      </c>
      <c r="T48" s="251">
        <v>8.3349744364474994</v>
      </c>
      <c r="U48" s="251">
        <v>9.3827646664481907</v>
      </c>
      <c r="V48" s="251">
        <v>10.097635259873901</v>
      </c>
      <c r="W48" s="251">
        <v>10.630368542012301</v>
      </c>
      <c r="X48" s="251">
        <v>11.7721369698996</v>
      </c>
      <c r="Y48" s="251">
        <v>10.999592811431899</v>
      </c>
      <c r="Z48" s="251">
        <v>12.797341276373199</v>
      </c>
      <c r="AA48" s="251">
        <v>14.3149779985498</v>
      </c>
      <c r="AB48" s="251">
        <v>15.326578868273099</v>
      </c>
      <c r="AC48" s="251">
        <v>16.4863575122905</v>
      </c>
      <c r="AD48" s="251">
        <v>17.619291678012701</v>
      </c>
      <c r="AE48" s="251">
        <v>18.815830879002899</v>
      </c>
      <c r="AF48" s="251">
        <v>20.019139408389499</v>
      </c>
      <c r="AG48" s="251">
        <v>22.597688223262001</v>
      </c>
      <c r="AH48" s="251">
        <v>24.2917176996644</v>
      </c>
      <c r="AI48" s="251">
        <v>25.548878932541498</v>
      </c>
      <c r="AJ48" s="251">
        <v>28.615107166231699</v>
      </c>
      <c r="AK48" s="251">
        <v>30.8349852884059</v>
      </c>
      <c r="AL48" s="251">
        <v>33.077262553274998</v>
      </c>
      <c r="AM48" s="251">
        <v>35.882855561339802</v>
      </c>
      <c r="AN48" s="251">
        <v>38.6285224480756</v>
      </c>
      <c r="AO48" s="251">
        <v>40.666809252997702</v>
      </c>
      <c r="AP48" s="251">
        <v>46.335137485039297</v>
      </c>
      <c r="AQ48" s="251">
        <v>50.780337377053897</v>
      </c>
      <c r="AR48" s="251">
        <v>52.6339643088549</v>
      </c>
      <c r="AS48" s="251">
        <v>54.979286014156401</v>
      </c>
      <c r="AT48" s="592">
        <v>4.4559091329569998E-2</v>
      </c>
      <c r="AU48" s="844">
        <v>0.16816122774006401</v>
      </c>
    </row>
    <row r="49" spans="1:47">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159"/>
      <c r="AJ49" s="159"/>
      <c r="AK49" s="159"/>
      <c r="AL49" s="159"/>
      <c r="AM49" s="159"/>
      <c r="AN49" s="159"/>
      <c r="AO49" s="159"/>
      <c r="AP49" s="159"/>
      <c r="AQ49" s="159"/>
      <c r="AR49" s="159"/>
      <c r="AS49" s="250"/>
      <c r="AT49" s="831"/>
      <c r="AU49" s="843"/>
    </row>
    <row r="50" spans="1:47">
      <c r="A50" t="s">
        <v>109</v>
      </c>
      <c r="B50" s="159">
        <v>0.24510633312510999</v>
      </c>
      <c r="C50" s="159">
        <v>0.25832917478055001</v>
      </c>
      <c r="D50" s="159">
        <v>0.32645157019171001</v>
      </c>
      <c r="E50" s="159">
        <v>0.43441872463095998</v>
      </c>
      <c r="F50" s="159">
        <v>0.50225297735110996</v>
      </c>
      <c r="G50" s="159">
        <v>0.61846348003017004</v>
      </c>
      <c r="H50" s="159">
        <v>0.77683680709659997</v>
      </c>
      <c r="I50" s="159">
        <v>0.74553176325556003</v>
      </c>
      <c r="J50" s="159">
        <v>1.1561923740178099</v>
      </c>
      <c r="K50" s="159">
        <v>1.8951664678344899</v>
      </c>
      <c r="L50" s="159">
        <v>1.3676659050691899</v>
      </c>
      <c r="M50" s="159">
        <v>1.63285969027954</v>
      </c>
      <c r="N50" s="159">
        <v>2.1223198370859699</v>
      </c>
      <c r="O50" s="159">
        <v>3.0589915390680402</v>
      </c>
      <c r="P50" s="159">
        <v>3.0359459982558001</v>
      </c>
      <c r="Q50" s="159">
        <v>3.3156006694056002</v>
      </c>
      <c r="R50" s="159">
        <v>3.5291011858908998</v>
      </c>
      <c r="S50" s="159">
        <v>3.98287041050542</v>
      </c>
      <c r="T50" s="159">
        <v>4.1524210892168796</v>
      </c>
      <c r="U50" s="159">
        <v>4.4895310017416703</v>
      </c>
      <c r="V50" s="159">
        <v>4.7669956709504104</v>
      </c>
      <c r="W50" s="159">
        <v>5.1472329956273999</v>
      </c>
      <c r="X50" s="159">
        <v>5.3400829922000597</v>
      </c>
      <c r="Y50" s="159">
        <v>5.4274927370559798</v>
      </c>
      <c r="Z50" s="159">
        <v>4.9943640457572602</v>
      </c>
      <c r="AA50" s="159">
        <v>5.6798017562860901</v>
      </c>
      <c r="AB50" s="159">
        <v>6.0153928249217703</v>
      </c>
      <c r="AC50" s="159">
        <v>6.94779701909781</v>
      </c>
      <c r="AD50" s="159">
        <v>7.4099514603718699</v>
      </c>
      <c r="AE50" s="159">
        <v>8.3214675123753103</v>
      </c>
      <c r="AF50" s="159">
        <v>8.1447790604382799</v>
      </c>
      <c r="AG50" s="159">
        <v>7.5699155935693199</v>
      </c>
      <c r="AH50" s="159">
        <v>7.7756759100611896</v>
      </c>
      <c r="AI50" s="159">
        <v>8.0139020654143707</v>
      </c>
      <c r="AJ50" s="159">
        <v>7.9128858760952001</v>
      </c>
      <c r="AK50" s="159">
        <v>8.5355055427490392</v>
      </c>
      <c r="AL50" s="159">
        <v>8.1723934105575093</v>
      </c>
      <c r="AM50" s="159">
        <v>8.2072243105279199</v>
      </c>
      <c r="AN50" s="159">
        <v>8.2805164440243999</v>
      </c>
      <c r="AO50" s="159">
        <v>7.6966613684616396</v>
      </c>
      <c r="AP50" s="159">
        <v>7.7800620233908004</v>
      </c>
      <c r="AQ50" s="159">
        <v>8.0014317432027404</v>
      </c>
      <c r="AR50" s="159">
        <v>7.8637841292486304</v>
      </c>
      <c r="AS50" s="250">
        <v>7.6047464935397304</v>
      </c>
      <c r="AT50" s="831">
        <v>-3.2940581440929997E-2</v>
      </c>
      <c r="AU50" s="843">
        <v>2.3260096660336901E-2</v>
      </c>
    </row>
    <row r="51" spans="1:47">
      <c r="A51" t="s">
        <v>87</v>
      </c>
      <c r="B51" s="159">
        <v>8.2239624930100005E-3</v>
      </c>
      <c r="C51" s="159">
        <v>8.2239624930100005E-3</v>
      </c>
      <c r="D51" s="159">
        <v>6.8506585665799999E-3</v>
      </c>
      <c r="E51" s="159">
        <v>5.5148924953199998E-3</v>
      </c>
      <c r="F51" s="159">
        <v>5.8051499950700003E-3</v>
      </c>
      <c r="G51" s="159">
        <v>4.8376249958900002E-3</v>
      </c>
      <c r="H51" s="159">
        <v>3.6665496553550003E-2</v>
      </c>
      <c r="I51" s="159">
        <v>4.4506149962190003E-2</v>
      </c>
      <c r="J51" s="159">
        <v>7.1596849939180002E-2</v>
      </c>
      <c r="K51" s="159">
        <v>0.10836279990795</v>
      </c>
      <c r="L51" s="159">
        <v>0.2103441644388</v>
      </c>
      <c r="M51" s="159">
        <v>0.23607609979944999</v>
      </c>
      <c r="N51" s="159">
        <v>0.25832917478055001</v>
      </c>
      <c r="O51" s="159">
        <v>0.30283532474274</v>
      </c>
      <c r="P51" s="159">
        <v>0.38788235827704998</v>
      </c>
      <c r="Q51" s="159">
        <v>0.47698982459479</v>
      </c>
      <c r="R51" s="159">
        <v>0.54955419953314999</v>
      </c>
      <c r="S51" s="159">
        <v>0.60760569948384002</v>
      </c>
      <c r="T51" s="159">
        <v>0.66769798986994999</v>
      </c>
      <c r="U51" s="159">
        <v>0.74886434936384005</v>
      </c>
      <c r="V51" s="159">
        <v>0.78079267433670996</v>
      </c>
      <c r="W51" s="159">
        <v>0.87851269925370001</v>
      </c>
      <c r="X51" s="159">
        <v>0.94751362146284002</v>
      </c>
      <c r="Y51" s="159">
        <v>1.0923357240720599</v>
      </c>
      <c r="Z51" s="159">
        <v>1.1707052490054799</v>
      </c>
      <c r="AA51" s="159">
        <v>1.2094062489726001</v>
      </c>
      <c r="AB51" s="159">
        <v>1.2832923793743201</v>
      </c>
      <c r="AC51" s="159">
        <v>1.3158339988821901</v>
      </c>
      <c r="AD51" s="159">
        <v>1.35453499884932</v>
      </c>
      <c r="AE51" s="159">
        <v>1.6254419986191799</v>
      </c>
      <c r="AF51" s="159">
        <v>2.0262511253278701</v>
      </c>
      <c r="AG51" s="159">
        <v>2.43816299792877</v>
      </c>
      <c r="AH51" s="159">
        <v>2.64134324775616</v>
      </c>
      <c r="AI51" s="159">
        <v>2.9122502475260301</v>
      </c>
      <c r="AJ51" s="159">
        <v>3.1841089112295098</v>
      </c>
      <c r="AK51" s="159">
        <v>4.1119812465068497</v>
      </c>
      <c r="AL51" s="159">
        <v>5.2923617455041096</v>
      </c>
      <c r="AM51" s="159">
        <v>5.38814672042274</v>
      </c>
      <c r="AN51" s="159">
        <v>5.6899061362183101</v>
      </c>
      <c r="AO51" s="159">
        <v>6.0654142198474004</v>
      </c>
      <c r="AP51" s="159">
        <v>5.9328632949599998</v>
      </c>
      <c r="AQ51" s="159">
        <v>5.9452054792357698</v>
      </c>
      <c r="AR51" s="159">
        <v>5.8743169396769996</v>
      </c>
      <c r="AS51" s="250">
        <v>5.4246575340492198</v>
      </c>
      <c r="AT51" s="831">
        <v>-7.6546669006350002E-2</v>
      </c>
      <c r="AU51" s="843">
        <v>1.6592013776974501E-2</v>
      </c>
    </row>
    <row r="52" spans="1:47">
      <c r="A52" t="s">
        <v>101</v>
      </c>
      <c r="B52" s="159">
        <v>0</v>
      </c>
      <c r="C52" s="159">
        <v>0.14007611932545</v>
      </c>
      <c r="D52" s="159">
        <v>0.30854765813194002</v>
      </c>
      <c r="E52" s="159">
        <v>0.36744449413230001</v>
      </c>
      <c r="F52" s="159">
        <v>0.33841874415695999</v>
      </c>
      <c r="G52" s="159">
        <v>0.44893159961863</v>
      </c>
      <c r="H52" s="159">
        <v>0.46121335138414998</v>
      </c>
      <c r="I52" s="159">
        <v>0.48860012458493002</v>
      </c>
      <c r="J52" s="159">
        <v>0.49537279957918001</v>
      </c>
      <c r="K52" s="159">
        <v>0.65694947444191998</v>
      </c>
      <c r="L52" s="159">
        <v>0.49884372942596</v>
      </c>
      <c r="M52" s="159">
        <v>0.36765949968766998</v>
      </c>
      <c r="N52" s="159">
        <v>0.32702344972219</v>
      </c>
      <c r="O52" s="159">
        <v>0.33379612471643999</v>
      </c>
      <c r="P52" s="159">
        <v>0.35411150618824999</v>
      </c>
      <c r="Q52" s="159">
        <v>0.44506149962191999</v>
      </c>
      <c r="R52" s="159">
        <v>0.54181399953972997</v>
      </c>
      <c r="S52" s="159">
        <v>0.48376249958904</v>
      </c>
      <c r="T52" s="159">
        <v>0.53068481853825</v>
      </c>
      <c r="U52" s="159">
        <v>0.65791699944110005</v>
      </c>
      <c r="V52" s="159">
        <v>0.59986549949041001</v>
      </c>
      <c r="W52" s="159">
        <v>0.63276134946246998</v>
      </c>
      <c r="X52" s="159">
        <v>0.65322476754616998</v>
      </c>
      <c r="Y52" s="159">
        <v>0.61534589947726004</v>
      </c>
      <c r="Z52" s="159">
        <v>0.61824847447479003</v>
      </c>
      <c r="AA52" s="159">
        <v>0.61341084947890001</v>
      </c>
      <c r="AB52" s="159">
        <v>0.61945391545738004</v>
      </c>
      <c r="AC52" s="159">
        <v>0.63566392445999997</v>
      </c>
      <c r="AD52" s="159">
        <v>0.61534589947726004</v>
      </c>
      <c r="AE52" s="159">
        <v>0.48569754958740002</v>
      </c>
      <c r="AF52" s="159">
        <v>0.56735031509180001</v>
      </c>
      <c r="AG52" s="159">
        <v>0.59793044949204999</v>
      </c>
      <c r="AH52" s="159">
        <v>0.57083974951506999</v>
      </c>
      <c r="AI52" s="159">
        <v>0.53213874954795004</v>
      </c>
      <c r="AJ52" s="159">
        <v>0.7776944795306</v>
      </c>
      <c r="AK52" s="159">
        <v>1.09330324907123</v>
      </c>
      <c r="AL52" s="159">
        <v>1.2761654739158901</v>
      </c>
      <c r="AM52" s="159">
        <v>1.47837819874411</v>
      </c>
      <c r="AN52" s="159">
        <v>1.5341615663196699</v>
      </c>
      <c r="AO52" s="159">
        <v>1.53836474869315</v>
      </c>
      <c r="AP52" s="159">
        <v>1.62640952361836</v>
      </c>
      <c r="AQ52" s="159">
        <v>0.75999088685437999</v>
      </c>
      <c r="AR52" s="159">
        <v>1.1771554156666699</v>
      </c>
      <c r="AS52" s="250">
        <v>1.15924238638183</v>
      </c>
      <c r="AT52" s="831">
        <v>-1.521721668541E-2</v>
      </c>
      <c r="AU52" s="843">
        <v>3.5456921519878299E-3</v>
      </c>
    </row>
    <row r="53" spans="1:47">
      <c r="A53" t="s">
        <v>124</v>
      </c>
      <c r="B53" s="159">
        <v>1.075027776865E-2</v>
      </c>
      <c r="C53" s="159">
        <v>1.9888013871990001E-2</v>
      </c>
      <c r="D53" s="159">
        <v>2.6587845454039999E-2</v>
      </c>
      <c r="E53" s="159">
        <v>4.0851055520849999E-2</v>
      </c>
      <c r="F53" s="159">
        <v>3.8163486078690002E-2</v>
      </c>
      <c r="G53" s="159">
        <v>3.4185883304290003E-2</v>
      </c>
      <c r="H53" s="159">
        <v>6.3253342007590002E-2</v>
      </c>
      <c r="I53" s="159">
        <v>8.3529658262369993E-2</v>
      </c>
      <c r="J53" s="159">
        <v>0.10116011380294999</v>
      </c>
      <c r="K53" s="159">
        <v>0.13330344433120001</v>
      </c>
      <c r="L53" s="159">
        <v>0.16070637232098001</v>
      </c>
      <c r="M53" s="159">
        <v>0.23736613313169</v>
      </c>
      <c r="N53" s="159">
        <v>0.24725638867884001</v>
      </c>
      <c r="O53" s="159">
        <v>0.28025974142858001</v>
      </c>
      <c r="P53" s="159">
        <v>0.26888030805938001</v>
      </c>
      <c r="Q53" s="159">
        <v>0.25542659978301002</v>
      </c>
      <c r="R53" s="159">
        <v>0.29789019696916003</v>
      </c>
      <c r="S53" s="159">
        <v>0.29498762197162998</v>
      </c>
      <c r="T53" s="159">
        <v>0.35368266997124997</v>
      </c>
      <c r="U53" s="159">
        <v>0.41066061076225002</v>
      </c>
      <c r="V53" s="159">
        <v>0.39098760244563002</v>
      </c>
      <c r="W53" s="159">
        <v>0.38141985523153998</v>
      </c>
      <c r="X53" s="159">
        <v>0.41168276832057998</v>
      </c>
      <c r="Y53" s="159">
        <v>0.47043215515592002</v>
      </c>
      <c r="Z53" s="159">
        <v>0.42968860241274998</v>
      </c>
      <c r="AA53" s="159">
        <v>0.46763708293606998</v>
      </c>
      <c r="AB53" s="159">
        <v>0.52457390244599</v>
      </c>
      <c r="AC53" s="159">
        <v>0.50663656614649999</v>
      </c>
      <c r="AD53" s="159">
        <v>0.61286995614885997</v>
      </c>
      <c r="AE53" s="159">
        <v>0.44177359429853003</v>
      </c>
      <c r="AF53" s="159">
        <v>1.13799788791326</v>
      </c>
      <c r="AG53" s="159">
        <v>1.55428739884955</v>
      </c>
      <c r="AH53" s="159">
        <v>1.74565865396069</v>
      </c>
      <c r="AI53" s="159">
        <v>2.18197799664682</v>
      </c>
      <c r="AJ53" s="159">
        <v>2.35806148225622</v>
      </c>
      <c r="AK53" s="159">
        <v>2.4237951804486899</v>
      </c>
      <c r="AL53" s="159">
        <v>2.8636193964187902</v>
      </c>
      <c r="AM53" s="159">
        <v>3.5658130838831901</v>
      </c>
      <c r="AN53" s="159">
        <v>3.4897309963233201</v>
      </c>
      <c r="AO53" s="159">
        <v>2.5153285121938902</v>
      </c>
      <c r="AP53" s="159">
        <v>3.6109190210486801</v>
      </c>
      <c r="AQ53" s="159">
        <v>3.92620757496399</v>
      </c>
      <c r="AR53" s="159">
        <v>4.1766438846278104</v>
      </c>
      <c r="AS53" s="250">
        <v>3.4897787020481399</v>
      </c>
      <c r="AT53" s="831">
        <v>-0.16445384919643</v>
      </c>
      <c r="AU53" s="843">
        <v>1.0673937652199299E-2</v>
      </c>
    </row>
    <row r="54" spans="1:47">
      <c r="A54" t="s">
        <v>103</v>
      </c>
      <c r="B54" s="159">
        <v>1.10727861017E-2</v>
      </c>
      <c r="C54" s="159">
        <v>1.1521395192989999E-2</v>
      </c>
      <c r="D54" s="159">
        <v>1.5948633296199999E-2</v>
      </c>
      <c r="E54" s="159">
        <v>3.015173406883E-2</v>
      </c>
      <c r="F54" s="159">
        <v>4.3011001297879999E-2</v>
      </c>
      <c r="G54" s="159">
        <v>4.4114302337519999E-2</v>
      </c>
      <c r="H54" s="159">
        <v>4.0994919791339998E-2</v>
      </c>
      <c r="I54" s="159">
        <v>4.8195000275719997E-2</v>
      </c>
      <c r="J54" s="159">
        <v>5.6360911268789997E-2</v>
      </c>
      <c r="K54" s="159">
        <v>6.1838177791909997E-2</v>
      </c>
      <c r="L54" s="159">
        <v>8.2281555419289998E-2</v>
      </c>
      <c r="M54" s="159">
        <v>8.7855462533699996E-2</v>
      </c>
      <c r="N54" s="159">
        <v>9.1818444930330007E-2</v>
      </c>
      <c r="O54" s="159">
        <v>9.4795949363910004E-2</v>
      </c>
      <c r="P54" s="159">
        <v>9.6028650818619998E-2</v>
      </c>
      <c r="Q54" s="159">
        <v>9.9416633754429995E-2</v>
      </c>
      <c r="R54" s="159">
        <v>0.10247895787961001</v>
      </c>
      <c r="S54" s="159">
        <v>0.10029761901757001</v>
      </c>
      <c r="T54" s="159">
        <v>0.11571405573287</v>
      </c>
      <c r="U54" s="159">
        <v>0.11382222096996999</v>
      </c>
      <c r="V54" s="159">
        <v>0.11731573873645</v>
      </c>
      <c r="W54" s="159">
        <v>0.11220075657413001</v>
      </c>
      <c r="X54" s="159">
        <v>0.22467822941015</v>
      </c>
      <c r="Y54" s="159">
        <v>0.28246827849338002</v>
      </c>
      <c r="Z54" s="159">
        <v>0.28887447651849002</v>
      </c>
      <c r="AA54" s="159">
        <v>0.27907753338237001</v>
      </c>
      <c r="AB54" s="159">
        <v>0.37448015440524002</v>
      </c>
      <c r="AC54" s="159">
        <v>0.46352918679512001</v>
      </c>
      <c r="AD54" s="159">
        <v>0.54292149315545002</v>
      </c>
      <c r="AE54" s="159">
        <v>0.62837921373562999</v>
      </c>
      <c r="AF54" s="159">
        <v>0.62628784941149995</v>
      </c>
      <c r="AG54" s="159">
        <v>0.67114908633541004</v>
      </c>
      <c r="AH54" s="159">
        <v>0.64347959140335997</v>
      </c>
      <c r="AI54" s="159">
        <v>0.70063671877</v>
      </c>
      <c r="AJ54" s="159">
        <v>0.85669985838716001</v>
      </c>
      <c r="AK54" s="159">
        <v>0.95902600630876</v>
      </c>
      <c r="AL54" s="159">
        <v>1.00717997947197</v>
      </c>
      <c r="AM54" s="159">
        <v>1.19331261679903</v>
      </c>
      <c r="AN54" s="159">
        <v>1.52337904966608</v>
      </c>
      <c r="AO54" s="159">
        <v>1.57798823760375</v>
      </c>
      <c r="AP54" s="159">
        <v>1.7802716614110099</v>
      </c>
      <c r="AQ54" s="159">
        <v>1.8027381392208099</v>
      </c>
      <c r="AR54" s="159">
        <v>1.7813559507686101</v>
      </c>
      <c r="AS54" s="250">
        <v>2.0869049487779301</v>
      </c>
      <c r="AT54" s="831">
        <v>0.17152607440948001</v>
      </c>
      <c r="AU54" s="843">
        <v>6.3830675842707499E-3</v>
      </c>
    </row>
    <row r="55" spans="1:47">
      <c r="A55" s="320" t="s">
        <v>104</v>
      </c>
      <c r="B55" s="251">
        <v>0.27515335948848002</v>
      </c>
      <c r="C55" s="251">
        <v>0.43803866566399002</v>
      </c>
      <c r="D55" s="251">
        <v>0.68438636564046995</v>
      </c>
      <c r="E55" s="251">
        <v>0.87838090084826004</v>
      </c>
      <c r="F55" s="251">
        <v>0.92765135887969996</v>
      </c>
      <c r="G55" s="251">
        <v>1.15053289028651</v>
      </c>
      <c r="H55" s="251">
        <v>1.3789639168332299</v>
      </c>
      <c r="I55" s="251">
        <v>1.41036269634078</v>
      </c>
      <c r="J55" s="251">
        <v>1.88068304860791</v>
      </c>
      <c r="K55" s="251">
        <v>2.85562036430747</v>
      </c>
      <c r="L55" s="251">
        <v>2.3198417266742002</v>
      </c>
      <c r="M55" s="251">
        <v>2.56181688543206</v>
      </c>
      <c r="N55" s="251">
        <v>3.0467472951978798</v>
      </c>
      <c r="O55" s="251">
        <v>4.0706786793197098</v>
      </c>
      <c r="P55" s="251">
        <v>4.1428488215990997</v>
      </c>
      <c r="Q55" s="251">
        <v>4.5924952271597599</v>
      </c>
      <c r="R55" s="251">
        <v>5.0208385398125497</v>
      </c>
      <c r="S55" s="251">
        <v>5.4695238505674997</v>
      </c>
      <c r="T55" s="251">
        <v>5.8202006233291996</v>
      </c>
      <c r="U55" s="251">
        <v>6.4207951822788303</v>
      </c>
      <c r="V55" s="251">
        <v>6.65595718595962</v>
      </c>
      <c r="W55" s="251">
        <v>7.1521276561492302</v>
      </c>
      <c r="X55" s="251">
        <v>7.5771823789398098</v>
      </c>
      <c r="Y55" s="251">
        <v>7.8880747942545897</v>
      </c>
      <c r="Z55" s="251">
        <v>7.5018808481687804</v>
      </c>
      <c r="AA55" s="251">
        <v>8.2493334710560404</v>
      </c>
      <c r="AB55" s="251">
        <v>8.8171931766046896</v>
      </c>
      <c r="AC55" s="251">
        <v>9.8694606953816209</v>
      </c>
      <c r="AD55" s="251">
        <v>10.5356238080027</v>
      </c>
      <c r="AE55" s="251">
        <v>11.502759868616</v>
      </c>
      <c r="AF55" s="251">
        <v>12.5026662381827</v>
      </c>
      <c r="AG55" s="251">
        <v>12.8314455261751</v>
      </c>
      <c r="AH55" s="251">
        <v>13.376997152696401</v>
      </c>
      <c r="AI55" s="251">
        <v>14.3409057779051</v>
      </c>
      <c r="AJ55" s="251">
        <v>15.0894506074986</v>
      </c>
      <c r="AK55" s="251">
        <v>17.123611225084499</v>
      </c>
      <c r="AL55" s="251">
        <v>18.6117200058682</v>
      </c>
      <c r="AM55" s="251">
        <v>19.832874930376899</v>
      </c>
      <c r="AN55" s="251">
        <v>20.517694192551701</v>
      </c>
      <c r="AO55" s="251">
        <v>19.393757086799798</v>
      </c>
      <c r="AP55" s="251">
        <v>20.730525524428799</v>
      </c>
      <c r="AQ55" s="251">
        <v>20.435573823477601</v>
      </c>
      <c r="AR55" s="251">
        <v>20.873256319988698</v>
      </c>
      <c r="AS55" s="251">
        <v>19.7653300647968</v>
      </c>
      <c r="AT55" s="592">
        <v>-5.307874456048E-2</v>
      </c>
      <c r="AU55" s="844">
        <v>6.0454807825769001E-2</v>
      </c>
    </row>
    <row r="56" spans="1:47">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c r="AE56" s="159"/>
      <c r="AF56" s="159"/>
      <c r="AG56" s="159"/>
      <c r="AH56" s="159"/>
      <c r="AI56" s="159"/>
      <c r="AJ56" s="159"/>
      <c r="AK56" s="159"/>
      <c r="AL56" s="159"/>
      <c r="AM56" s="159"/>
      <c r="AN56" s="159"/>
      <c r="AO56" s="159"/>
      <c r="AP56" s="159"/>
      <c r="AQ56" s="159"/>
      <c r="AR56" s="159"/>
      <c r="AS56" s="250"/>
      <c r="AT56" s="831"/>
      <c r="AU56" s="843"/>
    </row>
    <row r="57" spans="1:47">
      <c r="A57" t="s">
        <v>110</v>
      </c>
      <c r="B57" s="159">
        <v>0.16834934985698999</v>
      </c>
      <c r="C57" s="159">
        <v>0.25123399145323999</v>
      </c>
      <c r="D57" s="159">
        <v>0.35968637700925998</v>
      </c>
      <c r="E57" s="159">
        <v>0.45796183294428999</v>
      </c>
      <c r="F57" s="159">
        <v>0.52246349955616</v>
      </c>
      <c r="G57" s="159">
        <v>0.56105699674559995</v>
      </c>
      <c r="H57" s="159">
        <v>0.66051498323518998</v>
      </c>
      <c r="I57" s="159">
        <v>0.75660454935725996</v>
      </c>
      <c r="J57" s="159">
        <v>0.81454854653025999</v>
      </c>
      <c r="K57" s="159">
        <v>0.93763922698125002</v>
      </c>
      <c r="L57" s="159">
        <v>1.07369867831527</v>
      </c>
      <c r="M57" s="159">
        <v>1.1669426517864501</v>
      </c>
      <c r="N57" s="159">
        <v>1.13813190736648</v>
      </c>
      <c r="O57" s="159">
        <v>1.23628194339422</v>
      </c>
      <c r="P57" s="159">
        <v>1.21585788425097</v>
      </c>
      <c r="Q57" s="159">
        <v>1.3032561738928801</v>
      </c>
      <c r="R57" s="159">
        <v>1.4236592849017</v>
      </c>
      <c r="S57" s="159">
        <v>1.45343755432085</v>
      </c>
      <c r="T57" s="159">
        <v>1.4844165651476</v>
      </c>
      <c r="U57" s="159">
        <v>1.72273201242542</v>
      </c>
      <c r="V57" s="159">
        <v>2.0052493121854198</v>
      </c>
      <c r="W57" s="159">
        <v>2.09920673988338</v>
      </c>
      <c r="X57" s="159">
        <v>2.2639335986004601</v>
      </c>
      <c r="Y57" s="159">
        <v>2.3722637952069698</v>
      </c>
      <c r="Z57" s="159">
        <v>2.7232603643532398</v>
      </c>
      <c r="AA57" s="159">
        <v>2.8793543975539699</v>
      </c>
      <c r="AB57" s="159">
        <v>2.8751324168805699</v>
      </c>
      <c r="AC57" s="159">
        <v>2.88343950310606</v>
      </c>
      <c r="AD57" s="159">
        <v>2.9375134002823402</v>
      </c>
      <c r="AE57" s="159">
        <v>2.9755693835833501</v>
      </c>
      <c r="AF57" s="159">
        <v>3.0071067626625099</v>
      </c>
      <c r="AG57" s="159">
        <v>3.1426836447777702</v>
      </c>
      <c r="AH57" s="159">
        <v>3.15479725127248</v>
      </c>
      <c r="AI57" s="159">
        <v>3.2102254039404001</v>
      </c>
      <c r="AJ57" s="159">
        <v>3.4019112236198898</v>
      </c>
      <c r="AK57" s="159">
        <v>3.5923062507508199</v>
      </c>
      <c r="AL57" s="159">
        <v>3.7623366752938701</v>
      </c>
      <c r="AM57" s="159">
        <v>3.8658126031834699</v>
      </c>
      <c r="AN57" s="159">
        <v>3.69127474349163</v>
      </c>
      <c r="AO57" s="159">
        <v>4.0970037660145699</v>
      </c>
      <c r="AP57" s="159">
        <v>4.3760146584250501</v>
      </c>
      <c r="AQ57" s="159">
        <v>4.3477845042565297</v>
      </c>
      <c r="AR57" s="159">
        <v>4.1838943119013301</v>
      </c>
      <c r="AS57" s="250">
        <v>4.1460140351054404</v>
      </c>
      <c r="AT57" s="831">
        <v>-9.0538319200300001E-3</v>
      </c>
      <c r="AU57" s="843">
        <v>1.26811179430622E-2</v>
      </c>
    </row>
    <row r="58" spans="1:47">
      <c r="A58" t="s">
        <v>180</v>
      </c>
      <c r="B58" s="159">
        <v>0</v>
      </c>
      <c r="C58" s="159">
        <v>4.0636049965480002E-2</v>
      </c>
      <c r="D58" s="159">
        <v>4.0525022506560003E-2</v>
      </c>
      <c r="E58" s="159">
        <v>5.6223952730020003E-2</v>
      </c>
      <c r="F58" s="159">
        <v>6.1814097169710001E-2</v>
      </c>
      <c r="G58" s="159">
        <v>6.2136605502769997E-2</v>
      </c>
      <c r="H58" s="159">
        <v>8.158609028437E-2</v>
      </c>
      <c r="I58" s="159">
        <v>9.1269858255800002E-2</v>
      </c>
      <c r="J58" s="159">
        <v>0.10073010269221</v>
      </c>
      <c r="K58" s="159">
        <v>0.115887994346</v>
      </c>
      <c r="L58" s="159">
        <v>0.13015179185968001</v>
      </c>
      <c r="M58" s="159">
        <v>0.1571690609776</v>
      </c>
      <c r="N58" s="159">
        <v>0.18683982761906001</v>
      </c>
      <c r="O58" s="159">
        <v>0.21113545537619</v>
      </c>
      <c r="P58" s="159">
        <v>0.24593757044985001</v>
      </c>
      <c r="Q58" s="159">
        <v>0.27456209421119998</v>
      </c>
      <c r="R58" s="159">
        <v>0.31272558028989</v>
      </c>
      <c r="S58" s="159">
        <v>0.37045457190752001</v>
      </c>
      <c r="T58" s="159">
        <v>0.41178997737482997</v>
      </c>
      <c r="U58" s="159">
        <v>0.45624178850130997</v>
      </c>
      <c r="V58" s="159">
        <v>0.46054189960877001</v>
      </c>
      <c r="W58" s="159">
        <v>0.51182072456520999</v>
      </c>
      <c r="X58" s="159">
        <v>0.55341313803928005</v>
      </c>
      <c r="Y58" s="159">
        <v>0.59481286893914997</v>
      </c>
      <c r="Z58" s="159">
        <v>0.64060905223358</v>
      </c>
      <c r="AA58" s="159">
        <v>0.71414095217110996</v>
      </c>
      <c r="AB58" s="159">
        <v>0.73030807755202998</v>
      </c>
      <c r="AC58" s="159">
        <v>0.73327644659930002</v>
      </c>
      <c r="AD58" s="159">
        <v>0.75219693547211997</v>
      </c>
      <c r="AE58" s="159">
        <v>0.80164821320788004</v>
      </c>
      <c r="AF58" s="159">
        <v>0.96316614338336004</v>
      </c>
      <c r="AG58" s="159">
        <v>1.0380468213403999</v>
      </c>
      <c r="AH58" s="159">
        <v>1.1077086212812199</v>
      </c>
      <c r="AI58" s="159">
        <v>1.1924208100981399</v>
      </c>
      <c r="AJ58" s="159">
        <v>1.2370765026872399</v>
      </c>
      <c r="AK58" s="159">
        <v>1.3332602739241</v>
      </c>
      <c r="AL58" s="159">
        <v>1.45989041090579</v>
      </c>
      <c r="AM58" s="159">
        <v>1.5416438355603499</v>
      </c>
      <c r="AN58" s="159">
        <v>1.64169398901131</v>
      </c>
      <c r="AO58" s="159">
        <v>1.7906027396608799</v>
      </c>
      <c r="AP58" s="159">
        <v>1.9260273971902</v>
      </c>
      <c r="AQ58" s="159">
        <v>1.9421917807512601</v>
      </c>
      <c r="AR58" s="159">
        <v>2.0316120217840101</v>
      </c>
      <c r="AS58" s="250">
        <v>2.11682315669858</v>
      </c>
      <c r="AT58" s="831">
        <v>4.1942622512579998E-2</v>
      </c>
      <c r="AU58" s="843">
        <v>6.47457627673401E-3</v>
      </c>
    </row>
    <row r="59" spans="1:47">
      <c r="A59" t="s">
        <v>105</v>
      </c>
      <c r="B59" s="159">
        <v>2.1178047204229999E-2</v>
      </c>
      <c r="C59" s="159">
        <v>2.0963041648859999E-2</v>
      </c>
      <c r="D59" s="159">
        <v>4.2990830754309997E-2</v>
      </c>
      <c r="E59" s="159">
        <v>0.18823736372898001</v>
      </c>
      <c r="F59" s="159">
        <v>0.40861805798620998</v>
      </c>
      <c r="G59" s="159">
        <v>0.53579384398927998</v>
      </c>
      <c r="H59" s="159">
        <v>0.70479232264049996</v>
      </c>
      <c r="I59" s="159">
        <v>0.81100095486660995</v>
      </c>
      <c r="J59" s="159">
        <v>0.79487553821363999</v>
      </c>
      <c r="K59" s="159">
        <v>0.83271651595926999</v>
      </c>
      <c r="L59" s="159">
        <v>0.83355039679493004</v>
      </c>
      <c r="M59" s="159">
        <v>0.80928091042362005</v>
      </c>
      <c r="N59" s="159">
        <v>0.80831338542443998</v>
      </c>
      <c r="O59" s="159">
        <v>0.84303678261716997</v>
      </c>
      <c r="P59" s="159">
        <v>0.85070384547495004</v>
      </c>
      <c r="Q59" s="159">
        <v>0.83164148818240002</v>
      </c>
      <c r="R59" s="159">
        <v>0.83379154373612996</v>
      </c>
      <c r="S59" s="159">
        <v>0.83185649373778003</v>
      </c>
      <c r="T59" s="159">
        <v>0.86196079617122001</v>
      </c>
      <c r="U59" s="159">
        <v>0.84701438539157003</v>
      </c>
      <c r="V59" s="159">
        <v>0.86356981315528003</v>
      </c>
      <c r="W59" s="159">
        <v>0.87657764925533999</v>
      </c>
      <c r="X59" s="159">
        <v>0.94097386915357994</v>
      </c>
      <c r="Y59" s="159">
        <v>0.99902331304020997</v>
      </c>
      <c r="Z59" s="159">
        <v>1.00536597692371</v>
      </c>
      <c r="AA59" s="159">
        <v>1.1379169018111099</v>
      </c>
      <c r="AB59" s="159">
        <v>1.12494460624684</v>
      </c>
      <c r="AC59" s="159">
        <v>1.1288866684854499</v>
      </c>
      <c r="AD59" s="159">
        <v>1.04213192689248</v>
      </c>
      <c r="AE59" s="159">
        <v>1.0863155685216099</v>
      </c>
      <c r="AF59" s="159">
        <v>1.0901016636155401</v>
      </c>
      <c r="AG59" s="159">
        <v>1.10265599072995</v>
      </c>
      <c r="AH59" s="159">
        <v>1.1086761462804</v>
      </c>
      <c r="AI59" s="159">
        <v>1.1953233850956799</v>
      </c>
      <c r="AJ59" s="159">
        <v>1.18030461130613</v>
      </c>
      <c r="AK59" s="159">
        <v>1.1619670082744</v>
      </c>
      <c r="AL59" s="159">
        <v>1.21621629380284</v>
      </c>
      <c r="AM59" s="159">
        <v>1.1856030040654799</v>
      </c>
      <c r="AN59" s="159">
        <v>1.17270185444315</v>
      </c>
      <c r="AO59" s="159">
        <v>1.10432899270994</v>
      </c>
      <c r="AP59" s="159">
        <v>1.18835366911754</v>
      </c>
      <c r="AQ59" s="159">
        <v>1.23831202584805</v>
      </c>
      <c r="AR59" s="159">
        <v>1.2124133151235901</v>
      </c>
      <c r="AS59" s="250">
        <v>1.1810070285181999</v>
      </c>
      <c r="AT59" s="831">
        <v>-2.5903943926100001E-2</v>
      </c>
      <c r="AU59" s="843">
        <v>3.6122621133007999E-3</v>
      </c>
    </row>
    <row r="60" spans="1:47">
      <c r="A60" t="s">
        <v>59</v>
      </c>
      <c r="B60" s="159">
        <v>0.27767967476410998</v>
      </c>
      <c r="C60" s="159">
        <v>0.3618543496926</v>
      </c>
      <c r="D60" s="159">
        <v>0.46700264031366001</v>
      </c>
      <c r="E60" s="159">
        <v>0.57857994950849001</v>
      </c>
      <c r="F60" s="159">
        <v>0.72854632438110001</v>
      </c>
      <c r="G60" s="159">
        <v>0.85625962427260005</v>
      </c>
      <c r="H60" s="159">
        <v>0.97453030313388</v>
      </c>
      <c r="I60" s="159">
        <v>1.17264029900384</v>
      </c>
      <c r="J60" s="159">
        <v>1.3284118238715099</v>
      </c>
      <c r="K60" s="159">
        <v>1.4038787738073999</v>
      </c>
      <c r="L60" s="159">
        <v>1.3768858837347</v>
      </c>
      <c r="M60" s="159">
        <v>1.23262684895288</v>
      </c>
      <c r="N60" s="159">
        <v>1.15425732401945</v>
      </c>
      <c r="O60" s="159">
        <v>1.18134802399644</v>
      </c>
      <c r="P60" s="159">
        <v>1.1993476898964499</v>
      </c>
      <c r="Q60" s="159">
        <v>1.25100982393726</v>
      </c>
      <c r="R60" s="159">
        <v>1.3313143988690399</v>
      </c>
      <c r="S60" s="159">
        <v>1.3438922238583599</v>
      </c>
      <c r="T60" s="159">
        <v>1.3759210022464501</v>
      </c>
      <c r="U60" s="159">
        <v>1.4560283712630999</v>
      </c>
      <c r="V60" s="159">
        <v>1.4801197437426299</v>
      </c>
      <c r="W60" s="159">
        <v>1.49869622372685</v>
      </c>
      <c r="X60" s="159">
        <v>1.52354786994891</v>
      </c>
      <c r="Y60" s="159">
        <v>1.62205566112205</v>
      </c>
      <c r="Z60" s="159">
        <v>1.69887714605679</v>
      </c>
      <c r="AA60" s="159">
        <v>1.7364171160249</v>
      </c>
      <c r="AB60" s="159">
        <v>1.9407626254688</v>
      </c>
      <c r="AC60" s="159">
        <v>2.1965720056340001</v>
      </c>
      <c r="AD60" s="159">
        <v>2.2523014455866601</v>
      </c>
      <c r="AE60" s="159">
        <v>2.4379694929289299</v>
      </c>
      <c r="AF60" s="159">
        <v>2.6244776480437202</v>
      </c>
      <c r="AG60" s="159">
        <v>2.9344065700072099</v>
      </c>
      <c r="AH60" s="159">
        <v>3.1600333998155299</v>
      </c>
      <c r="AI60" s="159">
        <v>3.38778878462205</v>
      </c>
      <c r="AJ60" s="159">
        <v>4.0003986502901601</v>
      </c>
      <c r="AK60" s="159">
        <v>4.7718332959463003</v>
      </c>
      <c r="AL60" s="159">
        <v>5.66514912768743</v>
      </c>
      <c r="AM60" s="159">
        <v>6.69914309430904</v>
      </c>
      <c r="AN60" s="159">
        <v>7.7479983506584702</v>
      </c>
      <c r="AO60" s="159">
        <v>8.2499889154915902</v>
      </c>
      <c r="AP60" s="159">
        <v>9.1767811122042708</v>
      </c>
      <c r="AQ60" s="159">
        <v>9.9354174640598103</v>
      </c>
      <c r="AR60" s="159">
        <v>10.3389946110598</v>
      </c>
      <c r="AS60" s="250">
        <v>11.324880115379401</v>
      </c>
      <c r="AT60" s="831">
        <v>9.535603225231E-2</v>
      </c>
      <c r="AU60" s="843">
        <v>3.4638604504992801E-2</v>
      </c>
    </row>
    <row r="61" spans="1:47">
      <c r="A61" t="s">
        <v>106</v>
      </c>
      <c r="B61" s="159">
        <v>6.3615057221589999E-2</v>
      </c>
      <c r="C61" s="159">
        <v>6.7412304317730001E-2</v>
      </c>
      <c r="D61" s="159">
        <v>7.3741067739610006E-2</v>
      </c>
      <c r="E61" s="159">
        <v>7.3749593062350002E-2</v>
      </c>
      <c r="F61" s="159">
        <v>8.3473219304090004E-2</v>
      </c>
      <c r="G61" s="159">
        <v>0.10686313615922</v>
      </c>
      <c r="H61" s="159">
        <v>0.12946297368613</v>
      </c>
      <c r="I61" s="159">
        <v>0.13864633238221999</v>
      </c>
      <c r="J61" s="159">
        <v>0.15485237611845001</v>
      </c>
      <c r="K61" s="159">
        <v>0.1925858510864</v>
      </c>
      <c r="L61" s="159">
        <v>0.11359067320438999</v>
      </c>
      <c r="M61" s="159">
        <v>0.19885057545608001</v>
      </c>
      <c r="N61" s="159">
        <v>0.26069961102853001</v>
      </c>
      <c r="O61" s="159">
        <v>0.31018851473649001</v>
      </c>
      <c r="P61" s="159">
        <v>0.35428036044869998</v>
      </c>
      <c r="Q61" s="159">
        <v>0.43453966525586002</v>
      </c>
      <c r="R61" s="159">
        <v>0.60715580035922001</v>
      </c>
      <c r="S61" s="159">
        <v>0.69940253635585004</v>
      </c>
      <c r="T61" s="159">
        <v>0.81706550377720999</v>
      </c>
      <c r="U61" s="159">
        <v>0.97410513669748999</v>
      </c>
      <c r="V61" s="159">
        <v>1.1653258100100501</v>
      </c>
      <c r="W61" s="159">
        <v>1.2978206184474901</v>
      </c>
      <c r="X61" s="159">
        <v>1.44704048698248</v>
      </c>
      <c r="Y61" s="159">
        <v>1.4743658725725199</v>
      </c>
      <c r="Z61" s="159">
        <v>1.59397034544591</v>
      </c>
      <c r="AA61" s="159">
        <v>1.8172209338562599</v>
      </c>
      <c r="AB61" s="159">
        <v>1.9780543301082301</v>
      </c>
      <c r="AC61" s="159">
        <v>2.1564632567930699</v>
      </c>
      <c r="AD61" s="159">
        <v>2.3665787258145801</v>
      </c>
      <c r="AE61" s="159">
        <v>2.4249311260400099</v>
      </c>
      <c r="AF61" s="159">
        <v>2.5425447364688498</v>
      </c>
      <c r="AG61" s="159">
        <v>2.5560501139286198</v>
      </c>
      <c r="AH61" s="159">
        <v>2.6693047202324101</v>
      </c>
      <c r="AI61" s="159">
        <v>2.8575309036725098</v>
      </c>
      <c r="AJ61" s="159">
        <v>2.8207384022799999</v>
      </c>
      <c r="AK61" s="159">
        <v>2.8660993050652301</v>
      </c>
      <c r="AL61" s="159">
        <v>2.83339696009301</v>
      </c>
      <c r="AM61" s="159">
        <v>2.9115729800265999</v>
      </c>
      <c r="AN61" s="159">
        <v>2.9464586006731999</v>
      </c>
      <c r="AO61" s="159">
        <v>3.7973585646991199</v>
      </c>
      <c r="AP61" s="159">
        <v>4.9189309591963397</v>
      </c>
      <c r="AQ61" s="159">
        <v>4.4621943354093396</v>
      </c>
      <c r="AR61" s="159">
        <v>3.8930343573294599</v>
      </c>
      <c r="AS61" s="250">
        <v>3.2581694604821698</v>
      </c>
      <c r="AT61" s="831">
        <v>-0.16307713091373</v>
      </c>
      <c r="AU61" s="843">
        <v>9.9655309550361702E-3</v>
      </c>
    </row>
    <row r="62" spans="1:47">
      <c r="A62" t="s">
        <v>111</v>
      </c>
      <c r="B62" s="159">
        <v>0.1198655971204</v>
      </c>
      <c r="C62" s="159">
        <v>0.12126313323031999</v>
      </c>
      <c r="D62" s="159">
        <v>0.11857321400067</v>
      </c>
      <c r="E62" s="159">
        <v>7.7401999934249996E-2</v>
      </c>
      <c r="F62" s="159">
        <v>0.10900781657406</v>
      </c>
      <c r="G62" s="159">
        <v>0.22543332480848999</v>
      </c>
      <c r="H62" s="159">
        <v>0.22674714973907001</v>
      </c>
      <c r="I62" s="159">
        <v>0.54761914953478996</v>
      </c>
      <c r="J62" s="159">
        <v>1.0526671991057499</v>
      </c>
      <c r="K62" s="159">
        <v>1.52675444870301</v>
      </c>
      <c r="L62" s="159">
        <v>1.7859956347532799</v>
      </c>
      <c r="M62" s="159">
        <v>1.8160444234572599</v>
      </c>
      <c r="N62" s="159">
        <v>1.8460376984317799</v>
      </c>
      <c r="O62" s="159">
        <v>2.1063019232106899</v>
      </c>
      <c r="P62" s="159">
        <v>2.83192716801776</v>
      </c>
      <c r="Q62" s="159">
        <v>3.1251057473452102</v>
      </c>
      <c r="R62" s="159">
        <v>3.2518515222375299</v>
      </c>
      <c r="S62" s="159">
        <v>3.4743822720484898</v>
      </c>
      <c r="T62" s="159">
        <v>3.7842651969218601</v>
      </c>
      <c r="U62" s="159">
        <v>3.9920081466087698</v>
      </c>
      <c r="V62" s="159">
        <v>4.2456547943660903</v>
      </c>
      <c r="W62" s="159">
        <v>4.6621561642139504</v>
      </c>
      <c r="X62" s="159">
        <v>4.9271775954491597</v>
      </c>
      <c r="Y62" s="159">
        <v>5.1328931504981901</v>
      </c>
      <c r="Z62" s="159">
        <v>5.8483589038968198</v>
      </c>
      <c r="AA62" s="159">
        <v>5.8747764764986004</v>
      </c>
      <c r="AB62" s="159">
        <v>6.1732242620704998</v>
      </c>
      <c r="AC62" s="159">
        <v>6.3550642573030496</v>
      </c>
      <c r="AD62" s="159">
        <v>6.2490213148411504</v>
      </c>
      <c r="AE62" s="159">
        <v>6.7763767887945701</v>
      </c>
      <c r="AF62" s="159">
        <v>6.2898060107001399</v>
      </c>
      <c r="AG62" s="159">
        <v>6.1233671230648996</v>
      </c>
      <c r="AH62" s="159">
        <v>6.7394657531794699</v>
      </c>
      <c r="AI62" s="159">
        <v>7.0848383559066299</v>
      </c>
      <c r="AJ62" s="159">
        <v>6.7830245899171704</v>
      </c>
      <c r="AK62" s="159">
        <v>6.8887452052288403</v>
      </c>
      <c r="AL62" s="159">
        <v>6.7969589038623104</v>
      </c>
      <c r="AM62" s="159">
        <v>6.5432255093509903</v>
      </c>
      <c r="AN62" s="159">
        <v>6.7221004915587299</v>
      </c>
      <c r="AO62" s="159">
        <v>6.9598493148152896</v>
      </c>
      <c r="AP62" s="159">
        <v>7.93489862984831</v>
      </c>
      <c r="AQ62" s="159">
        <v>7.3408448216507498</v>
      </c>
      <c r="AR62" s="159">
        <v>6.8570831691494396</v>
      </c>
      <c r="AS62" s="250">
        <v>6.8116096463275397</v>
      </c>
      <c r="AT62" s="831">
        <v>-6.6316132433700001E-3</v>
      </c>
      <c r="AU62" s="843">
        <v>2.0834185455183299E-2</v>
      </c>
    </row>
    <row r="63" spans="1:47">
      <c r="A63" t="s">
        <v>112</v>
      </c>
      <c r="B63" s="159">
        <v>0</v>
      </c>
      <c r="C63" s="159">
        <v>0</v>
      </c>
      <c r="D63" s="159">
        <v>0</v>
      </c>
      <c r="E63" s="159">
        <v>0</v>
      </c>
      <c r="F63" s="159">
        <v>0</v>
      </c>
      <c r="G63" s="159">
        <v>0</v>
      </c>
      <c r="H63" s="159">
        <v>0</v>
      </c>
      <c r="I63" s="159">
        <v>0</v>
      </c>
      <c r="J63" s="159">
        <v>0</v>
      </c>
      <c r="K63" s="159">
        <v>0</v>
      </c>
      <c r="L63" s="159">
        <v>0</v>
      </c>
      <c r="M63" s="159">
        <v>0</v>
      </c>
      <c r="N63" s="159">
        <v>0</v>
      </c>
      <c r="O63" s="159">
        <v>2.3005594424900001E-2</v>
      </c>
      <c r="P63" s="159">
        <v>0.72634134254478</v>
      </c>
      <c r="Q63" s="159">
        <v>0.99268064915670995</v>
      </c>
      <c r="R63" s="159">
        <v>1.35012738496417</v>
      </c>
      <c r="S63" s="159">
        <v>1.50837147371863</v>
      </c>
      <c r="T63" s="159">
        <v>1.5862651666852501</v>
      </c>
      <c r="U63" s="159">
        <v>1.69252373189553</v>
      </c>
      <c r="V63" s="159">
        <v>1.7247745652014601</v>
      </c>
      <c r="W63" s="159">
        <v>1.9709559261034399</v>
      </c>
      <c r="X63" s="159">
        <v>2.1983216573993598</v>
      </c>
      <c r="Y63" s="159">
        <v>2.4120398229509599</v>
      </c>
      <c r="Z63" s="159">
        <v>2.5281428228523302</v>
      </c>
      <c r="AA63" s="159">
        <v>2.7942121976263001</v>
      </c>
      <c r="AB63" s="159">
        <v>3.2461829536403499</v>
      </c>
      <c r="AC63" s="159">
        <v>3.73765657460262</v>
      </c>
      <c r="AD63" s="159">
        <v>3.7218536662827102</v>
      </c>
      <c r="AE63" s="159">
        <v>3.9516946049763502</v>
      </c>
      <c r="AF63" s="159">
        <v>4.3669464067714303</v>
      </c>
      <c r="AG63" s="159">
        <v>4.5415623461419203</v>
      </c>
      <c r="AH63" s="159">
        <v>4.6762633265830402</v>
      </c>
      <c r="AI63" s="159">
        <v>5.0125320151862702</v>
      </c>
      <c r="AJ63" s="159">
        <v>5.1984234970786396</v>
      </c>
      <c r="AK63" s="159">
        <v>5.9100684929356699</v>
      </c>
      <c r="AL63" s="159">
        <v>6.12446575320185</v>
      </c>
      <c r="AM63" s="159">
        <v>6.2493972600466199</v>
      </c>
      <c r="AN63" s="159">
        <v>6.2415765025051702</v>
      </c>
      <c r="AO63" s="159">
        <v>6.1304547942975196</v>
      </c>
      <c r="AP63" s="159">
        <v>6.3210739723727798</v>
      </c>
      <c r="AQ63" s="159">
        <v>6.3134943559346999</v>
      </c>
      <c r="AR63" s="159">
        <v>6.4126327866519501</v>
      </c>
      <c r="AS63" s="250">
        <v>6.6808841093459899</v>
      </c>
      <c r="AT63" s="831">
        <v>4.1831698268649999E-2</v>
      </c>
      <c r="AU63" s="843">
        <v>2.0434344562558101E-2</v>
      </c>
    </row>
    <row r="64" spans="1:47">
      <c r="A64" t="s">
        <v>248</v>
      </c>
      <c r="B64" s="159">
        <v>7.2564374937999999E-4</v>
      </c>
      <c r="C64" s="159">
        <v>1.4029112488099999E-3</v>
      </c>
      <c r="D64" s="159">
        <v>1.4955663067899999E-3</v>
      </c>
      <c r="E64" s="159">
        <v>1.8141093734600001E-3</v>
      </c>
      <c r="F64" s="159">
        <v>1.623023186121E-2</v>
      </c>
      <c r="G64" s="159">
        <v>1.741544998521E-2</v>
      </c>
      <c r="H64" s="159">
        <v>2.4122037206279999E-2</v>
      </c>
      <c r="I64" s="159">
        <v>2.2253074981100001E-2</v>
      </c>
      <c r="J64" s="159">
        <v>2.6123174977809999E-2</v>
      </c>
      <c r="K64" s="159">
        <v>2.6123174977809999E-2</v>
      </c>
      <c r="L64" s="159">
        <v>3.3770852088799999E-2</v>
      </c>
      <c r="M64" s="159">
        <v>4.0636049965480002E-2</v>
      </c>
      <c r="N64" s="159">
        <v>4.3538624963010003E-2</v>
      </c>
      <c r="O64" s="159">
        <v>5.8051499950679999E-2</v>
      </c>
      <c r="P64" s="159">
        <v>6.1752415248089998E-2</v>
      </c>
      <c r="Q64" s="159">
        <v>8.9012299924380006E-2</v>
      </c>
      <c r="R64" s="159">
        <v>0.10352517491205</v>
      </c>
      <c r="S64" s="159">
        <v>0.11513547490219</v>
      </c>
      <c r="T64" s="159">
        <v>0.10034767477813999</v>
      </c>
      <c r="U64" s="159">
        <v>0.10546022491041</v>
      </c>
      <c r="V64" s="159">
        <v>8.2239624930140004E-2</v>
      </c>
      <c r="W64" s="159">
        <v>8.3207149929320004E-2</v>
      </c>
      <c r="X64" s="159">
        <v>8.3944689477869996E-2</v>
      </c>
      <c r="Y64" s="159">
        <v>0.10642774990959</v>
      </c>
      <c r="Z64" s="159">
        <v>0.13835607488247001</v>
      </c>
      <c r="AA64" s="159">
        <v>0.15867409986521</v>
      </c>
      <c r="AB64" s="159">
        <v>0.15438103812022</v>
      </c>
      <c r="AC64" s="159">
        <v>0.14609627487589</v>
      </c>
      <c r="AD64" s="159">
        <v>0.17028439985534</v>
      </c>
      <c r="AE64" s="159">
        <v>0.16641429985862999</v>
      </c>
      <c r="AF64" s="159">
        <v>0.32805970600545997</v>
      </c>
      <c r="AG64" s="159">
        <v>0.67726749942466002</v>
      </c>
      <c r="AH64" s="159">
        <v>0.81272099930958996</v>
      </c>
      <c r="AI64" s="159">
        <v>0.92882399921096004</v>
      </c>
      <c r="AJ64" s="159">
        <v>0.98417911801639002</v>
      </c>
      <c r="AK64" s="159">
        <v>1.1803804989972599</v>
      </c>
      <c r="AL64" s="159">
        <v>1.2190814989643799</v>
      </c>
      <c r="AM64" s="159">
        <v>1.30809379888877</v>
      </c>
      <c r="AN64" s="159">
        <v>1.19645304543169</v>
      </c>
      <c r="AO64" s="159">
        <v>1.11793424653467</v>
      </c>
      <c r="AP64" s="159">
        <v>1.2021808218740699</v>
      </c>
      <c r="AQ64" s="159">
        <v>1.2358739725577801</v>
      </c>
      <c r="AR64" s="159">
        <v>1.22867486334328</v>
      </c>
      <c r="AS64" s="250">
        <v>1.2664918903648801</v>
      </c>
      <c r="AT64" s="831">
        <v>3.0778709799050001E-2</v>
      </c>
      <c r="AU64" s="843">
        <v>3.8737285739170002E-3</v>
      </c>
    </row>
    <row r="65" spans="1:47">
      <c r="A65" t="s">
        <v>184</v>
      </c>
      <c r="B65" s="159">
        <v>0.33723621360240003</v>
      </c>
      <c r="C65" s="159">
        <v>0.33626868860323</v>
      </c>
      <c r="D65" s="159">
        <v>0.31079904827118998</v>
      </c>
      <c r="E65" s="159">
        <v>0.35497417192066999</v>
      </c>
      <c r="F65" s="159">
        <v>0.39270764688860998</v>
      </c>
      <c r="G65" s="159">
        <v>0.44119139962520998</v>
      </c>
      <c r="H65" s="159">
        <v>0.44866989203689001</v>
      </c>
      <c r="I65" s="159">
        <v>0.49150269958247</v>
      </c>
      <c r="J65" s="159">
        <v>0.50504804957095994</v>
      </c>
      <c r="K65" s="159">
        <v>0.56890469951670997</v>
      </c>
      <c r="L65" s="159">
        <v>0.69278490856448005</v>
      </c>
      <c r="M65" s="159">
        <v>0.75757207435644003</v>
      </c>
      <c r="N65" s="159">
        <v>0.82626634929807996</v>
      </c>
      <c r="O65" s="159">
        <v>0.81465604930794999</v>
      </c>
      <c r="P65" s="159">
        <v>0.83365760584918003</v>
      </c>
      <c r="Q65" s="159">
        <v>0.85335704927506995</v>
      </c>
      <c r="R65" s="159">
        <v>0.91527864922247004</v>
      </c>
      <c r="S65" s="159">
        <v>0.98010282416740002</v>
      </c>
      <c r="T65" s="159">
        <v>1.0362827183819701</v>
      </c>
      <c r="U65" s="159">
        <v>1.1078161240589</v>
      </c>
      <c r="V65" s="159">
        <v>1.1832830739947899</v>
      </c>
      <c r="W65" s="159">
        <v>1.27810052391425</v>
      </c>
      <c r="X65" s="159">
        <v>1.2504864087737699</v>
      </c>
      <c r="Y65" s="159">
        <v>1.4435472987736999</v>
      </c>
      <c r="Z65" s="159">
        <v>1.47160552374986</v>
      </c>
      <c r="AA65" s="159">
        <v>1.5093389987178101</v>
      </c>
      <c r="AB65" s="159">
        <v>1.6354741225860701</v>
      </c>
      <c r="AC65" s="159">
        <v>1.63511724861096</v>
      </c>
      <c r="AD65" s="159">
        <v>1.7221944985369899</v>
      </c>
      <c r="AE65" s="159">
        <v>1.9640757483315101</v>
      </c>
      <c r="AF65" s="159">
        <v>2.0744951997404399</v>
      </c>
      <c r="AG65" s="159">
        <v>2.19628174813425</v>
      </c>
      <c r="AH65" s="159">
        <v>2.3810790229772598</v>
      </c>
      <c r="AI65" s="159">
        <v>2.9451460974980801</v>
      </c>
      <c r="AJ65" s="159">
        <v>3.3249816085142099</v>
      </c>
      <c r="AK65" s="159">
        <v>3.4347137470821898</v>
      </c>
      <c r="AL65" s="159">
        <v>3.4947002970312302</v>
      </c>
      <c r="AM65" s="159">
        <v>3.5604919969753399</v>
      </c>
      <c r="AN65" s="159">
        <v>3.6183055809426201</v>
      </c>
      <c r="AO65" s="159">
        <v>3.7162635218430098</v>
      </c>
      <c r="AP65" s="159">
        <v>3.8343015717427398</v>
      </c>
      <c r="AQ65" s="159">
        <v>3.7882899528818301</v>
      </c>
      <c r="AR65" s="159">
        <v>3.9777239353162601</v>
      </c>
      <c r="AS65" s="250">
        <v>3.7298327915884801</v>
      </c>
      <c r="AT65" s="831">
        <v>-6.2319844961169997E-2</v>
      </c>
      <c r="AU65" s="843">
        <v>1.14081740046091E-2</v>
      </c>
    </row>
    <row r="66" spans="1:47">
      <c r="A66" t="s">
        <v>108</v>
      </c>
      <c r="B66" s="159">
        <v>0</v>
      </c>
      <c r="C66" s="159">
        <v>0</v>
      </c>
      <c r="D66" s="159">
        <v>0</v>
      </c>
      <c r="E66" s="159">
        <v>0</v>
      </c>
      <c r="F66" s="159">
        <v>0</v>
      </c>
      <c r="G66" s="159">
        <v>0</v>
      </c>
      <c r="H66" s="159">
        <v>0</v>
      </c>
      <c r="I66" s="159">
        <v>0</v>
      </c>
      <c r="J66" s="159">
        <v>0</v>
      </c>
      <c r="K66" s="159">
        <v>0</v>
      </c>
      <c r="L66" s="159">
        <v>0</v>
      </c>
      <c r="M66" s="159">
        <v>2.5479452053869998E-2</v>
      </c>
      <c r="N66" s="159">
        <v>0.12986301369391001</v>
      </c>
      <c r="O66" s="159">
        <v>0.15287671232321001</v>
      </c>
      <c r="P66" s="159">
        <v>0.22759562840702</v>
      </c>
      <c r="Q66" s="159">
        <v>0.29999999998908999</v>
      </c>
      <c r="R66" s="159">
        <v>0.34999999998726999</v>
      </c>
      <c r="S66" s="159">
        <v>0.48899999998221</v>
      </c>
      <c r="T66" s="159">
        <v>0.60499999997799003</v>
      </c>
      <c r="U66" s="159">
        <v>0.57899999997894003</v>
      </c>
      <c r="V66" s="159">
        <v>0.63099999997704004</v>
      </c>
      <c r="W66" s="159">
        <v>0.78199999997155001</v>
      </c>
      <c r="X66" s="159">
        <v>0.83199999996972995</v>
      </c>
      <c r="Y66" s="159">
        <v>0.93899999996584005</v>
      </c>
      <c r="Z66" s="159">
        <v>1.03799999996224</v>
      </c>
      <c r="AA66" s="159">
        <v>1.09899999996002</v>
      </c>
      <c r="AB66" s="159">
        <v>1.2669999999539101</v>
      </c>
      <c r="AC66" s="159">
        <v>1.5639999999431</v>
      </c>
      <c r="AD66" s="159">
        <v>1.69799999993823</v>
      </c>
      <c r="AE66" s="159">
        <v>1.85999999993233</v>
      </c>
      <c r="AF66" s="159">
        <v>1.95299999992895</v>
      </c>
      <c r="AG66" s="159">
        <v>1.8999999999308801</v>
      </c>
      <c r="AH66" s="159">
        <v>1.98599999992775</v>
      </c>
      <c r="AI66" s="159">
        <v>2.07699999992444</v>
      </c>
      <c r="AJ66" s="159">
        <v>2.1579999999214898</v>
      </c>
      <c r="AK66" s="159">
        <v>2.2919999999166198</v>
      </c>
      <c r="AL66" s="159">
        <v>2.3529999999143998</v>
      </c>
      <c r="AM66" s="159">
        <v>2.5149999999085</v>
      </c>
      <c r="AN66" s="159">
        <v>2.7779999998989302</v>
      </c>
      <c r="AO66" s="159">
        <v>2.9899999998912201</v>
      </c>
      <c r="AP66" s="159">
        <v>3.5109999998722698</v>
      </c>
      <c r="AQ66" s="159">
        <v>3.5809999998697202</v>
      </c>
      <c r="AR66" s="159">
        <v>3.9939999998547</v>
      </c>
      <c r="AS66" s="250">
        <v>4.0419999998529503</v>
      </c>
      <c r="AT66" s="831">
        <v>1.201802678406E-2</v>
      </c>
      <c r="AU66" s="843">
        <v>1.23629776189817E-2</v>
      </c>
    </row>
    <row r="67" spans="1:47">
      <c r="A67" t="s">
        <v>12</v>
      </c>
      <c r="B67" s="159">
        <v>0</v>
      </c>
      <c r="C67" s="159">
        <v>0</v>
      </c>
      <c r="D67" s="159">
        <v>0</v>
      </c>
      <c r="E67" s="159">
        <v>0</v>
      </c>
      <c r="F67" s="159">
        <v>0</v>
      </c>
      <c r="G67" s="159">
        <v>0</v>
      </c>
      <c r="H67" s="159">
        <v>0</v>
      </c>
      <c r="I67" s="159">
        <v>0</v>
      </c>
      <c r="J67" s="159">
        <v>0</v>
      </c>
      <c r="K67" s="159">
        <v>0</v>
      </c>
      <c r="L67" s="159">
        <v>0</v>
      </c>
      <c r="M67" s="159">
        <v>9.6752499918000001E-4</v>
      </c>
      <c r="N67" s="159">
        <v>1.82754722067E-3</v>
      </c>
      <c r="O67" s="159">
        <v>6.3426638834999998E-3</v>
      </c>
      <c r="P67" s="159">
        <v>5.4676617667599996E-3</v>
      </c>
      <c r="Q67" s="159">
        <v>3.4400888859700001E-3</v>
      </c>
      <c r="R67" s="159">
        <v>3.5475916636500001E-3</v>
      </c>
      <c r="S67" s="159">
        <v>3.5475916636500001E-3</v>
      </c>
      <c r="T67" s="159">
        <v>2.6802263562499999E-3</v>
      </c>
      <c r="U67" s="159">
        <v>3.2250833305899999E-3</v>
      </c>
      <c r="V67" s="159">
        <v>3.8700999967099998E-3</v>
      </c>
      <c r="W67" s="159">
        <v>6.9876805496200001E-3</v>
      </c>
      <c r="X67" s="159">
        <v>2.0262511253280002E-2</v>
      </c>
      <c r="Y67" s="159">
        <v>2.4188124979449999E-2</v>
      </c>
      <c r="Z67" s="159">
        <v>2.4188124979449999E-2</v>
      </c>
      <c r="AA67" s="159">
        <v>1.408286387693E-2</v>
      </c>
      <c r="AB67" s="159">
        <v>2.765993599654E-2</v>
      </c>
      <c r="AC67" s="159">
        <v>5.1386327734120003E-2</v>
      </c>
      <c r="AD67" s="159">
        <v>8.7077249926029998E-2</v>
      </c>
      <c r="AE67" s="159">
        <v>0.12577824989315001</v>
      </c>
      <c r="AF67" s="159">
        <v>0.15438103812022</v>
      </c>
      <c r="AG67" s="159">
        <v>0.19350499983562</v>
      </c>
      <c r="AH67" s="159">
        <v>0.23220599980274001</v>
      </c>
      <c r="AI67" s="159">
        <v>0.22962593313825999</v>
      </c>
      <c r="AJ67" s="159">
        <v>0.40139069911257003</v>
      </c>
      <c r="AK67" s="159">
        <v>0.62308609947068005</v>
      </c>
      <c r="AL67" s="159">
        <v>0.67726749942466002</v>
      </c>
      <c r="AM67" s="159">
        <v>0.68500769941808004</v>
      </c>
      <c r="AN67" s="159">
        <v>0.72356462803970001</v>
      </c>
      <c r="AO67" s="159">
        <v>0.77498752434163998</v>
      </c>
      <c r="AP67" s="159">
        <v>0.90966700422723001</v>
      </c>
      <c r="AQ67" s="159">
        <v>0.82046119930300998</v>
      </c>
      <c r="AR67" s="159">
        <v>0.90264663225914998</v>
      </c>
      <c r="AS67" s="250">
        <v>0.94343362669855002</v>
      </c>
      <c r="AT67" s="831">
        <v>4.5186005532739999E-2</v>
      </c>
      <c r="AU67" s="843">
        <v>2.8856132638033702E-3</v>
      </c>
    </row>
    <row r="68" spans="1:47">
      <c r="A68" t="s">
        <v>60</v>
      </c>
      <c r="B68" s="159">
        <v>0.53171929125662998</v>
      </c>
      <c r="C68" s="159">
        <v>0.60091151880667004</v>
      </c>
      <c r="D68" s="159">
        <v>0.65462680772157</v>
      </c>
      <c r="E68" s="159">
        <v>0.68011922873397002</v>
      </c>
      <c r="F68" s="159">
        <v>0.70610599517089001</v>
      </c>
      <c r="G68" s="159">
        <v>0.69465892446744004</v>
      </c>
      <c r="H68" s="159">
        <v>0.73763740891895002</v>
      </c>
      <c r="I68" s="159">
        <v>0.83371260199508002</v>
      </c>
      <c r="J68" s="159">
        <v>0.79985112115346002</v>
      </c>
      <c r="K68" s="159">
        <v>0.71365176468572999</v>
      </c>
      <c r="L68" s="159">
        <v>0.73383735887759005</v>
      </c>
      <c r="M68" s="159">
        <v>0.70604021771068004</v>
      </c>
      <c r="N68" s="159">
        <v>0.75007303761165001</v>
      </c>
      <c r="O68" s="159">
        <v>0.77316425099050001</v>
      </c>
      <c r="P68" s="159">
        <v>0.84699140145791996</v>
      </c>
      <c r="Q68" s="159">
        <v>0.92742605270755996</v>
      </c>
      <c r="R68" s="159">
        <v>0.97307093496302999</v>
      </c>
      <c r="S68" s="159">
        <v>0.97123980851456004</v>
      </c>
      <c r="T68" s="159">
        <v>1.01069011569402</v>
      </c>
      <c r="U68" s="159">
        <v>0.75728800167265997</v>
      </c>
      <c r="V68" s="159">
        <v>0.73815894477701005</v>
      </c>
      <c r="W68" s="159">
        <v>0.75538643248081005</v>
      </c>
      <c r="X68" s="159">
        <v>0.77710606213764</v>
      </c>
      <c r="Y68" s="159">
        <v>0.76983006464652004</v>
      </c>
      <c r="Z68" s="159">
        <v>0.74889491039347</v>
      </c>
      <c r="AA68" s="159">
        <v>0.72517870692742004</v>
      </c>
      <c r="AB68" s="159">
        <v>0.78240701379669997</v>
      </c>
      <c r="AC68" s="159">
        <v>0.81430980166344002</v>
      </c>
      <c r="AD68" s="159">
        <v>0.76117719457572997</v>
      </c>
      <c r="AE68" s="159">
        <v>0.82362900848544995</v>
      </c>
      <c r="AF68" s="159">
        <v>0.85820315905794997</v>
      </c>
      <c r="AG68" s="159">
        <v>0.90980148889111001</v>
      </c>
      <c r="AH68" s="159">
        <v>1.0461724551277101</v>
      </c>
      <c r="AI68" s="159">
        <v>1.02933902345797</v>
      </c>
      <c r="AJ68" s="159">
        <v>0.96619510705645995</v>
      </c>
      <c r="AK68" s="159">
        <v>1.06882224490998</v>
      </c>
      <c r="AL68" s="159">
        <v>1.41135921341327</v>
      </c>
      <c r="AM68" s="159">
        <v>1.6812919067985199</v>
      </c>
      <c r="AN68" s="159">
        <v>1.7684731851668001</v>
      </c>
      <c r="AO68" s="159">
        <v>1.8002228942184</v>
      </c>
      <c r="AP68" s="159">
        <v>1.7602417508216699</v>
      </c>
      <c r="AQ68" s="159">
        <v>1.77865305305443</v>
      </c>
      <c r="AR68" s="159">
        <v>1.75674970129998</v>
      </c>
      <c r="AS68" s="250">
        <v>1.8138743943943401</v>
      </c>
      <c r="AT68" s="831">
        <v>3.2517261803149997E-2</v>
      </c>
      <c r="AU68" s="843">
        <v>5.5479684666890098E-3</v>
      </c>
    </row>
    <row r="69" spans="1:47">
      <c r="A69" s="320" t="s">
        <v>92</v>
      </c>
      <c r="B69" s="251">
        <v>1.52036887477573</v>
      </c>
      <c r="C69" s="251">
        <v>1.80194598896694</v>
      </c>
      <c r="D69" s="251">
        <v>2.0694405746236102</v>
      </c>
      <c r="E69" s="251">
        <v>2.4690622019364699</v>
      </c>
      <c r="F69" s="251">
        <v>3.02896688889206</v>
      </c>
      <c r="G69" s="251">
        <v>3.5008093055558298</v>
      </c>
      <c r="H69" s="251">
        <v>3.98806316088125</v>
      </c>
      <c r="I69" s="251">
        <v>4.8652495199591597</v>
      </c>
      <c r="J69" s="251">
        <v>5.5771079322340498</v>
      </c>
      <c r="K69" s="251">
        <v>6.3181424500635801</v>
      </c>
      <c r="L69" s="251">
        <v>6.7742661781931197</v>
      </c>
      <c r="M69" s="251">
        <v>6.9116097901395204</v>
      </c>
      <c r="N69" s="251">
        <v>7.1458483266770703</v>
      </c>
      <c r="O69" s="251">
        <v>7.71638941421193</v>
      </c>
      <c r="P69" s="251">
        <v>9.3998605738124201</v>
      </c>
      <c r="Q69" s="251">
        <v>10.386031132763501</v>
      </c>
      <c r="R69" s="251">
        <v>11.4560478661061</v>
      </c>
      <c r="S69" s="251">
        <v>12.240822825177499</v>
      </c>
      <c r="T69" s="251">
        <v>13.076684943512699</v>
      </c>
      <c r="U69" s="251">
        <v>13.693443006734601</v>
      </c>
      <c r="V69" s="251">
        <v>14.583787681945401</v>
      </c>
      <c r="W69" s="251">
        <v>15.822915833041201</v>
      </c>
      <c r="X69" s="251">
        <v>16.818207887185501</v>
      </c>
      <c r="Y69" s="251">
        <v>17.890447722605099</v>
      </c>
      <c r="Z69" s="251">
        <v>19.459629245729801</v>
      </c>
      <c r="AA69" s="251">
        <v>20.460313644889599</v>
      </c>
      <c r="AB69" s="251">
        <v>21.935531382420699</v>
      </c>
      <c r="AC69" s="251">
        <v>23.402268365350999</v>
      </c>
      <c r="AD69" s="251">
        <v>23.760330758004301</v>
      </c>
      <c r="AE69" s="251">
        <v>25.394402484553702</v>
      </c>
      <c r="AF69" s="251">
        <v>26.252288474498499</v>
      </c>
      <c r="AG69" s="251">
        <v>27.315628346207198</v>
      </c>
      <c r="AH69" s="251">
        <v>29.074427695789598</v>
      </c>
      <c r="AI69" s="251">
        <v>31.150594711751399</v>
      </c>
      <c r="AJ69" s="251">
        <v>32.456624009800301</v>
      </c>
      <c r="AK69" s="251">
        <v>35.123282422502001</v>
      </c>
      <c r="AL69" s="251">
        <v>37.013822633594998</v>
      </c>
      <c r="AM69" s="251">
        <v>38.746283688531697</v>
      </c>
      <c r="AN69" s="251">
        <v>40.248600971821404</v>
      </c>
      <c r="AO69" s="251">
        <v>42.528995274517797</v>
      </c>
      <c r="AP69" s="251">
        <v>47.059471546892503</v>
      </c>
      <c r="AQ69" s="251">
        <v>46.784517465577203</v>
      </c>
      <c r="AR69" s="251">
        <v>46.789459705073</v>
      </c>
      <c r="AS69" s="251">
        <v>47.315020254756497</v>
      </c>
      <c r="AT69" s="592">
        <v>1.123245619237E-2</v>
      </c>
      <c r="AU69" s="844">
        <v>0.14471908373886699</v>
      </c>
    </row>
    <row r="70" spans="1:47">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I70" s="159"/>
      <c r="AJ70" s="159"/>
      <c r="AK70" s="159"/>
      <c r="AL70" s="159"/>
      <c r="AM70" s="159"/>
      <c r="AN70" s="159"/>
      <c r="AO70" s="159"/>
      <c r="AP70" s="159"/>
      <c r="AQ70" s="159"/>
      <c r="AR70" s="159"/>
      <c r="AS70" s="250"/>
      <c r="AT70" s="831"/>
      <c r="AU70" s="843"/>
    </row>
    <row r="71" spans="1:47">
      <c r="A71" s="836" t="s">
        <v>438</v>
      </c>
      <c r="B71" s="837">
        <v>96.007757037017996</v>
      </c>
      <c r="C71" s="837">
        <v>102.663898360293</v>
      </c>
      <c r="D71" s="837">
        <v>107.43968492474001</v>
      </c>
      <c r="E71" s="837">
        <v>112.824494815721</v>
      </c>
      <c r="F71" s="837">
        <v>114.708298640241</v>
      </c>
      <c r="G71" s="837">
        <v>115.021699407095</v>
      </c>
      <c r="H71" s="837">
        <v>119.456403739487</v>
      </c>
      <c r="I71" s="837">
        <v>124.71535908271601</v>
      </c>
      <c r="J71" s="837">
        <v>128.78667643021399</v>
      </c>
      <c r="K71" s="837">
        <v>137.23040671910499</v>
      </c>
      <c r="L71" s="837">
        <v>138.15941733855499</v>
      </c>
      <c r="M71" s="837">
        <v>140.90466095628801</v>
      </c>
      <c r="N71" s="837">
        <v>141.151471037433</v>
      </c>
      <c r="O71" s="837">
        <v>141.41197986130899</v>
      </c>
      <c r="P71" s="837">
        <v>153.56408530387</v>
      </c>
      <c r="Q71" s="837">
        <v>159.099068627252</v>
      </c>
      <c r="R71" s="837">
        <v>163.64452358601201</v>
      </c>
      <c r="S71" s="837">
        <v>171.835719832557</v>
      </c>
      <c r="T71" s="837">
        <v>179.116509623795</v>
      </c>
      <c r="U71" s="837">
        <v>185.47329635941901</v>
      </c>
      <c r="V71" s="837">
        <v>191.887747503188</v>
      </c>
      <c r="W71" s="837">
        <v>194.14763707353401</v>
      </c>
      <c r="X71" s="837">
        <v>195.43316860196799</v>
      </c>
      <c r="Y71" s="837">
        <v>198.100096241405</v>
      </c>
      <c r="Z71" s="837">
        <v>201.17381813016601</v>
      </c>
      <c r="AA71" s="837">
        <v>204.49894160954599</v>
      </c>
      <c r="AB71" s="837">
        <v>213.731155262171</v>
      </c>
      <c r="AC71" s="837">
        <v>214.22020074851599</v>
      </c>
      <c r="AD71" s="837">
        <v>219.29693899564899</v>
      </c>
      <c r="AE71" s="837">
        <v>225.29075492582001</v>
      </c>
      <c r="AF71" s="837">
        <v>232.568873397256</v>
      </c>
      <c r="AG71" s="837">
        <v>239.901617614131</v>
      </c>
      <c r="AH71" s="837">
        <v>244.51572255230801</v>
      </c>
      <c r="AI71" s="837">
        <v>253.61947415572399</v>
      </c>
      <c r="AJ71" s="837">
        <v>260.791896758402</v>
      </c>
      <c r="AK71" s="837">
        <v>268.83946352245999</v>
      </c>
      <c r="AL71" s="837">
        <v>278.81700749672399</v>
      </c>
      <c r="AM71" s="837">
        <v>286.64407660476502</v>
      </c>
      <c r="AN71" s="837">
        <v>296.07392547208298</v>
      </c>
      <c r="AO71" s="837">
        <v>288.41792851820099</v>
      </c>
      <c r="AP71" s="837">
        <v>308.71564699068898</v>
      </c>
      <c r="AQ71" s="837">
        <v>318.09608578551001</v>
      </c>
      <c r="AR71" s="837">
        <v>322.588574371954</v>
      </c>
      <c r="AS71" s="837">
        <v>326.04487679928098</v>
      </c>
      <c r="AT71" s="838">
        <v>1.0921164330231801E-2</v>
      </c>
      <c r="AU71" s="840">
        <v>1</v>
      </c>
    </row>
    <row r="72" spans="1:47">
      <c r="A72" s="28" t="s">
        <v>525</v>
      </c>
      <c r="B72" s="586">
        <v>72.172464909492106</v>
      </c>
      <c r="C72" s="586">
        <v>76.417690228464295</v>
      </c>
      <c r="D72" s="586">
        <v>79.517634511598303</v>
      </c>
      <c r="E72" s="586">
        <v>82.334701057216407</v>
      </c>
      <c r="F72" s="586">
        <v>81.221817440833306</v>
      </c>
      <c r="G72" s="586">
        <v>77.880658898343896</v>
      </c>
      <c r="H72" s="586">
        <v>78.460207573931299</v>
      </c>
      <c r="I72" s="586">
        <v>79.939118523112498</v>
      </c>
      <c r="J72" s="586">
        <v>80.512028015430303</v>
      </c>
      <c r="K72" s="586">
        <v>83.609959303474398</v>
      </c>
      <c r="L72" s="586">
        <v>82.230810325139899</v>
      </c>
      <c r="M72" s="586">
        <v>81.399708168697899</v>
      </c>
      <c r="N72" s="586">
        <v>77.077328401896096</v>
      </c>
      <c r="O72" s="586">
        <v>72.425361314183803</v>
      </c>
      <c r="P72" s="586">
        <v>77.127498681853297</v>
      </c>
      <c r="Q72" s="586">
        <v>75.948398961933194</v>
      </c>
      <c r="R72" s="586">
        <v>73.806472859478205</v>
      </c>
      <c r="S72" s="586">
        <v>76.710381587927998</v>
      </c>
      <c r="T72" s="586">
        <v>78.133977932846193</v>
      </c>
      <c r="U72" s="586">
        <v>80.196228058763097</v>
      </c>
      <c r="V72" s="586">
        <v>82.400112909092698</v>
      </c>
      <c r="W72" s="586">
        <v>84.020267940852605</v>
      </c>
      <c r="X72" s="586">
        <v>85.697273582724705</v>
      </c>
      <c r="Y72" s="586">
        <v>89.254289582473106</v>
      </c>
      <c r="Z72" s="586">
        <v>93.250866966259593</v>
      </c>
      <c r="AA72" s="586">
        <v>94.505001044784507</v>
      </c>
      <c r="AB72" s="586">
        <v>99.0798256282023</v>
      </c>
      <c r="AC72" s="586">
        <v>99.778325108417107</v>
      </c>
      <c r="AD72" s="841">
        <v>100.897169796828</v>
      </c>
      <c r="AE72" s="841">
        <v>101.582641304265</v>
      </c>
      <c r="AF72" s="841">
        <v>103.620936650084</v>
      </c>
      <c r="AG72" s="841">
        <v>106.184212359612</v>
      </c>
      <c r="AH72" s="841">
        <v>105.184573094906</v>
      </c>
      <c r="AI72" s="841">
        <v>105.836146748606</v>
      </c>
      <c r="AJ72" s="841">
        <v>105.44319549104399</v>
      </c>
      <c r="AK72" s="841">
        <v>104.91193974250299</v>
      </c>
      <c r="AL72" s="841">
        <v>106.175674972834</v>
      </c>
      <c r="AM72" s="841">
        <v>106.539852111719</v>
      </c>
      <c r="AN72" s="841">
        <v>109.128732976698</v>
      </c>
      <c r="AO72" s="841">
        <v>109.204786896625</v>
      </c>
      <c r="AP72" s="841">
        <v>111.448732788691</v>
      </c>
      <c r="AQ72" s="841">
        <v>113.20297266883099</v>
      </c>
      <c r="AR72" s="841">
        <v>115.714219208035</v>
      </c>
      <c r="AS72" s="587">
        <v>116.10778828403799</v>
      </c>
      <c r="AT72" s="831">
        <v>4.0270357074836402E-3</v>
      </c>
      <c r="AU72" s="833">
        <v>0.357880374391852</v>
      </c>
    </row>
    <row r="73" spans="1:47">
      <c r="A73" s="28" t="s">
        <v>526</v>
      </c>
      <c r="B73" s="586">
        <v>23.8352921275259</v>
      </c>
      <c r="C73" s="586">
        <v>26.246208131828801</v>
      </c>
      <c r="D73" s="586">
        <v>27.9220504131419</v>
      </c>
      <c r="E73" s="586">
        <v>30.4897937585047</v>
      </c>
      <c r="F73" s="586">
        <v>33.486481199408502</v>
      </c>
      <c r="G73" s="586">
        <v>37.141040508751601</v>
      </c>
      <c r="H73" s="586">
        <v>40.996196165555801</v>
      </c>
      <c r="I73" s="586">
        <v>44.7762405596036</v>
      </c>
      <c r="J73" s="586">
        <v>48.274648414784203</v>
      </c>
      <c r="K73" s="586">
        <v>53.620447415630899</v>
      </c>
      <c r="L73" s="586">
        <v>55.928607013415402</v>
      </c>
      <c r="M73" s="586">
        <v>59.504952787590597</v>
      </c>
      <c r="N73" s="586">
        <v>64.074142635537697</v>
      </c>
      <c r="O73" s="586">
        <v>68.986618547125602</v>
      </c>
      <c r="P73" s="586">
        <v>76.436586622017202</v>
      </c>
      <c r="Q73" s="586">
        <v>83.150669665319697</v>
      </c>
      <c r="R73" s="586">
        <v>89.838050726534107</v>
      </c>
      <c r="S73" s="586">
        <v>95.125338244629106</v>
      </c>
      <c r="T73" s="586">
        <v>100.98253169094799</v>
      </c>
      <c r="U73" s="586">
        <v>105.277068300655</v>
      </c>
      <c r="V73" s="586">
        <v>109.487634594095</v>
      </c>
      <c r="W73" s="586">
        <v>110.127369132681</v>
      </c>
      <c r="X73" s="586">
        <v>109.735895019244</v>
      </c>
      <c r="Y73" s="586">
        <v>108.84580665893201</v>
      </c>
      <c r="Z73" s="586">
        <v>107.92295116390601</v>
      </c>
      <c r="AA73" s="586">
        <v>109.993940564762</v>
      </c>
      <c r="AB73" s="586">
        <v>114.651329633968</v>
      </c>
      <c r="AC73" s="586">
        <v>114.441875640099</v>
      </c>
      <c r="AD73" s="586">
        <v>118.399769194512</v>
      </c>
      <c r="AE73" s="586">
        <v>123.708113617054</v>
      </c>
      <c r="AF73" s="586">
        <v>128.94793674248101</v>
      </c>
      <c r="AG73" s="586">
        <v>133.71740524965301</v>
      </c>
      <c r="AH73" s="586">
        <v>139.331149452332</v>
      </c>
      <c r="AI73" s="586">
        <v>147.78332740174099</v>
      </c>
      <c r="AJ73" s="586">
        <v>155.348701261706</v>
      </c>
      <c r="AK73" s="586">
        <v>163.92752377399199</v>
      </c>
      <c r="AL73" s="586">
        <v>172.64133251760899</v>
      </c>
      <c r="AM73" s="586">
        <v>180.104224486493</v>
      </c>
      <c r="AN73" s="586">
        <v>186.94519248858401</v>
      </c>
      <c r="AO73" s="586">
        <v>179.213141615056</v>
      </c>
      <c r="AP73" s="586">
        <v>197.26691419482</v>
      </c>
      <c r="AQ73" s="586">
        <v>204.893113109225</v>
      </c>
      <c r="AR73" s="586">
        <v>206.87435515639299</v>
      </c>
      <c r="AS73" s="587">
        <v>209.93708850760501</v>
      </c>
      <c r="AT73" s="831">
        <v>1.48047991097E-2</v>
      </c>
      <c r="AU73" s="833">
        <v>0.64211962560814795</v>
      </c>
    </row>
    <row r="74" spans="1:47">
      <c r="A74" s="28" t="s">
        <v>527</v>
      </c>
      <c r="B74" s="586">
        <v>9.84279385650904</v>
      </c>
      <c r="C74" s="586">
        <v>12.0031523914106</v>
      </c>
      <c r="D74" s="586">
        <v>14.352881927219199</v>
      </c>
      <c r="E74" s="586">
        <v>16.158817941623099</v>
      </c>
      <c r="F74" s="586">
        <v>17.938795183166501</v>
      </c>
      <c r="G74" s="586">
        <v>18.664323495703901</v>
      </c>
      <c r="H74" s="586">
        <v>19.800378543540099</v>
      </c>
      <c r="I74" s="586">
        <v>20.2326449918442</v>
      </c>
      <c r="J74" s="586">
        <v>19.703436640454601</v>
      </c>
      <c r="K74" s="586">
        <v>19.773412244362</v>
      </c>
      <c r="L74" s="586">
        <v>19.0260961327403</v>
      </c>
      <c r="M74" s="586">
        <v>18.772621821675902</v>
      </c>
      <c r="N74" s="586">
        <v>17.724777457845999</v>
      </c>
      <c r="O74" s="586">
        <v>18.095769050651299</v>
      </c>
      <c r="P74" s="586">
        <v>18.291665023576201</v>
      </c>
      <c r="Q74" s="586">
        <v>18.848951720965399</v>
      </c>
      <c r="R74" s="586">
        <v>18.446557531517499</v>
      </c>
      <c r="S74" s="586">
        <v>18.736279088790202</v>
      </c>
      <c r="T74" s="586">
        <v>17.546561021066999</v>
      </c>
      <c r="U74" s="586">
        <v>17.716568146419402</v>
      </c>
      <c r="V74" s="586">
        <v>17.909190877829602</v>
      </c>
      <c r="W74" s="586">
        <v>18.989415522142401</v>
      </c>
      <c r="X74" s="586">
        <v>18.8603096975631</v>
      </c>
      <c r="Y74" s="586">
        <v>20.044327523295799</v>
      </c>
      <c r="Z74" s="586">
        <v>20.008324844055501</v>
      </c>
      <c r="AA74" s="586">
        <v>20.713854735808201</v>
      </c>
      <c r="AB74" s="586">
        <v>22.875498829034399</v>
      </c>
      <c r="AC74" s="586">
        <v>21.954286824079698</v>
      </c>
      <c r="AD74" s="841">
        <v>21.7626011045711</v>
      </c>
      <c r="AE74" s="841">
        <v>22.071748828840999</v>
      </c>
      <c r="AF74" s="841">
        <v>22.5381008721555</v>
      </c>
      <c r="AG74" s="841">
        <v>22.724768151295699</v>
      </c>
      <c r="AH74" s="841">
        <v>22.230402129757799</v>
      </c>
      <c r="AI74" s="841">
        <v>21.848331327834799</v>
      </c>
      <c r="AJ74" s="841">
        <v>22.142438422482002</v>
      </c>
      <c r="AK74" s="841">
        <v>20.710479756173999</v>
      </c>
      <c r="AL74" s="841">
        <v>19.638581265870801</v>
      </c>
      <c r="AM74" s="841">
        <v>18.406507424832601</v>
      </c>
      <c r="AN74" s="841">
        <v>18.537326203835399</v>
      </c>
      <c r="AO74" s="841">
        <v>16.899054544490699</v>
      </c>
      <c r="AP74" s="841">
        <v>17.223119568293299</v>
      </c>
      <c r="AQ74" s="841">
        <v>15.1876588571635</v>
      </c>
      <c r="AR74" s="841">
        <v>14.274136058372999</v>
      </c>
      <c r="AS74" s="587">
        <v>14.202275099284</v>
      </c>
      <c r="AT74" s="831">
        <v>-5.0343473535086102E-3</v>
      </c>
      <c r="AU74" s="833">
        <v>4.34394876771571E-2</v>
      </c>
    </row>
    <row r="75" spans="1:47">
      <c r="A75" s="842" t="s">
        <v>246</v>
      </c>
      <c r="B75" s="835">
        <v>17.3318313511726</v>
      </c>
      <c r="C75" s="835">
        <v>18.5974941473089</v>
      </c>
      <c r="D75" s="835">
        <v>19.332557648963402</v>
      </c>
      <c r="E75" s="835">
        <v>20.690150032999501</v>
      </c>
      <c r="F75" s="835">
        <v>22.817829448157699</v>
      </c>
      <c r="G75" s="835">
        <v>25.327965805102401</v>
      </c>
      <c r="H75" s="835">
        <v>28.025484991151799</v>
      </c>
      <c r="I75" s="835">
        <v>30.295615674722601</v>
      </c>
      <c r="J75" s="835">
        <v>32.588868816683103</v>
      </c>
      <c r="K75" s="835">
        <v>35.601155018614001</v>
      </c>
      <c r="L75" s="835">
        <v>38.001486399407803</v>
      </c>
      <c r="M75" s="835">
        <v>40.7411206532148</v>
      </c>
      <c r="N75" s="835">
        <v>43.840703011099698</v>
      </c>
      <c r="O75" s="835">
        <v>46.905261839516903</v>
      </c>
      <c r="P75" s="835">
        <v>51.2915282881713</v>
      </c>
      <c r="Q75" s="835">
        <v>56.295070089787203</v>
      </c>
      <c r="R75" s="835">
        <v>60.079362448764002</v>
      </c>
      <c r="S75" s="835">
        <v>63.686785983929397</v>
      </c>
      <c r="T75" s="835">
        <v>67.242198142444806</v>
      </c>
      <c r="U75" s="835">
        <v>69.703828346467404</v>
      </c>
      <c r="V75" s="835">
        <v>72.349842507056906</v>
      </c>
      <c r="W75" s="835">
        <v>70.980426881025394</v>
      </c>
      <c r="X75" s="835">
        <v>68.499779883859304</v>
      </c>
      <c r="Y75" s="835">
        <v>66.704648307609901</v>
      </c>
      <c r="Z75" s="835">
        <v>63.016392813943298</v>
      </c>
      <c r="AA75" s="835">
        <v>61.3304736863006</v>
      </c>
      <c r="AB75" s="835">
        <v>62.361650176532898</v>
      </c>
      <c r="AC75" s="835">
        <v>58.593378014071597</v>
      </c>
      <c r="AD75" s="835">
        <v>60.035313574910496</v>
      </c>
      <c r="AE75" s="835">
        <v>61.4357831791406</v>
      </c>
      <c r="AF75" s="835">
        <v>62.863148654088803</v>
      </c>
      <c r="AG75" s="835">
        <v>63.388946205850999</v>
      </c>
      <c r="AH75" s="835">
        <v>64.790982325897005</v>
      </c>
      <c r="AI75" s="835">
        <v>67.793612856438898</v>
      </c>
      <c r="AJ75" s="835">
        <v>69.062090963156294</v>
      </c>
      <c r="AK75" s="835">
        <v>70.4215544751614</v>
      </c>
      <c r="AL75" s="835">
        <v>72.3882354738667</v>
      </c>
      <c r="AM75" s="835">
        <v>73.578432061015803</v>
      </c>
      <c r="AN75" s="835">
        <v>75.353563222333094</v>
      </c>
      <c r="AO75" s="835">
        <v>65.285890086211495</v>
      </c>
      <c r="AP75" s="835">
        <v>71.660445310453099</v>
      </c>
      <c r="AQ75" s="835">
        <v>74.962668118558994</v>
      </c>
      <c r="AR75" s="835">
        <v>73.748822052604595</v>
      </c>
      <c r="AS75" s="591">
        <v>75.1239519928248</v>
      </c>
      <c r="AT75" s="832">
        <v>1.8646126613019998E-2</v>
      </c>
      <c r="AU75" s="834">
        <v>0.22977628331779801</v>
      </c>
    </row>
    <row r="76" spans="1:47">
      <c r="A76" s="69"/>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1"/>
      <c r="AQ76" s="122"/>
      <c r="AR76" s="122"/>
      <c r="AU76" s="258" t="s">
        <v>559</v>
      </c>
    </row>
    <row r="77" spans="1:47">
      <c r="A77" s="56" t="s">
        <v>675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c r="AJ77" s="120"/>
      <c r="AK77" s="120"/>
      <c r="AL77" s="120"/>
      <c r="AM77" s="120"/>
      <c r="AN77" s="120"/>
      <c r="AO77" s="120"/>
      <c r="AP77" s="121"/>
      <c r="AQ77" s="122"/>
      <c r="AR77" s="122"/>
      <c r="AT77" s="258"/>
    </row>
    <row r="78" spans="1:47">
      <c r="A78" t="s">
        <v>317</v>
      </c>
    </row>
    <row r="79" spans="1:47">
      <c r="A79" t="s">
        <v>316</v>
      </c>
    </row>
    <row r="80" spans="1:47">
      <c r="A80" s="13" t="s">
        <v>677</v>
      </c>
    </row>
    <row r="81" spans="1:1">
      <c r="A81" s="155" t="s">
        <v>640</v>
      </c>
    </row>
    <row r="82" spans="1:1">
      <c r="A82" s="155" t="s">
        <v>593</v>
      </c>
    </row>
  </sheetData>
  <phoneticPr fontId="2" type="noConversion"/>
  <pageMargins left="0.74803149606299213" right="0.74803149606299213" top="0.98425196850393704" bottom="0.98425196850393704" header="0.51181102362204722" footer="0.51181102362204722"/>
  <pageSetup paperSize="8" scale="57" orientation="landscape"/>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U8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38" width="8.3984375" customWidth="1"/>
    <col min="39" max="39" width="10" customWidth="1"/>
  </cols>
  <sheetData>
    <row r="1" spans="1:47" s="284" customFormat="1" ht="13.25" customHeight="1">
      <c r="A1" s="658" t="s">
        <v>450</v>
      </c>
      <c r="AT1" s="659" t="s">
        <v>189</v>
      </c>
      <c r="AU1" s="659">
        <v>2013</v>
      </c>
    </row>
    <row r="2" spans="1:47" s="284" customFormat="1">
      <c r="AT2" s="659" t="s">
        <v>652</v>
      </c>
      <c r="AU2" s="659" t="s">
        <v>155</v>
      </c>
    </row>
    <row r="3" spans="1:47" s="284" customFormat="1">
      <c r="A3" s="284" t="s">
        <v>245</v>
      </c>
      <c r="B3" s="284">
        <v>1970</v>
      </c>
      <c r="C3" s="284">
        <v>1971</v>
      </c>
      <c r="D3" s="284">
        <v>1972</v>
      </c>
      <c r="E3" s="284">
        <v>1973</v>
      </c>
      <c r="F3" s="284">
        <v>1974</v>
      </c>
      <c r="G3" s="284">
        <v>1975</v>
      </c>
      <c r="H3" s="284">
        <v>1976</v>
      </c>
      <c r="I3" s="284">
        <v>1977</v>
      </c>
      <c r="J3" s="284">
        <v>1978</v>
      </c>
      <c r="K3" s="284">
        <v>1979</v>
      </c>
      <c r="L3" s="284">
        <v>1980</v>
      </c>
      <c r="M3" s="284">
        <v>1981</v>
      </c>
      <c r="N3" s="284">
        <v>1982</v>
      </c>
      <c r="O3" s="284">
        <v>1983</v>
      </c>
      <c r="P3" s="284">
        <v>1984</v>
      </c>
      <c r="Q3" s="284">
        <v>1985</v>
      </c>
      <c r="R3" s="284">
        <v>1986</v>
      </c>
      <c r="S3" s="284">
        <v>1987</v>
      </c>
      <c r="T3" s="284">
        <v>1988</v>
      </c>
      <c r="U3" s="284">
        <v>1989</v>
      </c>
      <c r="V3" s="284">
        <v>1990</v>
      </c>
      <c r="W3" s="284">
        <v>1991</v>
      </c>
      <c r="X3" s="284">
        <v>1992</v>
      </c>
      <c r="Y3" s="284">
        <v>1993</v>
      </c>
      <c r="Z3" s="284">
        <v>1994</v>
      </c>
      <c r="AA3" s="284">
        <v>1995</v>
      </c>
      <c r="AB3" s="284">
        <v>1996</v>
      </c>
      <c r="AC3" s="284">
        <v>1997</v>
      </c>
      <c r="AD3" s="284">
        <v>1998</v>
      </c>
      <c r="AE3" s="284">
        <v>1999</v>
      </c>
      <c r="AF3" s="284">
        <v>2000</v>
      </c>
      <c r="AG3" s="284">
        <v>2001</v>
      </c>
      <c r="AH3" s="284">
        <v>2002</v>
      </c>
      <c r="AI3" s="284">
        <v>2003</v>
      </c>
      <c r="AJ3" s="284">
        <v>2004</v>
      </c>
      <c r="AK3" s="284">
        <v>2005</v>
      </c>
      <c r="AL3" s="284">
        <v>2006</v>
      </c>
      <c r="AM3" s="284">
        <v>2007</v>
      </c>
      <c r="AN3" s="284">
        <v>2008</v>
      </c>
      <c r="AO3" s="284">
        <v>2009</v>
      </c>
      <c r="AP3" s="284">
        <v>2010</v>
      </c>
      <c r="AQ3" s="284">
        <v>2011</v>
      </c>
      <c r="AR3" s="283">
        <v>2012</v>
      </c>
      <c r="AS3" s="660">
        <v>2013</v>
      </c>
      <c r="AT3" s="659">
        <v>2012</v>
      </c>
      <c r="AU3" s="659" t="s">
        <v>152</v>
      </c>
    </row>
    <row r="4" spans="1:47" s="284" customFormat="1">
      <c r="AR4" s="660"/>
    </row>
    <row r="5" spans="1:47" s="284" customFormat="1">
      <c r="A5" s="284" t="s">
        <v>52</v>
      </c>
      <c r="B5" s="159">
        <v>545.97401602330899</v>
      </c>
      <c r="C5" s="159">
        <v>561.44655575552997</v>
      </c>
      <c r="D5" s="159">
        <v>559.63218627552999</v>
      </c>
      <c r="E5" s="159">
        <v>559.10299517719704</v>
      </c>
      <c r="F5" s="159">
        <v>534.48300931664301</v>
      </c>
      <c r="G5" s="159">
        <v>494.91967482220002</v>
      </c>
      <c r="H5" s="159">
        <v>490.88774264442202</v>
      </c>
      <c r="I5" s="159">
        <v>493.02970661386701</v>
      </c>
      <c r="J5" s="159">
        <v>491.013740524978</v>
      </c>
      <c r="K5" s="159">
        <v>505.906690006644</v>
      </c>
      <c r="L5" s="159">
        <v>501.67316121997698</v>
      </c>
      <c r="M5" s="159">
        <v>496.406449812755</v>
      </c>
      <c r="N5" s="159">
        <v>461.631034779424</v>
      </c>
      <c r="O5" s="159">
        <v>418.136566411648</v>
      </c>
      <c r="P5" s="159">
        <v>453.793966608868</v>
      </c>
      <c r="Q5" s="159">
        <v>427.88880236664698</v>
      </c>
      <c r="R5" s="159">
        <v>416.82618845386997</v>
      </c>
      <c r="S5" s="159">
        <v>431.81993623998</v>
      </c>
      <c r="T5" s="159">
        <v>443.48733997942401</v>
      </c>
      <c r="U5" s="159">
        <v>449.73683485497997</v>
      </c>
      <c r="V5" s="159">
        <v>461.807431812201</v>
      </c>
      <c r="W5" s="159">
        <v>459.36307292942399</v>
      </c>
      <c r="X5" s="159">
        <v>463.042211041646</v>
      </c>
      <c r="Y5" s="159">
        <v>468.30892244886797</v>
      </c>
      <c r="Z5" s="159">
        <v>487.56139859775601</v>
      </c>
      <c r="AA5" s="159">
        <v>480.85831135220099</v>
      </c>
      <c r="AB5" s="159">
        <v>487.46060029331102</v>
      </c>
      <c r="AC5" s="159">
        <v>488.72057909886701</v>
      </c>
      <c r="AD5" s="159">
        <v>494.23928626719999</v>
      </c>
      <c r="AE5" s="159">
        <v>487.38500156497798</v>
      </c>
      <c r="AF5" s="159">
        <v>495.47406549664402</v>
      </c>
      <c r="AG5" s="159">
        <v>508.174651856644</v>
      </c>
      <c r="AH5" s="159">
        <v>489.85456002386701</v>
      </c>
      <c r="AI5" s="159">
        <v>494.75093846056001</v>
      </c>
      <c r="AJ5" s="159">
        <v>480.66311543564399</v>
      </c>
      <c r="AK5" s="159">
        <v>467.603712311398</v>
      </c>
      <c r="AL5" s="159">
        <v>479.33892811015698</v>
      </c>
      <c r="AM5" s="159">
        <v>498.60407964582902</v>
      </c>
      <c r="AN5" s="159">
        <v>521.70682422830998</v>
      </c>
      <c r="AO5" s="159">
        <v>532.70517922200395</v>
      </c>
      <c r="AP5" s="159">
        <v>549.49598437932605</v>
      </c>
      <c r="AQ5" s="159">
        <v>589.81422257532904</v>
      </c>
      <c r="AR5" s="159">
        <v>620.79135590058604</v>
      </c>
      <c r="AS5" s="250">
        <v>627.18957867434904</v>
      </c>
      <c r="AT5" s="160">
        <v>1.307452190667E-2</v>
      </c>
      <c r="AU5" s="664">
        <v>0.206226890363604</v>
      </c>
    </row>
    <row r="6" spans="1:47" s="284" customFormat="1">
      <c r="A6" s="284" t="s">
        <v>72</v>
      </c>
      <c r="B6" s="159">
        <v>51.039000000000001</v>
      </c>
      <c r="C6" s="159">
        <v>55.8</v>
      </c>
      <c r="D6" s="159">
        <v>63</v>
      </c>
      <c r="E6" s="159">
        <v>67.5</v>
      </c>
      <c r="F6" s="159">
        <v>66.099999999999895</v>
      </c>
      <c r="G6" s="159">
        <v>67.518000000000001</v>
      </c>
      <c r="H6" s="159">
        <v>68.111999999999995</v>
      </c>
      <c r="I6" s="159">
        <v>71.55</v>
      </c>
      <c r="J6" s="159">
        <v>69.048000000000002</v>
      </c>
      <c r="K6" s="159">
        <v>72.81</v>
      </c>
      <c r="L6" s="159">
        <v>67.302000000000007</v>
      </c>
      <c r="M6" s="159">
        <v>65.034000000000006</v>
      </c>
      <c r="N6" s="159">
        <v>68.265000000000001</v>
      </c>
      <c r="O6" s="159">
        <v>64.206000000000003</v>
      </c>
      <c r="P6" s="159">
        <v>70.370999999999995</v>
      </c>
      <c r="Q6" s="159">
        <v>76.075919999999996</v>
      </c>
      <c r="R6" s="159">
        <v>71.352900000000005</v>
      </c>
      <c r="S6" s="159">
        <v>77.344740000000002</v>
      </c>
      <c r="T6" s="159">
        <v>89.316810000000004</v>
      </c>
      <c r="U6" s="159">
        <v>94.891769999999894</v>
      </c>
      <c r="V6" s="159">
        <v>97.745940000000004</v>
      </c>
      <c r="W6" s="159">
        <v>102.87738</v>
      </c>
      <c r="X6" s="159">
        <v>113.35248</v>
      </c>
      <c r="Y6" s="159">
        <v>124.78491</v>
      </c>
      <c r="Z6" s="159">
        <v>135.06831</v>
      </c>
      <c r="AA6" s="159">
        <v>143.80524</v>
      </c>
      <c r="AB6" s="159">
        <v>149.11704</v>
      </c>
      <c r="AC6" s="159">
        <v>151.72676999999899</v>
      </c>
      <c r="AD6" s="159">
        <v>156.09348</v>
      </c>
      <c r="AE6" s="159">
        <v>159.12297000000001</v>
      </c>
      <c r="AF6" s="159">
        <v>163.96731</v>
      </c>
      <c r="AG6" s="159">
        <v>167.82659999999899</v>
      </c>
      <c r="AH6" s="159">
        <v>169.08002999999999</v>
      </c>
      <c r="AI6" s="159">
        <v>166.18779000000001</v>
      </c>
      <c r="AJ6" s="159">
        <v>165.34035</v>
      </c>
      <c r="AK6" s="159">
        <v>168.40286999999901</v>
      </c>
      <c r="AL6" s="159">
        <v>169.56009</v>
      </c>
      <c r="AM6" s="159">
        <v>164.44404</v>
      </c>
      <c r="AN6" s="159">
        <v>158.902379999999</v>
      </c>
      <c r="AO6" s="159">
        <v>147.59145000000001</v>
      </c>
      <c r="AP6" s="159">
        <v>143.93556000000001</v>
      </c>
      <c r="AQ6" s="159">
        <v>143.74466999999899</v>
      </c>
      <c r="AR6" s="159">
        <v>140.444549999999</v>
      </c>
      <c r="AS6" s="250">
        <v>139.34610000000001</v>
      </c>
      <c r="AT6" s="160">
        <v>-5.1029380410899999E-3</v>
      </c>
      <c r="AU6" s="664">
        <v>4.5818543331085197E-2</v>
      </c>
    </row>
    <row r="7" spans="1:47" s="284" customFormat="1">
      <c r="A7" s="284" t="s">
        <v>58</v>
      </c>
      <c r="B7" s="159">
        <v>10.1226473679182</v>
      </c>
      <c r="C7" s="159">
        <v>10.020134709085699</v>
      </c>
      <c r="D7" s="159">
        <v>10.4388315658737</v>
      </c>
      <c r="E7" s="159">
        <v>11.350267507404199</v>
      </c>
      <c r="F7" s="159">
        <v>11.9034823731728</v>
      </c>
      <c r="G7" s="159">
        <v>12.0889700964937</v>
      </c>
      <c r="H7" s="159">
        <v>11.878212477309599</v>
      </c>
      <c r="I7" s="159">
        <v>12.5863189070411</v>
      </c>
      <c r="J7" s="159">
        <v>15.757380338205699</v>
      </c>
      <c r="K7" s="159">
        <v>19.141372886213802</v>
      </c>
      <c r="L7" s="159">
        <v>23.136667622050201</v>
      </c>
      <c r="M7" s="159">
        <v>24.907494984236099</v>
      </c>
      <c r="N7" s="159">
        <v>26.6190169102894</v>
      </c>
      <c r="O7" s="159">
        <v>26.803453711665199</v>
      </c>
      <c r="P7" s="159">
        <v>26.368539218496199</v>
      </c>
      <c r="Q7" s="159">
        <v>25.618849718161801</v>
      </c>
      <c r="R7" s="159">
        <v>22.779091430209199</v>
      </c>
      <c r="S7" s="159">
        <v>23.1512133371548</v>
      </c>
      <c r="T7" s="159">
        <v>23.457987006783199</v>
      </c>
      <c r="U7" s="159">
        <v>22.515190599025502</v>
      </c>
      <c r="V7" s="159">
        <v>24.407924906850099</v>
      </c>
      <c r="W7" s="159">
        <v>24.7491879239514</v>
      </c>
      <c r="X7" s="159">
        <v>23.962859463074398</v>
      </c>
      <c r="Y7" s="159">
        <v>25.658736982898599</v>
      </c>
      <c r="Z7" s="159">
        <v>27.336151714913498</v>
      </c>
      <c r="AA7" s="159">
        <v>26.9929301614598</v>
      </c>
      <c r="AB7" s="159">
        <v>29.428680615267002</v>
      </c>
      <c r="AC7" s="159">
        <v>31.105617655488601</v>
      </c>
      <c r="AD7" s="159">
        <v>33.687541798031901</v>
      </c>
      <c r="AE7" s="159">
        <v>33.823206267316301</v>
      </c>
      <c r="AF7" s="159">
        <v>34.547423760389798</v>
      </c>
      <c r="AG7" s="159">
        <v>34.743084312601503</v>
      </c>
      <c r="AH7" s="159">
        <v>35.754508335721802</v>
      </c>
      <c r="AI7" s="159">
        <v>37.517151404413802</v>
      </c>
      <c r="AJ7" s="159">
        <v>39.061268582210701</v>
      </c>
      <c r="AK7" s="159">
        <v>47.061493981083402</v>
      </c>
      <c r="AL7" s="159">
        <v>51.597427773000803</v>
      </c>
      <c r="AM7" s="159">
        <v>48.293193560714599</v>
      </c>
      <c r="AN7" s="159">
        <v>48.0295392423808</v>
      </c>
      <c r="AO7" s="159">
        <v>53.445117536065702</v>
      </c>
      <c r="AP7" s="159">
        <v>51.811093770898999</v>
      </c>
      <c r="AQ7" s="159">
        <v>52.429815419891099</v>
      </c>
      <c r="AR7" s="159">
        <v>51.203158569790702</v>
      </c>
      <c r="AS7" s="250">
        <v>50.979838460491003</v>
      </c>
      <c r="AT7" s="160">
        <v>-1.6336749540599999E-3</v>
      </c>
      <c r="AU7" s="664">
        <v>1.6762736363010799E-2</v>
      </c>
    </row>
    <row r="8" spans="1:47" s="284" customFormat="1">
      <c r="A8" s="666" t="s">
        <v>88</v>
      </c>
      <c r="B8" s="251">
        <v>607.13566339122701</v>
      </c>
      <c r="C8" s="251">
        <v>627.26669046461598</v>
      </c>
      <c r="D8" s="251">
        <v>633.071017841404</v>
      </c>
      <c r="E8" s="251">
        <v>637.95326268460099</v>
      </c>
      <c r="F8" s="251">
        <v>612.48649168981501</v>
      </c>
      <c r="G8" s="251">
        <v>574.52664491869405</v>
      </c>
      <c r="H8" s="251">
        <v>570.87795512173204</v>
      </c>
      <c r="I8" s="251">
        <v>577.16602552090797</v>
      </c>
      <c r="J8" s="251">
        <v>575.81912086318403</v>
      </c>
      <c r="K8" s="251">
        <v>597.85806289285802</v>
      </c>
      <c r="L8" s="251">
        <v>592.11182884202799</v>
      </c>
      <c r="M8" s="251">
        <v>586.34794479699201</v>
      </c>
      <c r="N8" s="251">
        <v>556.515051689713</v>
      </c>
      <c r="O8" s="251">
        <v>509.14602012331301</v>
      </c>
      <c r="P8" s="251">
        <v>550.53350582736505</v>
      </c>
      <c r="Q8" s="251">
        <v>529.58357208480902</v>
      </c>
      <c r="R8" s="251">
        <v>510.95817988407902</v>
      </c>
      <c r="S8" s="251">
        <v>532.31588957713495</v>
      </c>
      <c r="T8" s="251">
        <v>556.26213698620802</v>
      </c>
      <c r="U8" s="251">
        <v>567.14379545400504</v>
      </c>
      <c r="V8" s="251">
        <v>583.96129671905203</v>
      </c>
      <c r="W8" s="251">
        <v>586.98964085337502</v>
      </c>
      <c r="X8" s="251">
        <v>600.35755050472005</v>
      </c>
      <c r="Y8" s="251">
        <v>618.75256943176601</v>
      </c>
      <c r="Z8" s="251">
        <v>649.96586031266895</v>
      </c>
      <c r="AA8" s="251">
        <v>651.65648151365997</v>
      </c>
      <c r="AB8" s="251">
        <v>666.006320908578</v>
      </c>
      <c r="AC8" s="251">
        <v>671.55296675435602</v>
      </c>
      <c r="AD8" s="251">
        <v>684.02030806523203</v>
      </c>
      <c r="AE8" s="251">
        <v>680.33117783229397</v>
      </c>
      <c r="AF8" s="251">
        <v>693.98879925703397</v>
      </c>
      <c r="AG8" s="251">
        <v>710.744336169245</v>
      </c>
      <c r="AH8" s="251">
        <v>694.68909835958902</v>
      </c>
      <c r="AI8" s="251">
        <v>698.45587986497401</v>
      </c>
      <c r="AJ8" s="251">
        <v>685.06473401785502</v>
      </c>
      <c r="AK8" s="251">
        <v>683.06807629248203</v>
      </c>
      <c r="AL8" s="251">
        <v>700.496445883158</v>
      </c>
      <c r="AM8" s="251">
        <v>711.34131320654399</v>
      </c>
      <c r="AN8" s="251">
        <v>728.638743470691</v>
      </c>
      <c r="AO8" s="251">
        <v>733.74174675807001</v>
      </c>
      <c r="AP8" s="251">
        <v>745.24263815022505</v>
      </c>
      <c r="AQ8" s="251">
        <v>785.98870799522001</v>
      </c>
      <c r="AR8" s="251">
        <v>812.43906447037602</v>
      </c>
      <c r="AS8" s="251">
        <v>817.51551713484002</v>
      </c>
      <c r="AT8" s="252">
        <v>9.0052550658599999E-3</v>
      </c>
      <c r="AU8" s="848">
        <v>0.26880817005770002</v>
      </c>
    </row>
    <row r="9" spans="1:47" s="284" customFormat="1">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250"/>
      <c r="AT9" s="160"/>
      <c r="AU9" s="664"/>
    </row>
    <row r="10" spans="1:47">
      <c r="A10" t="s">
        <v>89</v>
      </c>
      <c r="B10" s="159">
        <v>5.4180000000000001</v>
      </c>
      <c r="C10" s="159">
        <v>5.8550000000000004</v>
      </c>
      <c r="D10" s="159">
        <v>5.5659999999999998</v>
      </c>
      <c r="E10" s="159">
        <v>6.0609999999999999</v>
      </c>
      <c r="F10" s="159">
        <v>6.5229999999999997</v>
      </c>
      <c r="G10" s="159">
        <v>6.923</v>
      </c>
      <c r="H10" s="159">
        <v>6.601</v>
      </c>
      <c r="I10" s="159">
        <v>6.8129999999999997</v>
      </c>
      <c r="J10" s="159">
        <v>7.0289999999999999</v>
      </c>
      <c r="K10" s="159">
        <v>6.5069999999999997</v>
      </c>
      <c r="L10" s="159">
        <v>7.556</v>
      </c>
      <c r="M10" s="159">
        <v>7.8620000000000001</v>
      </c>
      <c r="N10" s="159">
        <v>8.8109999999999999</v>
      </c>
      <c r="O10" s="159">
        <v>11.826000000000001</v>
      </c>
      <c r="P10" s="159">
        <v>12.132</v>
      </c>
      <c r="Q10" s="159">
        <v>12.500999999999999</v>
      </c>
      <c r="R10" s="159">
        <v>13.959</v>
      </c>
      <c r="S10" s="159">
        <v>13.635</v>
      </c>
      <c r="T10" s="159">
        <v>16.164000000000001</v>
      </c>
      <c r="U10" s="159">
        <v>17.091000000000001</v>
      </c>
      <c r="V10" s="159">
        <v>16.056000000000001</v>
      </c>
      <c r="W10" s="159">
        <v>17.937000000000001</v>
      </c>
      <c r="X10" s="159">
        <v>18.081</v>
      </c>
      <c r="Y10" s="159">
        <v>19.367999999999999</v>
      </c>
      <c r="Z10" s="159">
        <v>20.042999999999999</v>
      </c>
      <c r="AA10" s="159">
        <v>22.509</v>
      </c>
      <c r="AB10" s="159">
        <v>26.036999999999999</v>
      </c>
      <c r="AC10" s="159">
        <v>24.641999999999999</v>
      </c>
      <c r="AD10" s="159">
        <v>26.631</v>
      </c>
      <c r="AE10" s="159">
        <v>31.113</v>
      </c>
      <c r="AF10" s="159">
        <v>33.668999999999997</v>
      </c>
      <c r="AG10" s="159">
        <v>33.426000000000002</v>
      </c>
      <c r="AH10" s="159">
        <v>32.499000000000002</v>
      </c>
      <c r="AI10" s="159">
        <v>36.936</v>
      </c>
      <c r="AJ10" s="159">
        <v>40.392000000000003</v>
      </c>
      <c r="AK10" s="159">
        <v>41.067</v>
      </c>
      <c r="AL10" s="159">
        <v>41.49</v>
      </c>
      <c r="AM10" s="159">
        <v>40.347000000000001</v>
      </c>
      <c r="AN10" s="159">
        <v>39.654000000000003</v>
      </c>
      <c r="AO10" s="159">
        <v>37.283460056999999</v>
      </c>
      <c r="AP10" s="159">
        <v>36.089158247999997</v>
      </c>
      <c r="AQ10" s="159">
        <v>34.905587760000003</v>
      </c>
      <c r="AR10" s="159">
        <v>33.955736895000001</v>
      </c>
      <c r="AS10" s="250">
        <v>31.979505068999998</v>
      </c>
      <c r="AT10" s="160">
        <v>-5.561995878816E-2</v>
      </c>
      <c r="AU10" s="664">
        <v>1.05152159888984E-2</v>
      </c>
    </row>
    <row r="11" spans="1:47">
      <c r="A11" t="s">
        <v>240</v>
      </c>
      <c r="B11" s="159">
        <v>3.5999999999999997E-2</v>
      </c>
      <c r="C11" s="159">
        <v>3.5999999999999997E-2</v>
      </c>
      <c r="D11" s="159">
        <v>0.96</v>
      </c>
      <c r="E11" s="159">
        <v>1.48</v>
      </c>
      <c r="F11" s="159">
        <v>1.5489999999999999</v>
      </c>
      <c r="G11" s="159">
        <v>1.5269999999999999</v>
      </c>
      <c r="H11" s="159">
        <v>1.5740000000000001</v>
      </c>
      <c r="I11" s="159">
        <v>1.661</v>
      </c>
      <c r="J11" s="159">
        <v>1.637</v>
      </c>
      <c r="K11" s="159">
        <v>1.79</v>
      </c>
      <c r="L11" s="159">
        <v>2.1949999999999998</v>
      </c>
      <c r="M11" s="159">
        <v>2.3410000000000002</v>
      </c>
      <c r="N11" s="159">
        <v>2.4279999999999999</v>
      </c>
      <c r="O11" s="159">
        <v>2.331</v>
      </c>
      <c r="P11" s="159">
        <v>2.242</v>
      </c>
      <c r="Q11" s="159">
        <v>2.222</v>
      </c>
      <c r="R11" s="159">
        <v>2.2629999999999999</v>
      </c>
      <c r="S11" s="159">
        <v>2.367</v>
      </c>
      <c r="T11" s="159">
        <v>2.5019999999999998</v>
      </c>
      <c r="U11" s="159">
        <v>2.6389999999999998</v>
      </c>
      <c r="V11" s="159">
        <v>2.6970000000000001</v>
      </c>
      <c r="W11" s="159">
        <v>2.681</v>
      </c>
      <c r="X11" s="159">
        <v>2.6404259442043498</v>
      </c>
      <c r="Y11" s="159">
        <v>2.6344201102204501</v>
      </c>
      <c r="Z11" s="159">
        <v>2.8406616113510998</v>
      </c>
      <c r="AA11" s="159">
        <v>2.8383732983857501</v>
      </c>
      <c r="AB11" s="159">
        <v>2.8663009615993502</v>
      </c>
      <c r="AC11" s="159">
        <v>2.4159589821755998</v>
      </c>
      <c r="AD11" s="159">
        <v>2.5373081244329998</v>
      </c>
      <c r="AE11" s="159">
        <v>2.0305993313205</v>
      </c>
      <c r="AF11" s="159">
        <v>2.9073093954524998</v>
      </c>
      <c r="AG11" s="159">
        <v>4.2408275350720501</v>
      </c>
      <c r="AH11" s="159">
        <v>4.4173224967630498</v>
      </c>
      <c r="AI11" s="159">
        <v>5.7276412358314497</v>
      </c>
      <c r="AJ11" s="159">
        <v>8.7855080662962006</v>
      </c>
      <c r="AK11" s="159">
        <v>10.7104882089006</v>
      </c>
      <c r="AL11" s="159">
        <v>11.607110851853699</v>
      </c>
      <c r="AM11" s="159">
        <v>12.432482325351399</v>
      </c>
      <c r="AN11" s="159">
        <v>12.8632012374285</v>
      </c>
      <c r="AO11" s="159">
        <v>11.081321315705701</v>
      </c>
      <c r="AP11" s="159">
        <v>12.790702059443101</v>
      </c>
      <c r="AQ11" s="159">
        <v>14.411295000000001</v>
      </c>
      <c r="AR11" s="159">
        <v>16.450236</v>
      </c>
      <c r="AS11" s="250">
        <v>18.763919999999999</v>
      </c>
      <c r="AT11" s="160">
        <v>0.14377252757549</v>
      </c>
      <c r="AU11" s="664">
        <v>6.1697850286518002E-3</v>
      </c>
    </row>
    <row r="12" spans="1:47">
      <c r="A12" t="s">
        <v>57</v>
      </c>
      <c r="B12" s="159">
        <v>7.0919999999999997E-2</v>
      </c>
      <c r="C12" s="159">
        <v>0.11258550000000001</v>
      </c>
      <c r="D12" s="159">
        <v>0.15336449999999999</v>
      </c>
      <c r="E12" s="159">
        <v>0.17552699999999999</v>
      </c>
      <c r="F12" s="159">
        <v>0.33775650000000002</v>
      </c>
      <c r="G12" s="159">
        <v>0.36789749999999999</v>
      </c>
      <c r="H12" s="159">
        <v>0.42374699999999998</v>
      </c>
      <c r="I12" s="159">
        <v>0.52746749999999998</v>
      </c>
      <c r="J12" s="159">
        <v>0.69412949999999995</v>
      </c>
      <c r="K12" s="159">
        <v>0.76061699999999999</v>
      </c>
      <c r="L12" s="159">
        <v>0.88915949999999999</v>
      </c>
      <c r="M12" s="159">
        <v>0.79784999999999995</v>
      </c>
      <c r="N12" s="159">
        <v>1.140039</v>
      </c>
      <c r="O12" s="159">
        <v>1.5416235</v>
      </c>
      <c r="P12" s="159">
        <v>1.794276</v>
      </c>
      <c r="Q12" s="159">
        <v>2.2508235000000001</v>
      </c>
      <c r="R12" s="159">
        <v>2.6213804999999999</v>
      </c>
      <c r="S12" s="159">
        <v>2.9281095000000001</v>
      </c>
      <c r="T12" s="159">
        <v>2.946726</v>
      </c>
      <c r="U12" s="159">
        <v>3.0211920000000001</v>
      </c>
      <c r="V12" s="159">
        <v>2.7506339729999998</v>
      </c>
      <c r="W12" s="159">
        <v>2.8595458169999999</v>
      </c>
      <c r="X12" s="159">
        <v>3.2393587634999998</v>
      </c>
      <c r="Y12" s="159">
        <v>3.7946978235</v>
      </c>
      <c r="Z12" s="159">
        <v>4.1442270434999999</v>
      </c>
      <c r="AA12" s="159">
        <v>4.573871928</v>
      </c>
      <c r="AB12" s="159">
        <v>4.9982137695000004</v>
      </c>
      <c r="AC12" s="159">
        <v>5.4406118430000001</v>
      </c>
      <c r="AD12" s="159">
        <v>5.6991569085</v>
      </c>
      <c r="AE12" s="159">
        <v>6.6918454245000003</v>
      </c>
      <c r="AF12" s="159">
        <v>6.7418557475760004</v>
      </c>
      <c r="AG12" s="159">
        <v>6.8853418876530004</v>
      </c>
      <c r="AH12" s="159">
        <v>8.3183916840074996</v>
      </c>
      <c r="AI12" s="159">
        <v>9.0367938155249998</v>
      </c>
      <c r="AJ12" s="159">
        <v>9.9389475527400002</v>
      </c>
      <c r="AK12" s="159">
        <v>9.83021943371579</v>
      </c>
      <c r="AL12" s="159">
        <v>10.037494079770401</v>
      </c>
      <c r="AM12" s="159">
        <v>10.1068070326839</v>
      </c>
      <c r="AN12" s="159">
        <v>12.571335259619699</v>
      </c>
      <c r="AO12" s="159">
        <v>10.7357269589487</v>
      </c>
      <c r="AP12" s="159">
        <v>13.134912354000001</v>
      </c>
      <c r="AQ12" s="159">
        <v>15.064337052000001</v>
      </c>
      <c r="AR12" s="159">
        <v>17.343085301999999</v>
      </c>
      <c r="AS12" s="250">
        <v>19.189956371849998</v>
      </c>
      <c r="AT12" s="160">
        <v>0.10952182114124</v>
      </c>
      <c r="AU12" s="664">
        <v>6.3098705133853399E-3</v>
      </c>
    </row>
    <row r="13" spans="1:47">
      <c r="A13" t="s">
        <v>9</v>
      </c>
      <c r="B13" s="159">
        <v>1.1679999999999999</v>
      </c>
      <c r="C13" s="159">
        <v>1.244</v>
      </c>
      <c r="D13" s="159">
        <v>1.5049999999999999</v>
      </c>
      <c r="E13" s="159">
        <v>1.496</v>
      </c>
      <c r="F13" s="159">
        <v>1.518</v>
      </c>
      <c r="G13" s="159">
        <v>1.4610000000000001</v>
      </c>
      <c r="H13" s="159">
        <v>1.534</v>
      </c>
      <c r="I13" s="159">
        <v>1.772</v>
      </c>
      <c r="J13" s="159">
        <v>2.2559999999999998</v>
      </c>
      <c r="K13" s="159">
        <v>2.573</v>
      </c>
      <c r="L13" s="159">
        <v>2.85</v>
      </c>
      <c r="M13" s="159">
        <v>3.0550000000000002</v>
      </c>
      <c r="N13" s="159">
        <v>3.2210000000000001</v>
      </c>
      <c r="O13" s="159">
        <v>3.4569999999999999</v>
      </c>
      <c r="P13" s="159">
        <v>3.4929999999999999</v>
      </c>
      <c r="Q13" s="159">
        <v>3.6179999999999999</v>
      </c>
      <c r="R13" s="159">
        <v>3.7080000000000002</v>
      </c>
      <c r="S13" s="159">
        <v>3.7690000000000001</v>
      </c>
      <c r="T13" s="159">
        <v>3.8679999999999999</v>
      </c>
      <c r="U13" s="159">
        <v>3.57</v>
      </c>
      <c r="V13" s="159">
        <v>3.7149999999999999</v>
      </c>
      <c r="W13" s="159">
        <v>3.6930000000000001</v>
      </c>
      <c r="X13" s="159">
        <v>3.6360000000000001</v>
      </c>
      <c r="Y13" s="159">
        <v>3.8149999999999999</v>
      </c>
      <c r="Z13" s="159">
        <v>3.7389999999999999</v>
      </c>
      <c r="AA13" s="159">
        <v>3.9660000000000002</v>
      </c>
      <c r="AB13" s="159">
        <v>4.234</v>
      </c>
      <c r="AC13" s="159">
        <v>5.335</v>
      </c>
      <c r="AD13" s="159">
        <v>5.6369999999999996</v>
      </c>
      <c r="AE13" s="159">
        <v>4.6630000000000003</v>
      </c>
      <c r="AF13" s="159">
        <v>5.3525913338997402</v>
      </c>
      <c r="AG13" s="159">
        <v>5.5564995751911601</v>
      </c>
      <c r="AH13" s="159">
        <v>5.6074766355140202</v>
      </c>
      <c r="AI13" s="159">
        <v>5.4649999999999999</v>
      </c>
      <c r="AJ13" s="159">
        <v>5.7150136302089596</v>
      </c>
      <c r="AK13" s="159">
        <v>6.0277512258000003</v>
      </c>
      <c r="AL13" s="159">
        <v>6.3254179529999996</v>
      </c>
      <c r="AM13" s="159">
        <v>6.7865938618011299</v>
      </c>
      <c r="AN13" s="159">
        <v>8.1523984618767908</v>
      </c>
      <c r="AO13" s="159">
        <v>9.4552091661079505</v>
      </c>
      <c r="AP13" s="159">
        <v>10.136450800728101</v>
      </c>
      <c r="AQ13" s="159">
        <v>9.8621850833893703</v>
      </c>
      <c r="AR13" s="159">
        <v>10.7777994902294</v>
      </c>
      <c r="AS13" s="250">
        <v>11.373288335313701</v>
      </c>
      <c r="AT13" s="160">
        <v>5.8142531663180001E-2</v>
      </c>
      <c r="AU13" s="664">
        <v>3.7396633591359699E-3</v>
      </c>
    </row>
    <row r="14" spans="1:47">
      <c r="A14" t="s">
        <v>91</v>
      </c>
      <c r="B14" s="159">
        <v>0.372</v>
      </c>
      <c r="C14" s="159">
        <v>0.44400000000000001</v>
      </c>
      <c r="D14" s="159">
        <v>0.42699999999999999</v>
      </c>
      <c r="E14" s="159">
        <v>0.41799999999999998</v>
      </c>
      <c r="F14" s="159">
        <v>0.43</v>
      </c>
      <c r="G14" s="159">
        <v>0.53100000000000003</v>
      </c>
      <c r="H14" s="159">
        <v>0.57599999999999996</v>
      </c>
      <c r="I14" s="159">
        <v>0.57199999999999995</v>
      </c>
      <c r="J14" s="159">
        <v>0.59799999999999998</v>
      </c>
      <c r="K14" s="159">
        <v>0.55300000000000005</v>
      </c>
      <c r="L14" s="159">
        <v>0.59399999999999997</v>
      </c>
      <c r="M14" s="159">
        <v>0.68200000000000005</v>
      </c>
      <c r="N14" s="159">
        <v>0.71599999999999997</v>
      </c>
      <c r="O14" s="159">
        <v>0.47199999999999998</v>
      </c>
      <c r="P14" s="159">
        <v>0.63700000000000001</v>
      </c>
      <c r="Q14" s="159">
        <v>0.497</v>
      </c>
      <c r="R14" s="159">
        <v>0.52700000000000002</v>
      </c>
      <c r="S14" s="159">
        <v>0.52400000000000002</v>
      </c>
      <c r="T14" s="159">
        <v>0.49399999999999999</v>
      </c>
      <c r="U14" s="159">
        <v>0.41899999999999998</v>
      </c>
      <c r="V14" s="159">
        <v>0.40100000000000002</v>
      </c>
      <c r="W14" s="159">
        <v>0.376</v>
      </c>
      <c r="X14" s="159">
        <v>0.33900000000000002</v>
      </c>
      <c r="Y14" s="159">
        <v>0.35699999999999998</v>
      </c>
      <c r="Z14" s="159">
        <v>0.373</v>
      </c>
      <c r="AA14" s="159">
        <v>0.36099999999999999</v>
      </c>
      <c r="AB14" s="159">
        <v>0.36599999999999999</v>
      </c>
      <c r="AC14" s="159">
        <v>0.217</v>
      </c>
      <c r="AD14" s="159">
        <v>0.36799999999999999</v>
      </c>
      <c r="AE14" s="159">
        <v>0.37</v>
      </c>
      <c r="AF14" s="159">
        <v>0.311</v>
      </c>
      <c r="AG14" s="159">
        <v>0.33300000000000002</v>
      </c>
      <c r="AH14" s="159">
        <v>0.39800000000000002</v>
      </c>
      <c r="AI14" s="159">
        <v>0.47099999999999997</v>
      </c>
      <c r="AJ14" s="159">
        <v>0.77400000000000002</v>
      </c>
      <c r="AK14" s="159">
        <v>1.3651668662896299</v>
      </c>
      <c r="AL14" s="159">
        <v>1.59769333404158</v>
      </c>
      <c r="AM14" s="159">
        <v>2.4079785847237201</v>
      </c>
      <c r="AN14" s="159">
        <v>3.0570920780286399</v>
      </c>
      <c r="AO14" s="159">
        <v>3.1265448086833501</v>
      </c>
      <c r="AP14" s="159">
        <v>6.5142433256174597</v>
      </c>
      <c r="AQ14" s="159">
        <v>10.167628293438399</v>
      </c>
      <c r="AR14" s="159">
        <v>10.674462616822399</v>
      </c>
      <c r="AS14" s="250">
        <v>10.974324698385701</v>
      </c>
      <c r="AT14" s="160">
        <v>3.0908228829499999E-2</v>
      </c>
      <c r="AU14" s="664">
        <v>3.6084796899402598E-3</v>
      </c>
    </row>
    <row r="15" spans="1:47">
      <c r="A15" t="s">
        <v>49</v>
      </c>
      <c r="B15" s="159">
        <v>1.6439999999999999</v>
      </c>
      <c r="C15" s="159">
        <v>1.6023215821152199</v>
      </c>
      <c r="D15" s="159">
        <v>1.6561263972484901</v>
      </c>
      <c r="E15" s="159">
        <v>1.59054170249355</v>
      </c>
      <c r="F15" s="159">
        <v>1.4531169389509899</v>
      </c>
      <c r="G15" s="159">
        <v>1.3207007738607</v>
      </c>
      <c r="H15" s="159">
        <v>1.48652192605331</v>
      </c>
      <c r="I15" s="159">
        <v>1.7473344797936301</v>
      </c>
      <c r="J15" s="159">
        <v>2.0860060189165899</v>
      </c>
      <c r="K15" s="159">
        <v>2.2770000000000001</v>
      </c>
      <c r="L15" s="159">
        <v>2.4830000000000001</v>
      </c>
      <c r="M15" s="159">
        <v>2.6040000000000001</v>
      </c>
      <c r="N15" s="159">
        <v>3.1869999999999998</v>
      </c>
      <c r="O15" s="159">
        <v>3.5569999999999999</v>
      </c>
      <c r="P15" s="159">
        <v>3.71</v>
      </c>
      <c r="Q15" s="159">
        <v>3.706</v>
      </c>
      <c r="R15" s="159">
        <v>3.91</v>
      </c>
      <c r="S15" s="159">
        <v>4.0519999999999996</v>
      </c>
      <c r="T15" s="159">
        <v>4.5609999999999999</v>
      </c>
      <c r="U15" s="159">
        <v>4.6040000000000001</v>
      </c>
      <c r="V15" s="159">
        <v>4.7439999999999998</v>
      </c>
      <c r="W15" s="159">
        <v>5.13</v>
      </c>
      <c r="X15" s="159">
        <v>4.95</v>
      </c>
      <c r="Y15" s="159">
        <v>5.5529999999999999</v>
      </c>
      <c r="Z15" s="159">
        <v>6.3630000000000004</v>
      </c>
      <c r="AA15" s="159">
        <v>6.8310000000000004</v>
      </c>
      <c r="AB15" s="159">
        <v>7.7130000000000001</v>
      </c>
      <c r="AC15" s="159">
        <v>8.3699999999999992</v>
      </c>
      <c r="AD15" s="159">
        <v>8.3699999999999992</v>
      </c>
      <c r="AE15" s="159">
        <v>10.557</v>
      </c>
      <c r="AF15" s="159">
        <v>13.9745454545454</v>
      </c>
      <c r="AG15" s="159">
        <v>14.903908241291401</v>
      </c>
      <c r="AH15" s="159">
        <v>17.332073067119801</v>
      </c>
      <c r="AI15" s="159">
        <v>24.300254885301602</v>
      </c>
      <c r="AJ15" s="159">
        <v>27.1841291418861</v>
      </c>
      <c r="AK15" s="159">
        <v>29.742693288020298</v>
      </c>
      <c r="AL15" s="159">
        <v>36.115463041631202</v>
      </c>
      <c r="AM15" s="159">
        <v>37.985429056924303</v>
      </c>
      <c r="AN15" s="159">
        <v>37.772319456244702</v>
      </c>
      <c r="AO15" s="159">
        <v>39.259983007646497</v>
      </c>
      <c r="AP15" s="159">
        <v>40.283347493627801</v>
      </c>
      <c r="AQ15" s="159">
        <v>38.5994477485131</v>
      </c>
      <c r="AR15" s="159">
        <v>38.453322005097696</v>
      </c>
      <c r="AS15" s="250">
        <v>38.5529311809685</v>
      </c>
      <c r="AT15" s="160">
        <v>5.3372150287E-3</v>
      </c>
      <c r="AU15" s="664">
        <v>1.2676631408094999E-2</v>
      </c>
    </row>
    <row r="16" spans="1:47">
      <c r="A16" t="s">
        <v>10</v>
      </c>
      <c r="B16" s="159">
        <v>6.9390000000000001</v>
      </c>
      <c r="C16" s="159">
        <v>6.7249999999999996</v>
      </c>
      <c r="D16" s="159">
        <v>6.6840000000000002</v>
      </c>
      <c r="E16" s="159">
        <v>8.234</v>
      </c>
      <c r="F16" s="159">
        <v>8.702</v>
      </c>
      <c r="G16" s="159">
        <v>8.4640000000000004</v>
      </c>
      <c r="H16" s="159">
        <v>10.492000000000001</v>
      </c>
      <c r="I16" s="159">
        <v>11.452999999999999</v>
      </c>
      <c r="J16" s="159">
        <v>11.557</v>
      </c>
      <c r="K16" s="159">
        <v>12.944000000000001</v>
      </c>
      <c r="L16" s="159">
        <v>13.324999999999999</v>
      </c>
      <c r="M16" s="159">
        <v>13.397</v>
      </c>
      <c r="N16" s="159">
        <v>14.295</v>
      </c>
      <c r="O16" s="159">
        <v>14.076000000000001</v>
      </c>
      <c r="P16" s="159">
        <v>15.57</v>
      </c>
      <c r="Q16" s="159">
        <v>15.593</v>
      </c>
      <c r="R16" s="159">
        <v>17.167000000000002</v>
      </c>
      <c r="S16" s="159">
        <v>16.728000000000002</v>
      </c>
      <c r="T16" s="159">
        <v>17.125</v>
      </c>
      <c r="U16" s="159">
        <v>17.584</v>
      </c>
      <c r="V16" s="159">
        <v>19.768999999999998</v>
      </c>
      <c r="W16" s="159">
        <v>19.712</v>
      </c>
      <c r="X16" s="159">
        <v>19.456</v>
      </c>
      <c r="Y16" s="159">
        <v>20.995999999999999</v>
      </c>
      <c r="Z16" s="159">
        <v>22.207999999999998</v>
      </c>
      <c r="AA16" s="159">
        <v>24.751000000000001</v>
      </c>
      <c r="AB16" s="159">
        <v>26.757999999999999</v>
      </c>
      <c r="AC16" s="159">
        <v>27.747</v>
      </c>
      <c r="AD16" s="159">
        <v>29.102</v>
      </c>
      <c r="AE16" s="159">
        <v>24.669</v>
      </c>
      <c r="AF16" s="159">
        <v>25.132000000000001</v>
      </c>
      <c r="AG16" s="159">
        <v>26.634</v>
      </c>
      <c r="AH16" s="159">
        <v>25.574000000000002</v>
      </c>
      <c r="AI16" s="159">
        <v>22.701599999999999</v>
      </c>
      <c r="AJ16" s="159">
        <v>25.564499999999999</v>
      </c>
      <c r="AK16" s="159">
        <v>24.677099999999999</v>
      </c>
      <c r="AL16" s="159">
        <v>28.334700000000002</v>
      </c>
      <c r="AM16" s="159">
        <v>32.516100000000002</v>
      </c>
      <c r="AN16" s="159">
        <v>29.485799999999902</v>
      </c>
      <c r="AO16" s="159">
        <v>27.9117</v>
      </c>
      <c r="AP16" s="159">
        <v>24.6906</v>
      </c>
      <c r="AQ16" s="159">
        <v>24.841799999999999</v>
      </c>
      <c r="AR16" s="159">
        <v>26.529299999999999</v>
      </c>
      <c r="AS16" s="250">
        <v>25.60248</v>
      </c>
      <c r="AT16" s="160">
        <v>-3.2291699200870001E-2</v>
      </c>
      <c r="AU16" s="664">
        <v>8.4183794111442195E-3</v>
      </c>
    </row>
    <row r="17" spans="1:47">
      <c r="A17" t="s">
        <v>56</v>
      </c>
      <c r="B17" s="159">
        <v>0.63700000000000001</v>
      </c>
      <c r="C17" s="159">
        <v>0.67100000000000004</v>
      </c>
      <c r="D17" s="159">
        <v>0.64500000000000002</v>
      </c>
      <c r="E17" s="159">
        <v>0.498</v>
      </c>
      <c r="F17" s="159">
        <v>0.56799999999999995</v>
      </c>
      <c r="G17" s="159">
        <v>0.65200000000000002</v>
      </c>
      <c r="H17" s="159">
        <v>1.014</v>
      </c>
      <c r="I17" s="159">
        <v>1.095</v>
      </c>
      <c r="J17" s="159">
        <v>1.2490000000000001</v>
      </c>
      <c r="K17" s="159">
        <v>0.80400000000000005</v>
      </c>
      <c r="L17" s="159">
        <v>0.72</v>
      </c>
      <c r="M17" s="159">
        <v>0.72699999999999998</v>
      </c>
      <c r="N17" s="159">
        <v>0.76800000000000002</v>
      </c>
      <c r="O17" s="159">
        <v>0.84799999999999998</v>
      </c>
      <c r="P17" s="159">
        <v>0.89400000000000002</v>
      </c>
      <c r="Q17" s="159">
        <v>0.92400000000000004</v>
      </c>
      <c r="R17" s="159">
        <v>0.85899999999999999</v>
      </c>
      <c r="S17" s="159">
        <v>0.84599999999999997</v>
      </c>
      <c r="T17" s="159">
        <v>1.131</v>
      </c>
      <c r="U17" s="159">
        <v>1.5980000000000001</v>
      </c>
      <c r="V17" s="159">
        <v>2.1909999999999998</v>
      </c>
      <c r="W17" s="159">
        <v>1.9218</v>
      </c>
      <c r="X17" s="159">
        <v>2.1200999999999999</v>
      </c>
      <c r="Y17" s="159">
        <v>2.1189</v>
      </c>
      <c r="Z17" s="159">
        <v>2.2965</v>
      </c>
      <c r="AA17" s="159">
        <v>2.2107000000000001</v>
      </c>
      <c r="AB17" s="159">
        <v>2.2378</v>
      </c>
      <c r="AC17" s="159">
        <v>2.3313000000000001</v>
      </c>
      <c r="AD17" s="159">
        <v>2.2128000000000001</v>
      </c>
      <c r="AE17" s="159">
        <v>2.7353999999999998</v>
      </c>
      <c r="AF17" s="159">
        <v>3.0244</v>
      </c>
      <c r="AG17" s="159">
        <v>3.1758000000000002</v>
      </c>
      <c r="AH17" s="159">
        <v>2.9673498791711901</v>
      </c>
      <c r="AI17" s="159">
        <v>2.7988972547458699</v>
      </c>
      <c r="AJ17" s="159">
        <v>2.83391891516075</v>
      </c>
      <c r="AK17" s="159">
        <v>3.0640991952108299</v>
      </c>
      <c r="AL17" s="159">
        <v>3.3782633682602201</v>
      </c>
      <c r="AM17" s="159">
        <v>3.4806589062274602</v>
      </c>
      <c r="AN17" s="159">
        <v>3.3260870689153998</v>
      </c>
      <c r="AO17" s="159">
        <v>3.8194561315625499</v>
      </c>
      <c r="AP17" s="159">
        <v>3.2463008899269399</v>
      </c>
      <c r="AQ17" s="159">
        <v>2.8094461061186</v>
      </c>
      <c r="AR17" s="159">
        <v>2.64862016091999</v>
      </c>
      <c r="AS17" s="250">
        <v>2.2873234209378301</v>
      </c>
      <c r="AT17" s="160">
        <v>-0.13404342532158001</v>
      </c>
      <c r="AU17" s="664">
        <v>7.5209731219206004E-4</v>
      </c>
    </row>
    <row r="18" spans="1:47">
      <c r="A18" s="320" t="s">
        <v>94</v>
      </c>
      <c r="B18" s="251">
        <v>16.28492</v>
      </c>
      <c r="C18" s="251">
        <v>16.689907082115202</v>
      </c>
      <c r="D18" s="251">
        <v>17.596490897248401</v>
      </c>
      <c r="E18" s="251">
        <v>19.9530687024935</v>
      </c>
      <c r="F18" s="251">
        <v>21.080873438950899</v>
      </c>
      <c r="G18" s="251">
        <v>21.246598273860702</v>
      </c>
      <c r="H18" s="251">
        <v>23.701268926053299</v>
      </c>
      <c r="I18" s="251">
        <v>25.640801979793601</v>
      </c>
      <c r="J18" s="251">
        <v>27.106135518916499</v>
      </c>
      <c r="K18" s="251">
        <v>28.208617</v>
      </c>
      <c r="L18" s="251">
        <v>30.612159500000001</v>
      </c>
      <c r="M18" s="251">
        <v>31.46585</v>
      </c>
      <c r="N18" s="251">
        <v>34.566039000000004</v>
      </c>
      <c r="O18" s="251">
        <v>38.1086235</v>
      </c>
      <c r="P18" s="251">
        <v>40.472276000000001</v>
      </c>
      <c r="Q18" s="251">
        <v>41.311823500000003</v>
      </c>
      <c r="R18" s="251">
        <v>45.014380500000001</v>
      </c>
      <c r="S18" s="251">
        <v>44.849109499999997</v>
      </c>
      <c r="T18" s="251">
        <v>48.791725999999997</v>
      </c>
      <c r="U18" s="251">
        <v>50.526192000000002</v>
      </c>
      <c r="V18" s="251">
        <v>52.323633973</v>
      </c>
      <c r="W18" s="251">
        <v>54.310345816999899</v>
      </c>
      <c r="X18" s="251">
        <v>54.4618847077043</v>
      </c>
      <c r="Y18" s="251">
        <v>58.637017933720401</v>
      </c>
      <c r="Z18" s="251">
        <v>62.007388654851098</v>
      </c>
      <c r="AA18" s="251">
        <v>68.040945226385702</v>
      </c>
      <c r="AB18" s="251">
        <v>75.210314731099302</v>
      </c>
      <c r="AC18" s="251">
        <v>76.498870825175601</v>
      </c>
      <c r="AD18" s="251">
        <v>80.557265032933003</v>
      </c>
      <c r="AE18" s="251">
        <v>82.829844755820503</v>
      </c>
      <c r="AF18" s="251">
        <v>91.112701931473694</v>
      </c>
      <c r="AG18" s="251">
        <v>95.155377239207596</v>
      </c>
      <c r="AH18" s="251">
        <v>97.113613762575497</v>
      </c>
      <c r="AI18" s="251">
        <v>107.437187191403</v>
      </c>
      <c r="AJ18" s="251">
        <v>121.188017306292</v>
      </c>
      <c r="AK18" s="251">
        <v>126.48451821793699</v>
      </c>
      <c r="AL18" s="251">
        <v>138.886142628557</v>
      </c>
      <c r="AM18" s="251">
        <v>146.06304976771199</v>
      </c>
      <c r="AN18" s="251">
        <v>146.88223356211299</v>
      </c>
      <c r="AO18" s="251">
        <v>142.67340144565401</v>
      </c>
      <c r="AP18" s="251">
        <v>146.88571517134301</v>
      </c>
      <c r="AQ18" s="251">
        <v>150.661727043459</v>
      </c>
      <c r="AR18" s="251">
        <v>156.83256247006901</v>
      </c>
      <c r="AS18" s="251">
        <v>158.72372907645499</v>
      </c>
      <c r="AT18" s="252">
        <v>1.483127009124E-2</v>
      </c>
      <c r="AU18" s="848">
        <v>5.2190122711442799E-2</v>
      </c>
    </row>
    <row r="19" spans="1:47">
      <c r="B19" s="159"/>
      <c r="C19" s="159"/>
      <c r="D19" s="159"/>
      <c r="E19" s="159"/>
      <c r="F19" s="159"/>
      <c r="G19" s="159"/>
      <c r="H19" s="159"/>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250"/>
      <c r="AT19" s="160"/>
      <c r="AU19" s="664"/>
    </row>
    <row r="20" spans="1:47">
      <c r="A20" t="s">
        <v>73</v>
      </c>
      <c r="B20" s="166" t="s">
        <v>13</v>
      </c>
      <c r="C20" s="166" t="s">
        <v>13</v>
      </c>
      <c r="D20" s="166" t="s">
        <v>13</v>
      </c>
      <c r="E20" s="166" t="s">
        <v>13</v>
      </c>
      <c r="F20" s="166" t="s">
        <v>13</v>
      </c>
      <c r="G20" s="166" t="s">
        <v>13</v>
      </c>
      <c r="H20" s="166" t="s">
        <v>13</v>
      </c>
      <c r="I20" s="166" t="s">
        <v>13</v>
      </c>
      <c r="J20" s="166" t="s">
        <v>13</v>
      </c>
      <c r="K20" s="166" t="s">
        <v>13</v>
      </c>
      <c r="L20" s="166" t="s">
        <v>13</v>
      </c>
      <c r="M20" s="166" t="s">
        <v>13</v>
      </c>
      <c r="N20" s="166" t="s">
        <v>13</v>
      </c>
      <c r="O20" s="166" t="s">
        <v>13</v>
      </c>
      <c r="P20" s="166" t="s">
        <v>13</v>
      </c>
      <c r="Q20" s="159">
        <v>11.4597285348</v>
      </c>
      <c r="R20" s="159">
        <v>11.076923104</v>
      </c>
      <c r="S20" s="159">
        <v>10.1809955</v>
      </c>
      <c r="T20" s="159">
        <v>9.6923077160000002</v>
      </c>
      <c r="U20" s="159">
        <v>9.0407240039999994</v>
      </c>
      <c r="V20" s="159">
        <v>8.0633484360000001</v>
      </c>
      <c r="W20" s="159">
        <v>7.0045249040000002</v>
      </c>
      <c r="X20" s="159">
        <v>6.4343891559999999</v>
      </c>
      <c r="Y20" s="159">
        <v>5.5384615520000002</v>
      </c>
      <c r="Z20" s="159">
        <v>5.2126696959999999</v>
      </c>
      <c r="AA20" s="159">
        <v>5.375565624</v>
      </c>
      <c r="AB20" s="159">
        <v>5.1310494361624803</v>
      </c>
      <c r="AC20" s="159">
        <v>4.8865751573748204</v>
      </c>
      <c r="AD20" s="159">
        <v>4.5606094531391097</v>
      </c>
      <c r="AE20" s="159">
        <v>4.8865751573748204</v>
      </c>
      <c r="AF20" s="159">
        <v>4.6071759826646996</v>
      </c>
      <c r="AG20" s="159">
        <v>4.5169533322179101</v>
      </c>
      <c r="AH20" s="159">
        <v>4.1890473558507502</v>
      </c>
      <c r="AI20" s="159">
        <v>4.1764355874036303</v>
      </c>
      <c r="AJ20" s="159">
        <v>4.0687504885883703</v>
      </c>
      <c r="AK20" s="159">
        <v>4.6686787444439997</v>
      </c>
      <c r="AL20" s="159">
        <v>5.5086515971759997</v>
      </c>
      <c r="AM20" s="159">
        <v>8.8225249084440005</v>
      </c>
      <c r="AN20" s="159">
        <v>13.305746638860001</v>
      </c>
      <c r="AO20" s="159">
        <v>13.294506819827999</v>
      </c>
      <c r="AP20" s="159">
        <v>13.579574693828</v>
      </c>
      <c r="AQ20" s="159">
        <v>13.326027181896</v>
      </c>
      <c r="AR20" s="159">
        <v>14.043339400843999</v>
      </c>
      <c r="AS20" s="250">
        <v>14.543511347768</v>
      </c>
      <c r="AT20" s="160">
        <v>3.8453616201880002E-2</v>
      </c>
      <c r="AU20" s="664">
        <v>4.7820678502938901E-3</v>
      </c>
    </row>
    <row r="21" spans="1:47">
      <c r="A21" t="s">
        <v>95</v>
      </c>
      <c r="B21" s="159">
        <v>0</v>
      </c>
      <c r="C21" s="159">
        <v>0</v>
      </c>
      <c r="D21" s="159">
        <v>0</v>
      </c>
      <c r="E21" s="159">
        <v>0</v>
      </c>
      <c r="F21" s="159">
        <v>0</v>
      </c>
      <c r="G21" s="159">
        <v>0</v>
      </c>
      <c r="H21" s="159">
        <v>0</v>
      </c>
      <c r="I21" s="159">
        <v>0</v>
      </c>
      <c r="J21" s="159">
        <v>0</v>
      </c>
      <c r="K21" s="159">
        <v>0</v>
      </c>
      <c r="L21" s="159">
        <v>0</v>
      </c>
      <c r="M21" s="159">
        <v>0</v>
      </c>
      <c r="N21" s="159">
        <v>0</v>
      </c>
      <c r="O21" s="159">
        <v>0</v>
      </c>
      <c r="P21" s="159">
        <v>0.20899999999999999</v>
      </c>
      <c r="Q21" s="159">
        <v>1.01</v>
      </c>
      <c r="R21" s="159">
        <v>1.7130000000000001</v>
      </c>
      <c r="S21" s="159">
        <v>2.1829999999999998</v>
      </c>
      <c r="T21" s="159">
        <v>2.1560000000000001</v>
      </c>
      <c r="U21" s="159">
        <v>2.7650000000000001</v>
      </c>
      <c r="V21" s="159">
        <v>2.823</v>
      </c>
      <c r="W21" s="159">
        <v>3.5471856420000001</v>
      </c>
      <c r="X21" s="159">
        <v>3.6948773223</v>
      </c>
      <c r="Y21" s="159">
        <v>4.0534878762000002</v>
      </c>
      <c r="Z21" s="159">
        <v>4.3919706600000001</v>
      </c>
      <c r="AA21" s="159">
        <v>4.7555439578999996</v>
      </c>
      <c r="AB21" s="159">
        <v>5.7785803415999997</v>
      </c>
      <c r="AC21" s="159">
        <v>7.0738812900000001</v>
      </c>
      <c r="AD21" s="159">
        <v>6.8086616922000003</v>
      </c>
      <c r="AE21" s="159">
        <v>6.9798581972999996</v>
      </c>
      <c r="AF21" s="159">
        <v>7.3376860310999996</v>
      </c>
      <c r="AG21" s="159">
        <v>7.5438993267000001</v>
      </c>
      <c r="AH21" s="159">
        <v>7.5441631877999997</v>
      </c>
      <c r="AI21" s="159">
        <v>7.1682579125999997</v>
      </c>
      <c r="AJ21" s="159">
        <v>8.4873938030999998</v>
      </c>
      <c r="AK21" s="159">
        <v>9.4023980009999999</v>
      </c>
      <c r="AL21" s="159">
        <v>9.3727590840000001</v>
      </c>
      <c r="AM21" s="159">
        <v>8.3009499183000006</v>
      </c>
      <c r="AN21" s="159">
        <v>9.0815386050000004</v>
      </c>
      <c r="AO21" s="159">
        <v>7.5847674241799998</v>
      </c>
      <c r="AP21" s="159">
        <v>7.3935072000000002</v>
      </c>
      <c r="AQ21" s="159">
        <v>5.9318643207767296</v>
      </c>
      <c r="AR21" s="159">
        <v>5.1777994950025601</v>
      </c>
      <c r="AS21" s="250">
        <v>4.3600846907898996</v>
      </c>
      <c r="AT21" s="160">
        <v>-0.15562003850937001</v>
      </c>
      <c r="AU21" s="664">
        <v>1.43364420914657E-3</v>
      </c>
    </row>
    <row r="22" spans="1:47">
      <c r="A22" t="s">
        <v>164</v>
      </c>
      <c r="B22" s="159">
        <v>9.9440000000000008</v>
      </c>
      <c r="C22" s="159">
        <v>12.417999999999999</v>
      </c>
      <c r="D22" s="159">
        <v>14.831</v>
      </c>
      <c r="E22" s="159">
        <v>16.667000000000002</v>
      </c>
      <c r="F22" s="159">
        <v>17.494</v>
      </c>
      <c r="G22" s="159">
        <v>15.92</v>
      </c>
      <c r="H22" s="159">
        <v>16.765999999999998</v>
      </c>
      <c r="I22" s="159">
        <v>17.006</v>
      </c>
      <c r="J22" s="159">
        <v>18.186</v>
      </c>
      <c r="K22" s="159">
        <v>18.242999999999999</v>
      </c>
      <c r="L22" s="159">
        <v>16.670000000000002</v>
      </c>
      <c r="M22" s="159">
        <v>17.228999999999999</v>
      </c>
      <c r="N22" s="159">
        <v>15.458</v>
      </c>
      <c r="O22" s="159">
        <v>16.53</v>
      </c>
      <c r="P22" s="159">
        <v>17.382999999999999</v>
      </c>
      <c r="Q22" s="159">
        <v>15.682</v>
      </c>
      <c r="R22" s="159">
        <v>15.021000000000001</v>
      </c>
      <c r="S22" s="159">
        <v>16.658000000000001</v>
      </c>
      <c r="T22" s="159">
        <v>15.025</v>
      </c>
      <c r="U22" s="159">
        <v>14.16</v>
      </c>
      <c r="V22" s="159">
        <v>14.333</v>
      </c>
      <c r="W22" s="159">
        <v>13.23</v>
      </c>
      <c r="X22" s="159">
        <v>13.426</v>
      </c>
      <c r="Y22" s="159">
        <v>13.365</v>
      </c>
      <c r="Z22" s="159">
        <v>14.012</v>
      </c>
      <c r="AA22" s="159">
        <v>14.456</v>
      </c>
      <c r="AB22" s="159">
        <v>15.656000000000001</v>
      </c>
      <c r="AC22" s="159">
        <v>15.393000000000001</v>
      </c>
      <c r="AD22" s="159">
        <v>15.037000000000001</v>
      </c>
      <c r="AE22" s="159">
        <v>16.061</v>
      </c>
      <c r="AF22" s="159">
        <v>15.19</v>
      </c>
      <c r="AG22" s="159">
        <v>15.334</v>
      </c>
      <c r="AH22" s="159">
        <v>15.294</v>
      </c>
      <c r="AI22" s="159">
        <v>15.920999999999999</v>
      </c>
      <c r="AJ22" s="159">
        <v>14.732172</v>
      </c>
      <c r="AK22" s="159">
        <v>14.22414</v>
      </c>
      <c r="AL22" s="159">
        <v>14.051772</v>
      </c>
      <c r="AM22" s="159">
        <v>12.871656</v>
      </c>
      <c r="AN22" s="159">
        <v>11.724048</v>
      </c>
      <c r="AO22" s="159">
        <v>10.959732000000001</v>
      </c>
      <c r="AP22" s="159">
        <v>9.5649119999999996</v>
      </c>
      <c r="AQ22" s="159">
        <v>8.9986680000000003</v>
      </c>
      <c r="AR22" s="159">
        <v>8.1353159999999995</v>
      </c>
      <c r="AS22" s="250">
        <v>7.3982159999999997</v>
      </c>
      <c r="AT22" s="160">
        <v>-8.8113471865649995E-2</v>
      </c>
      <c r="AU22" s="664">
        <v>2.4326154830937399E-3</v>
      </c>
    </row>
    <row r="23" spans="1:47">
      <c r="A23" t="s">
        <v>96</v>
      </c>
      <c r="B23" s="159">
        <v>10.818185726569199</v>
      </c>
      <c r="C23" s="159">
        <v>11.023387790197701</v>
      </c>
      <c r="D23" s="159">
        <v>11.682996560618999</v>
      </c>
      <c r="E23" s="159">
        <v>12.618443680137499</v>
      </c>
      <c r="F23" s="159">
        <v>12.595399828030899</v>
      </c>
      <c r="G23" s="159">
        <v>12.0050085984522</v>
      </c>
      <c r="H23" s="159">
        <v>12.900150472914801</v>
      </c>
      <c r="I23" s="159">
        <v>11.316595012897601</v>
      </c>
      <c r="J23" s="159">
        <v>11.303095442820201</v>
      </c>
      <c r="K23" s="159">
        <v>11.0282459157351</v>
      </c>
      <c r="L23" s="159">
        <v>10.2627901977643</v>
      </c>
      <c r="M23" s="159">
        <v>11.5011822871882</v>
      </c>
      <c r="N23" s="159">
        <v>11.809178847807299</v>
      </c>
      <c r="O23" s="159">
        <v>10.588950988822001</v>
      </c>
      <c r="P23" s="159">
        <v>11.2071582115219</v>
      </c>
      <c r="Q23" s="159">
        <v>11.5384565778159</v>
      </c>
      <c r="R23" s="159">
        <v>12.9300300945829</v>
      </c>
      <c r="S23" s="159">
        <v>13.2517841788477</v>
      </c>
      <c r="T23" s="159">
        <v>13.4686801375752</v>
      </c>
      <c r="U23" s="159">
        <v>13.767218400687799</v>
      </c>
      <c r="V23" s="159">
        <v>14.029750644883899</v>
      </c>
      <c r="W23" s="159">
        <v>14.110984522785801</v>
      </c>
      <c r="X23" s="159">
        <v>14.7335124677557</v>
      </c>
      <c r="Y23" s="159">
        <v>15.6816423043851</v>
      </c>
      <c r="Z23" s="159">
        <v>16.545679277729899</v>
      </c>
      <c r="AA23" s="159">
        <v>16.3466895958727</v>
      </c>
      <c r="AB23" s="159">
        <v>16.363607050730799</v>
      </c>
      <c r="AC23" s="159">
        <v>15.895</v>
      </c>
      <c r="AD23" s="159">
        <v>15.682</v>
      </c>
      <c r="AE23" s="159">
        <v>14.417999999999999</v>
      </c>
      <c r="AF23" s="159">
        <v>13.722</v>
      </c>
      <c r="AG23" s="159">
        <v>12.574999999999999</v>
      </c>
      <c r="AH23" s="159">
        <v>12.064</v>
      </c>
      <c r="AI23" s="159">
        <v>11.455</v>
      </c>
      <c r="AJ23" s="159">
        <v>10.693</v>
      </c>
      <c r="AK23" s="159">
        <v>9.9589999999999996</v>
      </c>
      <c r="AL23" s="159">
        <v>9.0579999999999998</v>
      </c>
      <c r="AM23" s="159">
        <v>8.0074588902097403</v>
      </c>
      <c r="AN23" s="159">
        <v>7.6351934999999997</v>
      </c>
      <c r="AO23" s="159">
        <v>6.6107357079110196</v>
      </c>
      <c r="AP23" s="159">
        <v>6.9348201198017696</v>
      </c>
      <c r="AQ23" s="159">
        <v>6.97055901478425</v>
      </c>
      <c r="AR23" s="159">
        <v>7.0987279577383804</v>
      </c>
      <c r="AS23" s="250">
        <v>6.3812949061520401</v>
      </c>
      <c r="AT23" s="160">
        <v>-9.8602183163170001E-2</v>
      </c>
      <c r="AU23" s="664">
        <v>2.0982405475715601E-3</v>
      </c>
    </row>
    <row r="24" spans="1:47">
      <c r="A24" t="s">
        <v>74</v>
      </c>
      <c r="B24" s="166" t="s">
        <v>13</v>
      </c>
      <c r="C24" s="166" t="s">
        <v>13</v>
      </c>
      <c r="D24" s="166" t="s">
        <v>13</v>
      </c>
      <c r="E24" s="166" t="s">
        <v>13</v>
      </c>
      <c r="F24" s="166" t="s">
        <v>13</v>
      </c>
      <c r="G24" s="166" t="s">
        <v>13</v>
      </c>
      <c r="H24" s="166" t="s">
        <v>13</v>
      </c>
      <c r="I24" s="166" t="s">
        <v>13</v>
      </c>
      <c r="J24" s="166" t="s">
        <v>13</v>
      </c>
      <c r="K24" s="166" t="s">
        <v>13</v>
      </c>
      <c r="L24" s="166" t="s">
        <v>13</v>
      </c>
      <c r="M24" s="166" t="s">
        <v>13</v>
      </c>
      <c r="N24" s="166" t="s">
        <v>13</v>
      </c>
      <c r="O24" s="166" t="s">
        <v>13</v>
      </c>
      <c r="P24" s="166" t="s">
        <v>13</v>
      </c>
      <c r="Q24" s="159">
        <v>4.4470588343999999</v>
      </c>
      <c r="R24" s="159">
        <v>4.7239819120000002</v>
      </c>
      <c r="S24" s="159">
        <v>5.1312217320000002</v>
      </c>
      <c r="T24" s="159">
        <v>5.7828054440000001</v>
      </c>
      <c r="U24" s="159">
        <v>5.4570135879999997</v>
      </c>
      <c r="V24" s="159">
        <v>5.7828054440000001</v>
      </c>
      <c r="W24" s="159">
        <v>6.4343891559999999</v>
      </c>
      <c r="X24" s="159">
        <v>6.5972850840000001</v>
      </c>
      <c r="Y24" s="159">
        <v>5.4570135879999997</v>
      </c>
      <c r="Z24" s="159">
        <v>3.6651583799999998</v>
      </c>
      <c r="AA24" s="159">
        <v>4.8054298759999998</v>
      </c>
      <c r="AB24" s="159">
        <v>3.5304670674535599</v>
      </c>
      <c r="AC24" s="159">
        <v>5.1458856234385602</v>
      </c>
      <c r="AD24" s="159">
        <v>4.1150068878869597</v>
      </c>
      <c r="AE24" s="159">
        <v>5.5481066198968803</v>
      </c>
      <c r="AF24" s="159">
        <v>6.9405573020336799</v>
      </c>
      <c r="AG24" s="159">
        <v>7.7234392043998801</v>
      </c>
      <c r="AH24" s="159">
        <v>7.6510612856709201</v>
      </c>
      <c r="AI24" s="159">
        <v>10.0118525131612</v>
      </c>
      <c r="AJ24" s="159">
        <v>11.070171067784401</v>
      </c>
      <c r="AK24" s="159">
        <v>11.4210407519</v>
      </c>
      <c r="AL24" s="159">
        <v>11.729239847676</v>
      </c>
      <c r="AM24" s="159">
        <v>13.583239852207999</v>
      </c>
      <c r="AN24" s="159">
        <v>15.237448001048</v>
      </c>
      <c r="AO24" s="159">
        <v>14.768470624336</v>
      </c>
      <c r="AP24" s="159">
        <v>14.330850713764001</v>
      </c>
      <c r="AQ24" s="159">
        <v>15.723529450199999</v>
      </c>
      <c r="AR24" s="159">
        <v>16.540778320975999</v>
      </c>
      <c r="AS24" s="250">
        <v>16.631185561016</v>
      </c>
      <c r="AT24" s="160">
        <v>8.2204192876799993E-3</v>
      </c>
      <c r="AU24" s="664">
        <v>5.4685182884539303E-3</v>
      </c>
    </row>
    <row r="25" spans="1:47">
      <c r="A25" t="s">
        <v>170</v>
      </c>
      <c r="B25" s="159">
        <v>24.0119088564058</v>
      </c>
      <c r="C25" s="159">
        <v>33.183061049011101</v>
      </c>
      <c r="D25" s="159">
        <v>44.235010031527601</v>
      </c>
      <c r="E25" s="159">
        <v>53.784135855545998</v>
      </c>
      <c r="F25" s="159">
        <v>63.764907566638001</v>
      </c>
      <c r="G25" s="159">
        <v>69.067877615362505</v>
      </c>
      <c r="H25" s="159">
        <v>73.803887216967595</v>
      </c>
      <c r="I25" s="159">
        <v>74.047302235597598</v>
      </c>
      <c r="J25" s="159">
        <v>67.783523215821106</v>
      </c>
      <c r="K25" s="159">
        <v>71.089280596159298</v>
      </c>
      <c r="L25" s="159">
        <v>68.737528661507596</v>
      </c>
      <c r="M25" s="159">
        <v>63.8268952421897</v>
      </c>
      <c r="N25" s="159">
        <v>54.565029378045303</v>
      </c>
      <c r="O25" s="159">
        <v>58.114957724276302</v>
      </c>
      <c r="P25" s="159">
        <v>58.833863571223802</v>
      </c>
      <c r="Q25" s="159">
        <v>61.602898394955503</v>
      </c>
      <c r="R25" s="159">
        <v>56.3089997133849</v>
      </c>
      <c r="S25" s="159">
        <v>56.4269274863858</v>
      </c>
      <c r="T25" s="159">
        <v>49.804829464029801</v>
      </c>
      <c r="U25" s="159">
        <v>54.442565921467398</v>
      </c>
      <c r="V25" s="159">
        <v>54.929395958727397</v>
      </c>
      <c r="W25" s="159">
        <v>62.061758383490996</v>
      </c>
      <c r="X25" s="159">
        <v>62.470725852679799</v>
      </c>
      <c r="Y25" s="159">
        <v>63.724086414445402</v>
      </c>
      <c r="Z25" s="159">
        <v>60.194568644310699</v>
      </c>
      <c r="AA25" s="159">
        <v>61.012503582688403</v>
      </c>
      <c r="AB25" s="159">
        <v>69.0557824591573</v>
      </c>
      <c r="AC25" s="159">
        <v>61.109264832330197</v>
      </c>
      <c r="AD25" s="159">
        <v>58.287313700200599</v>
      </c>
      <c r="AE25" s="159">
        <v>54.202930639151603</v>
      </c>
      <c r="AF25" s="159">
        <v>52.296431642304398</v>
      </c>
      <c r="AG25" s="159">
        <v>56.1842684150186</v>
      </c>
      <c r="AH25" s="159">
        <v>54.266430209229</v>
      </c>
      <c r="AI25" s="159">
        <v>52.246539122957799</v>
      </c>
      <c r="AJ25" s="159">
        <v>61.608945973058198</v>
      </c>
      <c r="AK25" s="159">
        <v>56.288589137288596</v>
      </c>
      <c r="AL25" s="159">
        <v>55.410934365147597</v>
      </c>
      <c r="AM25" s="159">
        <v>54.491702493551102</v>
      </c>
      <c r="AN25" s="159">
        <v>59.965510652527001</v>
      </c>
      <c r="AO25" s="159">
        <v>56.438258335721798</v>
      </c>
      <c r="AP25" s="159">
        <v>63.4572465845037</v>
      </c>
      <c r="AQ25" s="159">
        <v>57.7768223941912</v>
      </c>
      <c r="AR25" s="159">
        <v>57.466322728575499</v>
      </c>
      <c r="AS25" s="250">
        <v>61.813318047195899</v>
      </c>
      <c r="AT25" s="160">
        <v>7.8591190278529996E-2</v>
      </c>
      <c r="AU25" s="664">
        <v>2.0324904617952E-2</v>
      </c>
    </row>
    <row r="26" spans="1:47">
      <c r="A26" t="s">
        <v>97</v>
      </c>
      <c r="B26" s="159">
        <v>0</v>
      </c>
      <c r="C26" s="159">
        <v>0</v>
      </c>
      <c r="D26" s="159">
        <v>0</v>
      </c>
      <c r="E26" s="159">
        <v>0</v>
      </c>
      <c r="F26" s="159">
        <v>0</v>
      </c>
      <c r="G26" s="159">
        <v>0</v>
      </c>
      <c r="H26" s="159">
        <v>0</v>
      </c>
      <c r="I26" s="159">
        <v>2.39</v>
      </c>
      <c r="J26" s="159">
        <v>12.781000000000001</v>
      </c>
      <c r="K26" s="159">
        <v>18.603000000000002</v>
      </c>
      <c r="L26" s="159">
        <v>22.579000000000001</v>
      </c>
      <c r="M26" s="159">
        <v>22.456</v>
      </c>
      <c r="N26" s="159">
        <v>21.564</v>
      </c>
      <c r="O26" s="159">
        <v>21.251999999999999</v>
      </c>
      <c r="P26" s="159">
        <v>23.367000000000001</v>
      </c>
      <c r="Q26" s="159">
        <v>23.567</v>
      </c>
      <c r="R26" s="159">
        <v>23.481000000000002</v>
      </c>
      <c r="S26" s="159">
        <v>25.335999999999999</v>
      </c>
      <c r="T26" s="159">
        <v>25.497</v>
      </c>
      <c r="U26" s="159">
        <v>25.864000000000001</v>
      </c>
      <c r="V26" s="159">
        <v>22.931000000000001</v>
      </c>
      <c r="W26" s="159">
        <v>22.524000000000001</v>
      </c>
      <c r="X26" s="159">
        <v>23.251000000000001</v>
      </c>
      <c r="Y26" s="159">
        <v>22.324000000000002</v>
      </c>
      <c r="Z26" s="159">
        <v>24.158000000000001</v>
      </c>
      <c r="AA26" s="159">
        <v>25.033000000000001</v>
      </c>
      <c r="AB26" s="159">
        <v>33.665999999999997</v>
      </c>
      <c r="AC26" s="159">
        <v>38.655000000000001</v>
      </c>
      <c r="AD26" s="159">
        <v>39.771000000000001</v>
      </c>
      <c r="AE26" s="159">
        <v>43.631</v>
      </c>
      <c r="AF26" s="159">
        <v>44.773000000000003</v>
      </c>
      <c r="AG26" s="159">
        <v>48.506</v>
      </c>
      <c r="AH26" s="159">
        <v>58.951000000000001</v>
      </c>
      <c r="AI26" s="159">
        <v>65.811999999999998</v>
      </c>
      <c r="AJ26" s="159">
        <v>71.260983899999999</v>
      </c>
      <c r="AK26" s="159">
        <v>77.258338199999997</v>
      </c>
      <c r="AL26" s="159">
        <v>79.801466399999995</v>
      </c>
      <c r="AM26" s="159">
        <v>81.278904600000004</v>
      </c>
      <c r="AN26" s="159">
        <v>90.099277200000003</v>
      </c>
      <c r="AO26" s="159">
        <v>93.950415899999996</v>
      </c>
      <c r="AP26" s="159">
        <v>96.525252899999998</v>
      </c>
      <c r="AQ26" s="159">
        <v>91.1396826</v>
      </c>
      <c r="AR26" s="159">
        <v>103.2542766</v>
      </c>
      <c r="AS26" s="250">
        <v>97.871253299999907</v>
      </c>
      <c r="AT26" s="160">
        <v>-4.9536764621729998E-2</v>
      </c>
      <c r="AU26" s="664">
        <v>3.2181153689939401E-2</v>
      </c>
    </row>
    <row r="27" spans="1:47">
      <c r="A27" t="s">
        <v>171</v>
      </c>
      <c r="B27" s="159">
        <v>4.4020000000000001</v>
      </c>
      <c r="C27" s="159">
        <v>4.54</v>
      </c>
      <c r="D27" s="159">
        <v>4.8029999999999999</v>
      </c>
      <c r="E27" s="159">
        <v>4.87</v>
      </c>
      <c r="F27" s="159">
        <v>4.7149999999999999</v>
      </c>
      <c r="G27" s="159">
        <v>4.851</v>
      </c>
      <c r="H27" s="159">
        <v>5.2830000000000004</v>
      </c>
      <c r="I27" s="159">
        <v>5.56</v>
      </c>
      <c r="J27" s="159">
        <v>5.9640000000000004</v>
      </c>
      <c r="K27" s="159">
        <v>5.3479999999999999</v>
      </c>
      <c r="L27" s="159">
        <v>4.5430000000000001</v>
      </c>
      <c r="M27" s="159">
        <v>4.0369999999999999</v>
      </c>
      <c r="N27" s="159">
        <v>3.7240000000000002</v>
      </c>
      <c r="O27" s="159">
        <v>3.6379999999999999</v>
      </c>
      <c r="P27" s="159">
        <v>3.996</v>
      </c>
      <c r="Q27" s="159">
        <v>4.1340000000000003</v>
      </c>
      <c r="R27" s="159">
        <v>3.7519999999999998</v>
      </c>
      <c r="S27" s="159">
        <v>3.7690000000000001</v>
      </c>
      <c r="T27" s="159">
        <v>3.74</v>
      </c>
      <c r="U27" s="159">
        <v>3.4630000000000001</v>
      </c>
      <c r="V27" s="159">
        <v>2.3769999999999998</v>
      </c>
      <c r="W27" s="159">
        <v>2.6579999999999999</v>
      </c>
      <c r="X27" s="159">
        <v>2.5369999999999999</v>
      </c>
      <c r="Y27" s="159">
        <v>3.2709999999999999</v>
      </c>
      <c r="Z27" s="159">
        <v>3.0680000000000001</v>
      </c>
      <c r="AA27" s="159">
        <v>3.1379999999999999</v>
      </c>
      <c r="AB27" s="159">
        <v>3.2429999999999999</v>
      </c>
      <c r="AC27" s="159">
        <v>3.2040000000000002</v>
      </c>
      <c r="AD27" s="159">
        <v>3.2480000000000002</v>
      </c>
      <c r="AE27" s="159">
        <v>3.1019999999999999</v>
      </c>
      <c r="AF27" s="159">
        <v>3.306</v>
      </c>
      <c r="AG27" s="159">
        <v>3.4910000000000001</v>
      </c>
      <c r="AH27" s="159">
        <v>3.5680000000000001</v>
      </c>
      <c r="AI27" s="159">
        <v>3.6110000000000002</v>
      </c>
      <c r="AJ27" s="159">
        <v>3.9255803955288</v>
      </c>
      <c r="AK27" s="159">
        <v>3.8843508168529599</v>
      </c>
      <c r="AL27" s="159">
        <v>3.8803525365434202</v>
      </c>
      <c r="AM27" s="159">
        <v>3.8966991487532199</v>
      </c>
      <c r="AN27" s="159">
        <v>3.6898586032292</v>
      </c>
      <c r="AO27" s="159">
        <v>3.67989872933983</v>
      </c>
      <c r="AP27" s="159">
        <v>3.6929635998853501</v>
      </c>
      <c r="AQ27" s="159">
        <v>3.8498375847902899</v>
      </c>
      <c r="AR27" s="159">
        <v>3.8275054934556199</v>
      </c>
      <c r="AS27" s="250">
        <v>3.76322960494889</v>
      </c>
      <c r="AT27" s="160">
        <v>-1.40994368121E-2</v>
      </c>
      <c r="AU27" s="664">
        <v>1.23739163650201E-3</v>
      </c>
    </row>
    <row r="28" spans="1:47">
      <c r="A28" t="s">
        <v>98</v>
      </c>
      <c r="B28" s="159">
        <v>21</v>
      </c>
      <c r="C28" s="159">
        <v>22.442</v>
      </c>
      <c r="D28" s="159">
        <v>22.956</v>
      </c>
      <c r="E28" s="159">
        <v>24.303999999999998</v>
      </c>
      <c r="F28" s="159">
        <v>25.084</v>
      </c>
      <c r="G28" s="159">
        <v>27.248000000000001</v>
      </c>
      <c r="H28" s="159">
        <v>29.722000000000001</v>
      </c>
      <c r="I28" s="159">
        <v>31.475999999999999</v>
      </c>
      <c r="J28" s="159">
        <v>31.690999999999999</v>
      </c>
      <c r="K28" s="159">
        <v>30.280999999999999</v>
      </c>
      <c r="L28" s="159">
        <v>31.266999999999999</v>
      </c>
      <c r="M28" s="159">
        <v>32.909999999999997</v>
      </c>
      <c r="N28" s="159">
        <v>33.274999999999999</v>
      </c>
      <c r="O28" s="159">
        <v>33.020000000000003</v>
      </c>
      <c r="P28" s="159">
        <v>32.783999999999999</v>
      </c>
      <c r="Q28" s="159">
        <v>31.335999999999999</v>
      </c>
      <c r="R28" s="159">
        <v>31.712</v>
      </c>
      <c r="S28" s="159">
        <v>30.138999999999999</v>
      </c>
      <c r="T28" s="159">
        <v>29.515000000000001</v>
      </c>
      <c r="U28" s="159">
        <v>26.457999999999998</v>
      </c>
      <c r="V28" s="159">
        <v>25.501999999999999</v>
      </c>
      <c r="W28" s="159">
        <v>22.013999999999999</v>
      </c>
      <c r="X28" s="159">
        <v>19.603999999999999</v>
      </c>
      <c r="Y28" s="159">
        <v>18.532</v>
      </c>
      <c r="Z28" s="159">
        <v>16.812000000000001</v>
      </c>
      <c r="AA28" s="159">
        <v>16.239000000000001</v>
      </c>
      <c r="AB28" s="159">
        <v>15.523999999999999</v>
      </c>
      <c r="AC28" s="159">
        <v>13.468999999999999</v>
      </c>
      <c r="AD28" s="159">
        <v>12.629</v>
      </c>
      <c r="AE28" s="159">
        <v>12.624000000000001</v>
      </c>
      <c r="AF28" s="159">
        <v>12.375</v>
      </c>
      <c r="AG28" s="159">
        <v>12.211</v>
      </c>
      <c r="AH28" s="159">
        <v>11.904</v>
      </c>
      <c r="AI28" s="159">
        <v>11.726000000000001</v>
      </c>
      <c r="AJ28" s="159">
        <v>11.513</v>
      </c>
      <c r="AK28" s="159">
        <v>11.16</v>
      </c>
      <c r="AL28" s="159">
        <v>10.7478</v>
      </c>
      <c r="AM28" s="159">
        <v>10.370699999999999</v>
      </c>
      <c r="AN28" s="159">
        <v>10.27989</v>
      </c>
      <c r="AO28" s="159">
        <v>10.126799999999999</v>
      </c>
      <c r="AP28" s="159">
        <v>9.7695000000000007</v>
      </c>
      <c r="AQ28" s="159">
        <v>9.8109000000000002</v>
      </c>
      <c r="AR28" s="159">
        <v>9.8414999999999999</v>
      </c>
      <c r="AS28" s="250">
        <v>9.8739000000000008</v>
      </c>
      <c r="AT28" s="160">
        <v>6.0409265570299997E-3</v>
      </c>
      <c r="AU28" s="664">
        <v>3.2466478430096201E-3</v>
      </c>
    </row>
    <row r="29" spans="1:47">
      <c r="A29" t="s">
        <v>75</v>
      </c>
      <c r="B29" s="166" t="s">
        <v>13</v>
      </c>
      <c r="C29" s="166" t="s">
        <v>13</v>
      </c>
      <c r="D29" s="166" t="s">
        <v>13</v>
      </c>
      <c r="E29" s="166" t="s">
        <v>13</v>
      </c>
      <c r="F29" s="166" t="s">
        <v>13</v>
      </c>
      <c r="G29" s="166" t="s">
        <v>13</v>
      </c>
      <c r="H29" s="166" t="s">
        <v>13</v>
      </c>
      <c r="I29" s="166" t="s">
        <v>13</v>
      </c>
      <c r="J29" s="166" t="s">
        <v>13</v>
      </c>
      <c r="K29" s="166" t="s">
        <v>13</v>
      </c>
      <c r="L29" s="166" t="s">
        <v>13</v>
      </c>
      <c r="M29" s="166" t="s">
        <v>13</v>
      </c>
      <c r="N29" s="166" t="s">
        <v>13</v>
      </c>
      <c r="O29" s="166" t="s">
        <v>13</v>
      </c>
      <c r="P29" s="166" t="s">
        <v>13</v>
      </c>
      <c r="Q29" s="159">
        <v>376.30588327279901</v>
      </c>
      <c r="R29" s="159">
        <v>409.68325891999899</v>
      </c>
      <c r="S29" s="159">
        <v>443.32126805199903</v>
      </c>
      <c r="T29" s="159">
        <v>480.38009167199999</v>
      </c>
      <c r="U29" s="159">
        <v>501.55656231199998</v>
      </c>
      <c r="V29" s="159">
        <v>531.07317897405596</v>
      </c>
      <c r="W29" s="159">
        <v>523.74241423361605</v>
      </c>
      <c r="X29" s="159">
        <v>524.55694364922101</v>
      </c>
      <c r="Y29" s="159">
        <v>503.62353766818802</v>
      </c>
      <c r="Z29" s="159">
        <v>494.66371409653999</v>
      </c>
      <c r="AA29" s="159">
        <v>479.35056108317701</v>
      </c>
      <c r="AB29" s="159">
        <v>489.20636701199101</v>
      </c>
      <c r="AC29" s="159">
        <v>463.711596303573</v>
      </c>
      <c r="AD29" s="159">
        <v>479.43201402473801</v>
      </c>
      <c r="AE29" s="159">
        <v>482.20141403779297</v>
      </c>
      <c r="AF29" s="159">
        <v>475.68517871295802</v>
      </c>
      <c r="AG29" s="159">
        <v>473.64885517394703</v>
      </c>
      <c r="AH29" s="159">
        <v>484.97081405084799</v>
      </c>
      <c r="AI29" s="159">
        <v>505.41550238251801</v>
      </c>
      <c r="AJ29" s="159">
        <v>516.00438478537501</v>
      </c>
      <c r="AK29" s="159">
        <v>522.11335540240702</v>
      </c>
      <c r="AL29" s="159">
        <v>535.67119752514202</v>
      </c>
      <c r="AM29" s="159">
        <v>532.86514368838505</v>
      </c>
      <c r="AN29" s="159">
        <v>541.58060843535202</v>
      </c>
      <c r="AO29" s="159">
        <v>474.91789200345801</v>
      </c>
      <c r="AP29" s="159">
        <v>530.00744868667903</v>
      </c>
      <c r="AQ29" s="159">
        <v>546.34112560485198</v>
      </c>
      <c r="AR29" s="159">
        <v>533.079364924689</v>
      </c>
      <c r="AS29" s="250">
        <v>544.27604917746999</v>
      </c>
      <c r="AT29" s="160">
        <v>2.380105480552E-2</v>
      </c>
      <c r="AU29" s="664">
        <v>0.17896400217379499</v>
      </c>
    </row>
    <row r="30" spans="1:47">
      <c r="A30" t="s">
        <v>76</v>
      </c>
      <c r="B30" s="166" t="s">
        <v>13</v>
      </c>
      <c r="C30" s="166" t="s">
        <v>13</v>
      </c>
      <c r="D30" s="166" t="s">
        <v>13</v>
      </c>
      <c r="E30" s="166" t="s">
        <v>13</v>
      </c>
      <c r="F30" s="166" t="s">
        <v>13</v>
      </c>
      <c r="G30" s="166" t="s">
        <v>13</v>
      </c>
      <c r="H30" s="166" t="s">
        <v>13</v>
      </c>
      <c r="I30" s="166" t="s">
        <v>13</v>
      </c>
      <c r="J30" s="166" t="s">
        <v>13</v>
      </c>
      <c r="K30" s="166" t="s">
        <v>13</v>
      </c>
      <c r="L30" s="166" t="s">
        <v>13</v>
      </c>
      <c r="M30" s="166" t="s">
        <v>13</v>
      </c>
      <c r="N30" s="166" t="s">
        <v>13</v>
      </c>
      <c r="O30" s="166" t="s">
        <v>13</v>
      </c>
      <c r="P30" s="166" t="s">
        <v>13</v>
      </c>
      <c r="Q30" s="159">
        <v>67.756561251599905</v>
      </c>
      <c r="R30" s="159">
        <v>68.986425507999996</v>
      </c>
      <c r="S30" s="159">
        <v>71.755656283999997</v>
      </c>
      <c r="T30" s="159">
        <v>71.918552211999895</v>
      </c>
      <c r="U30" s="159">
        <v>73.221719636000003</v>
      </c>
      <c r="V30" s="159">
        <v>71.511312391999894</v>
      </c>
      <c r="W30" s="159">
        <v>68.660633651999902</v>
      </c>
      <c r="X30" s="159">
        <v>48.950226364000002</v>
      </c>
      <c r="Y30" s="159">
        <v>53.185520492000002</v>
      </c>
      <c r="Z30" s="159">
        <v>29.0769169416651</v>
      </c>
      <c r="AA30" s="159">
        <v>26.307692372000002</v>
      </c>
      <c r="AB30" s="159">
        <v>28.6694598103524</v>
      </c>
      <c r="AC30" s="159">
        <v>14.090255627203</v>
      </c>
      <c r="AD30" s="159">
        <v>10.8325388545338</v>
      </c>
      <c r="AE30" s="159">
        <v>18.5703437856656</v>
      </c>
      <c r="AF30" s="159">
        <v>38.280597405791902</v>
      </c>
      <c r="AG30" s="159">
        <v>41.782788460506701</v>
      </c>
      <c r="AH30" s="159">
        <v>43.574629692036098</v>
      </c>
      <c r="AI30" s="159">
        <v>48.124344009039902</v>
      </c>
      <c r="AJ30" s="159">
        <v>47.484163012000003</v>
      </c>
      <c r="AK30" s="159">
        <v>51.312217320000002</v>
      </c>
      <c r="AL30" s="159">
        <v>54.325791987999999</v>
      </c>
      <c r="AM30" s="159">
        <v>58.886877971999901</v>
      </c>
      <c r="AN30" s="159">
        <v>59.457013719999999</v>
      </c>
      <c r="AO30" s="159">
        <v>32.742081528</v>
      </c>
      <c r="AP30" s="159">
        <v>38.117647152000004</v>
      </c>
      <c r="AQ30" s="159">
        <v>53.593574791640002</v>
      </c>
      <c r="AR30" s="159">
        <v>56.058879232055403</v>
      </c>
      <c r="AS30" s="250">
        <v>56.114938111287401</v>
      </c>
      <c r="AT30" s="160">
        <v>3.7424657493799998E-3</v>
      </c>
      <c r="AU30" s="664">
        <v>1.8451214087607699E-2</v>
      </c>
    </row>
    <row r="31" spans="1:47">
      <c r="A31" t="s">
        <v>178</v>
      </c>
      <c r="B31" s="166" t="s">
        <v>13</v>
      </c>
      <c r="C31" s="166" t="s">
        <v>13</v>
      </c>
      <c r="D31" s="166" t="s">
        <v>13</v>
      </c>
      <c r="E31" s="166" t="s">
        <v>13</v>
      </c>
      <c r="F31" s="166" t="s">
        <v>13</v>
      </c>
      <c r="G31" s="166" t="s">
        <v>13</v>
      </c>
      <c r="H31" s="166" t="s">
        <v>13</v>
      </c>
      <c r="I31" s="166" t="s">
        <v>13</v>
      </c>
      <c r="J31" s="166" t="s">
        <v>13</v>
      </c>
      <c r="K31" s="166" t="s">
        <v>13</v>
      </c>
      <c r="L31" s="166" t="s">
        <v>13</v>
      </c>
      <c r="M31" s="166" t="s">
        <v>13</v>
      </c>
      <c r="N31" s="166" t="s">
        <v>13</v>
      </c>
      <c r="O31" s="166" t="s">
        <v>13</v>
      </c>
      <c r="P31" s="166" t="s">
        <v>13</v>
      </c>
      <c r="Q31" s="159">
        <v>34.924886963200002</v>
      </c>
      <c r="R31" s="159">
        <v>32.334841707999999</v>
      </c>
      <c r="S31" s="159">
        <v>28.995475184</v>
      </c>
      <c r="T31" s="159">
        <v>26.389140336000001</v>
      </c>
      <c r="U31" s="159">
        <v>25.085972911999999</v>
      </c>
      <c r="V31" s="159">
        <v>22.886877884</v>
      </c>
      <c r="W31" s="159">
        <v>19.873303216</v>
      </c>
      <c r="X31" s="159">
        <v>17.104072439999999</v>
      </c>
      <c r="Y31" s="159">
        <v>15.638009088</v>
      </c>
      <c r="Z31" s="159">
        <v>14.823529448</v>
      </c>
      <c r="AA31" s="159">
        <v>14.8236784570501</v>
      </c>
      <c r="AB31" s="159">
        <v>14.986661314462101</v>
      </c>
      <c r="AC31" s="159">
        <v>15.2088224625164</v>
      </c>
      <c r="AD31" s="159">
        <v>14.6354720692597</v>
      </c>
      <c r="AE31" s="159">
        <v>14.7518883971461</v>
      </c>
      <c r="AF31" s="159">
        <v>14.5656222790437</v>
      </c>
      <c r="AG31" s="159">
        <v>14.9051698898285</v>
      </c>
      <c r="AH31" s="159">
        <v>15.312217232</v>
      </c>
      <c r="AI31" s="159">
        <v>15.800905016</v>
      </c>
      <c r="AJ31" s="159">
        <v>16.533936692000001</v>
      </c>
      <c r="AK31" s="159">
        <v>16.696832619999999</v>
      </c>
      <c r="AL31" s="159">
        <v>16.859728548</v>
      </c>
      <c r="AM31" s="159">
        <v>16.859728548</v>
      </c>
      <c r="AN31" s="159">
        <v>17.104072439999999</v>
      </c>
      <c r="AO31" s="159">
        <v>17.348416331999999</v>
      </c>
      <c r="AP31" s="159">
        <v>16.664253434399999</v>
      </c>
      <c r="AQ31" s="159">
        <v>16.78968329896</v>
      </c>
      <c r="AR31" s="159">
        <v>16.728597325959999</v>
      </c>
      <c r="AS31" s="250">
        <v>17.348416331999999</v>
      </c>
      <c r="AT31" s="160">
        <v>3.9892699569459997E-2</v>
      </c>
      <c r="AU31" s="664">
        <v>5.7043517216014599E-3</v>
      </c>
    </row>
    <row r="32" spans="1:47">
      <c r="A32" t="s">
        <v>99</v>
      </c>
      <c r="B32" s="159">
        <v>9.4149999999999991</v>
      </c>
      <c r="C32" s="159">
        <v>15.646000000000001</v>
      </c>
      <c r="D32" s="159">
        <v>22.576000000000001</v>
      </c>
      <c r="E32" s="159">
        <v>24.512</v>
      </c>
      <c r="F32" s="159">
        <v>29.562000000000001</v>
      </c>
      <c r="G32" s="159">
        <v>30.783000000000001</v>
      </c>
      <c r="H32" s="159">
        <v>32.598999999999997</v>
      </c>
      <c r="I32" s="159">
        <v>34.061</v>
      </c>
      <c r="J32" s="159">
        <v>32.616999999999997</v>
      </c>
      <c r="K32" s="159">
        <v>32.936</v>
      </c>
      <c r="L32" s="159">
        <v>31.311</v>
      </c>
      <c r="M32" s="159">
        <v>31.241</v>
      </c>
      <c r="N32" s="159">
        <v>31.753</v>
      </c>
      <c r="O32" s="159">
        <v>32.741</v>
      </c>
      <c r="P32" s="159">
        <v>32.006999999999998</v>
      </c>
      <c r="Q32" s="159">
        <v>35.710999999999999</v>
      </c>
      <c r="R32" s="159">
        <v>37.545000000000002</v>
      </c>
      <c r="S32" s="159">
        <v>39.307000000000002</v>
      </c>
      <c r="T32" s="159">
        <v>37.853000000000002</v>
      </c>
      <c r="U32" s="159">
        <v>37.069000000000003</v>
      </c>
      <c r="V32" s="159">
        <v>40.932000000000002</v>
      </c>
      <c r="W32" s="159">
        <v>45.573999999999998</v>
      </c>
      <c r="X32" s="159">
        <v>46.344999999999999</v>
      </c>
      <c r="Y32" s="159">
        <v>54.488</v>
      </c>
      <c r="Z32" s="159">
        <v>58.171999999999997</v>
      </c>
      <c r="AA32" s="159">
        <v>63.725999999999999</v>
      </c>
      <c r="AB32" s="159">
        <v>75.762</v>
      </c>
      <c r="AC32" s="661">
        <v>77.298000000000002</v>
      </c>
      <c r="AD32" s="661">
        <v>81.144998999999899</v>
      </c>
      <c r="AE32" s="661">
        <v>89.176719599999998</v>
      </c>
      <c r="AF32" s="661">
        <v>97.537003200000001</v>
      </c>
      <c r="AG32" s="661">
        <v>95.243254199999996</v>
      </c>
      <c r="AH32" s="661">
        <v>93.244786199999993</v>
      </c>
      <c r="AI32" s="661">
        <v>92.642459399999893</v>
      </c>
      <c r="AJ32" s="661">
        <v>86.722597800000003</v>
      </c>
      <c r="AK32" s="661">
        <v>79.352956800000001</v>
      </c>
      <c r="AL32" s="661">
        <v>71.965281599999997</v>
      </c>
      <c r="AM32" s="661">
        <v>64.868320800000006</v>
      </c>
      <c r="AN32" s="661">
        <v>62.666832599999999</v>
      </c>
      <c r="AO32" s="661">
        <v>53.712890999999999</v>
      </c>
      <c r="AP32" s="661">
        <v>51.4209222</v>
      </c>
      <c r="AQ32" s="661">
        <v>40.714722000000002</v>
      </c>
      <c r="AR32" s="661">
        <v>34.9920756</v>
      </c>
      <c r="AS32" s="662">
        <v>32.8293648</v>
      </c>
      <c r="AT32" s="663">
        <v>-5.9235335408182301E-2</v>
      </c>
      <c r="AU32" s="664">
        <v>1.0794659295242599E-2</v>
      </c>
    </row>
    <row r="33" spans="1:47">
      <c r="A33" t="s">
        <v>77</v>
      </c>
      <c r="B33" s="166" t="s">
        <v>13</v>
      </c>
      <c r="C33" s="166" t="s">
        <v>13</v>
      </c>
      <c r="D33" s="166" t="s">
        <v>13</v>
      </c>
      <c r="E33" s="166" t="s">
        <v>13</v>
      </c>
      <c r="F33" s="166" t="s">
        <v>13</v>
      </c>
      <c r="G33" s="166" t="s">
        <v>13</v>
      </c>
      <c r="H33" s="166" t="s">
        <v>13</v>
      </c>
      <c r="I33" s="166" t="s">
        <v>13</v>
      </c>
      <c r="J33" s="166" t="s">
        <v>13</v>
      </c>
      <c r="K33" s="166" t="s">
        <v>13</v>
      </c>
      <c r="L33" s="166" t="s">
        <v>13</v>
      </c>
      <c r="M33" s="166" t="s">
        <v>13</v>
      </c>
      <c r="N33" s="166" t="s">
        <v>13</v>
      </c>
      <c r="O33" s="166" t="s">
        <v>13</v>
      </c>
      <c r="P33" s="166" t="s">
        <v>13</v>
      </c>
      <c r="Q33" s="159">
        <v>28.172850747599998</v>
      </c>
      <c r="R33" s="159">
        <v>31.438914103999998</v>
      </c>
      <c r="S33" s="159">
        <v>32.416289671999998</v>
      </c>
      <c r="T33" s="159">
        <v>32.497737635999997</v>
      </c>
      <c r="U33" s="159">
        <v>33.475113204000003</v>
      </c>
      <c r="V33" s="159">
        <v>33.230769312</v>
      </c>
      <c r="W33" s="159">
        <v>34.111954834515998</v>
      </c>
      <c r="X33" s="159">
        <v>34.86217203092</v>
      </c>
      <c r="Y33" s="159">
        <v>36.679764795544003</v>
      </c>
      <c r="Z33" s="159">
        <v>38.427963894839998</v>
      </c>
      <c r="AA33" s="159">
        <v>39.549502359119998</v>
      </c>
      <c r="AB33" s="159">
        <v>39.890769328280001</v>
      </c>
      <c r="AC33" s="661">
        <v>41.737194672159902</v>
      </c>
      <c r="AD33" s="661">
        <v>44.625339475599901</v>
      </c>
      <c r="AE33" s="661">
        <v>45.26959287084</v>
      </c>
      <c r="AF33" s="661">
        <v>45.948868890599996</v>
      </c>
      <c r="AG33" s="661">
        <v>46.762534050959999</v>
      </c>
      <c r="AH33" s="661">
        <v>46.729140385720001</v>
      </c>
      <c r="AI33" s="661">
        <v>46.821991064679999</v>
      </c>
      <c r="AJ33" s="661">
        <v>48.7588236486</v>
      </c>
      <c r="AK33" s="661">
        <v>48.613031793039902</v>
      </c>
      <c r="AL33" s="661">
        <v>49.031674328000001</v>
      </c>
      <c r="AM33" s="661">
        <v>53.185520492000002</v>
      </c>
      <c r="AN33" s="661">
        <v>55.954751268000003</v>
      </c>
      <c r="AO33" s="661">
        <v>54.000000131999997</v>
      </c>
      <c r="AP33" s="661">
        <v>53.674208276000002</v>
      </c>
      <c r="AQ33" s="661">
        <v>51.312217320000002</v>
      </c>
      <c r="AR33" s="661">
        <v>51.230769356000003</v>
      </c>
      <c r="AS33" s="662">
        <v>49.683258039999998</v>
      </c>
      <c r="AT33" s="663">
        <v>-2.7549710124729999E-2</v>
      </c>
      <c r="AU33" s="664">
        <v>1.6336406338858599E-2</v>
      </c>
    </row>
    <row r="34" spans="1:47">
      <c r="A34" t="s">
        <v>147</v>
      </c>
      <c r="B34" s="159">
        <v>174.12158506550901</v>
      </c>
      <c r="C34" s="159">
        <v>186.503373214417</v>
      </c>
      <c r="D34" s="159">
        <v>194.47630218422</v>
      </c>
      <c r="E34" s="159">
        <v>207.56266103002201</v>
      </c>
      <c r="F34" s="159">
        <v>227.581288423036</v>
      </c>
      <c r="G34" s="159">
        <v>251.00613812002899</v>
      </c>
      <c r="H34" s="159">
        <v>276.96207090872002</v>
      </c>
      <c r="I34" s="159">
        <v>298.63628976002298</v>
      </c>
      <c r="J34" s="159">
        <v>321.006863333083</v>
      </c>
      <c r="K34" s="159">
        <v>348.23641748454298</v>
      </c>
      <c r="L34" s="159">
        <v>371.26547140022598</v>
      </c>
      <c r="M34" s="159">
        <v>394.879827050899</v>
      </c>
      <c r="N34" s="159">
        <v>424.22113803518801</v>
      </c>
      <c r="O34" s="159">
        <v>452.070220362101</v>
      </c>
      <c r="P34" s="159">
        <v>494.55611181716898</v>
      </c>
      <c r="Q34" s="159">
        <v>17.304770481138</v>
      </c>
      <c r="R34" s="159">
        <v>15.970424990716401</v>
      </c>
      <c r="S34" s="159">
        <v>16.0427577508196</v>
      </c>
      <c r="T34" s="159">
        <v>15.564974789582401</v>
      </c>
      <c r="U34" s="159">
        <v>15.981088631554201</v>
      </c>
      <c r="V34" s="159">
        <v>14.6877818572134</v>
      </c>
      <c r="W34" s="159">
        <v>14.861993200124701</v>
      </c>
      <c r="X34" s="159">
        <v>14.5641805101919</v>
      </c>
      <c r="Y34" s="159">
        <v>14.8228426111458</v>
      </c>
      <c r="Z34" s="159">
        <v>14.2028284252786</v>
      </c>
      <c r="AA34" s="159">
        <v>14.299168330302599</v>
      </c>
      <c r="AB34" s="159">
        <v>13.0657634010834</v>
      </c>
      <c r="AC34" s="661">
        <v>11.902767057881899</v>
      </c>
      <c r="AD34" s="661">
        <v>11.0332184385768</v>
      </c>
      <c r="AE34" s="661">
        <v>10.284750383283599</v>
      </c>
      <c r="AF34" s="661">
        <v>10.0340449248346</v>
      </c>
      <c r="AG34" s="661">
        <v>9.8579479593587092</v>
      </c>
      <c r="AH34" s="661">
        <v>10.061045026763701</v>
      </c>
      <c r="AI34" s="661">
        <v>9.5497175513907901</v>
      </c>
      <c r="AJ34" s="661">
        <v>9.9077480887661302</v>
      </c>
      <c r="AK34" s="661">
        <v>9.5963577843991494</v>
      </c>
      <c r="AL34" s="661">
        <v>9.4227089033071003</v>
      </c>
      <c r="AM34" s="661">
        <v>9.6070238268787005</v>
      </c>
      <c r="AN34" s="661">
        <v>9.1970076467367701</v>
      </c>
      <c r="AO34" s="661">
        <v>9.1441484834005706</v>
      </c>
      <c r="AP34" s="661">
        <v>9.1028666303325103</v>
      </c>
      <c r="AQ34" s="661">
        <v>8.5332899718112607</v>
      </c>
      <c r="AR34" s="661">
        <v>7.82422257975501</v>
      </c>
      <c r="AS34" s="662">
        <v>6.7235266562287004</v>
      </c>
      <c r="AT34" s="663">
        <v>-0.13832367956638</v>
      </c>
      <c r="AU34" s="664">
        <v>2.21077014309063E-3</v>
      </c>
    </row>
    <row r="35" spans="1:47">
      <c r="A35" s="320" t="s">
        <v>148</v>
      </c>
      <c r="B35" s="251">
        <v>253.712679648484</v>
      </c>
      <c r="C35" s="251">
        <v>285.75582205362599</v>
      </c>
      <c r="D35" s="251">
        <v>315.56030877636601</v>
      </c>
      <c r="E35" s="251">
        <v>344.31824056570503</v>
      </c>
      <c r="F35" s="251">
        <v>380.796595817705</v>
      </c>
      <c r="G35" s="251">
        <v>410.88102433384302</v>
      </c>
      <c r="H35" s="251">
        <v>448.03610859860203</v>
      </c>
      <c r="I35" s="251">
        <v>474.49318700851899</v>
      </c>
      <c r="J35" s="251">
        <v>501.33248199172402</v>
      </c>
      <c r="K35" s="251">
        <v>535.76494399643695</v>
      </c>
      <c r="L35" s="251">
        <v>556.635790259499</v>
      </c>
      <c r="M35" s="251">
        <v>578.08090458027698</v>
      </c>
      <c r="N35" s="251">
        <v>596.36934626104005</v>
      </c>
      <c r="O35" s="251">
        <v>627.95512907519901</v>
      </c>
      <c r="P35" s="251">
        <v>674.34313359991495</v>
      </c>
      <c r="Q35" s="251">
        <v>724.95309505830903</v>
      </c>
      <c r="R35" s="251">
        <v>756.67780005468398</v>
      </c>
      <c r="S35" s="251">
        <v>794.91437584005303</v>
      </c>
      <c r="T35" s="251">
        <v>819.28511940718704</v>
      </c>
      <c r="U35" s="251">
        <v>841.80697860970895</v>
      </c>
      <c r="V35" s="251">
        <v>865.09322090288003</v>
      </c>
      <c r="W35" s="251">
        <v>860.40914174453405</v>
      </c>
      <c r="X35" s="251">
        <v>839.13138487706794</v>
      </c>
      <c r="Y35" s="251">
        <v>830.384366389908</v>
      </c>
      <c r="Z35" s="251">
        <v>797.42699946436403</v>
      </c>
      <c r="AA35" s="251">
        <v>789.21833523811199</v>
      </c>
      <c r="AB35" s="251">
        <v>829.52950722127298</v>
      </c>
      <c r="AC35" s="667">
        <v>788.78024302647805</v>
      </c>
      <c r="AD35" s="667">
        <v>801.84217359613501</v>
      </c>
      <c r="AE35" s="667">
        <v>821.70817968845097</v>
      </c>
      <c r="AF35" s="667">
        <v>842.59916637133097</v>
      </c>
      <c r="AG35" s="667">
        <v>850.286110012937</v>
      </c>
      <c r="AH35" s="667">
        <v>869.32433462591803</v>
      </c>
      <c r="AI35" s="667">
        <v>900.48300455974504</v>
      </c>
      <c r="AJ35" s="667">
        <v>922.77165165480005</v>
      </c>
      <c r="AK35" s="667">
        <v>925.95128737132802</v>
      </c>
      <c r="AL35" s="667">
        <v>936.83735872298996</v>
      </c>
      <c r="AM35" s="667">
        <v>937.89645113872803</v>
      </c>
      <c r="AN35" s="667">
        <v>966.97879731074704</v>
      </c>
      <c r="AO35" s="667">
        <v>859.27901502017596</v>
      </c>
      <c r="AP35" s="667">
        <v>924.23597419118698</v>
      </c>
      <c r="AQ35" s="667">
        <v>930.81250353389396</v>
      </c>
      <c r="AR35" s="667">
        <v>925.29947501505001</v>
      </c>
      <c r="AS35" s="667">
        <v>929.61154657484997</v>
      </c>
      <c r="AT35" s="668">
        <v>7.4126838872448104E-3</v>
      </c>
      <c r="AU35" s="848">
        <v>0.30566658792615597</v>
      </c>
    </row>
    <row r="36" spans="1:47">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59"/>
      <c r="AH36" s="159"/>
      <c r="AI36" s="159"/>
      <c r="AJ36" s="159"/>
      <c r="AK36" s="159"/>
      <c r="AL36" s="159"/>
      <c r="AM36" s="159"/>
      <c r="AN36" s="159"/>
      <c r="AO36" s="159"/>
      <c r="AP36" s="159"/>
      <c r="AQ36" s="159"/>
      <c r="AR36" s="159"/>
      <c r="AS36" s="250"/>
      <c r="AT36" s="160"/>
      <c r="AU36" s="664"/>
    </row>
    <row r="37" spans="1:47">
      <c r="A37" t="s">
        <v>241</v>
      </c>
      <c r="B37" s="159">
        <v>0.55900000000000005</v>
      </c>
      <c r="C37" s="159">
        <v>0.81499999999999995</v>
      </c>
      <c r="D37" s="159">
        <v>1.0169999999999999</v>
      </c>
      <c r="E37" s="159">
        <v>1.4419999999999999</v>
      </c>
      <c r="F37" s="159">
        <v>1.778</v>
      </c>
      <c r="G37" s="159">
        <v>1.871</v>
      </c>
      <c r="H37" s="159">
        <v>1.9610000000000001</v>
      </c>
      <c r="I37" s="159">
        <v>2.1269999999999998</v>
      </c>
      <c r="J37" s="159">
        <v>2.3370000000000002</v>
      </c>
      <c r="K37" s="159">
        <v>2.5910000000000002</v>
      </c>
      <c r="L37" s="159">
        <v>2.1030000000000002</v>
      </c>
      <c r="M37" s="159">
        <v>1.95</v>
      </c>
      <c r="N37" s="159">
        <v>3.0790000000000002</v>
      </c>
      <c r="O37" s="159">
        <v>3.2269999999999999</v>
      </c>
      <c r="P37" s="159">
        <v>3.3250000000000002</v>
      </c>
      <c r="Q37" s="159">
        <v>4.0590000000000002</v>
      </c>
      <c r="R37" s="159">
        <v>4.6470000000000002</v>
      </c>
      <c r="S37" s="159">
        <v>4.5149999999999997</v>
      </c>
      <c r="T37" s="159">
        <v>4.7960000000000003</v>
      </c>
      <c r="U37" s="159">
        <v>4.9889999999999999</v>
      </c>
      <c r="V37" s="159">
        <v>5.2249999999999996</v>
      </c>
      <c r="W37" s="159">
        <v>4.9809999999999999</v>
      </c>
      <c r="X37" s="159">
        <v>5.82</v>
      </c>
      <c r="Y37" s="159">
        <v>6.234</v>
      </c>
      <c r="Z37" s="159">
        <v>6.3819999999999997</v>
      </c>
      <c r="AA37" s="159">
        <v>6.4880000000000004</v>
      </c>
      <c r="AB37" s="159">
        <v>6.681</v>
      </c>
      <c r="AC37" s="159">
        <v>7.173</v>
      </c>
      <c r="AD37" s="159">
        <v>7.5419999999999998</v>
      </c>
      <c r="AE37" s="159">
        <v>7.8040000000000003</v>
      </c>
      <c r="AF37" s="159">
        <v>7.8890000000000002</v>
      </c>
      <c r="AG37" s="159">
        <v>8.2149999999999999</v>
      </c>
      <c r="AH37" s="159">
        <v>8.5120000000000005</v>
      </c>
      <c r="AI37" s="159">
        <v>8.6649999999999991</v>
      </c>
      <c r="AJ37" s="159">
        <v>8.782</v>
      </c>
      <c r="AK37" s="159">
        <v>9.63879649923825</v>
      </c>
      <c r="AL37" s="159">
        <v>10.196722573599599</v>
      </c>
      <c r="AM37" s="159">
        <v>10.6092249445863</v>
      </c>
      <c r="AN37" s="159">
        <v>11.3850741551593</v>
      </c>
      <c r="AO37" s="159">
        <v>11.4948989058037</v>
      </c>
      <c r="AP37" s="159">
        <v>11.774516274595801</v>
      </c>
      <c r="AQ37" s="159">
        <v>11.9596540202932</v>
      </c>
      <c r="AR37" s="159">
        <v>12.364914781645201</v>
      </c>
      <c r="AS37" s="250">
        <v>14.1995357426322</v>
      </c>
      <c r="AT37" s="160">
        <v>0.15151934325694999</v>
      </c>
      <c r="AU37" s="664">
        <v>4.6689648558882304E-3</v>
      </c>
    </row>
    <row r="38" spans="1:47">
      <c r="A38" t="s">
        <v>78</v>
      </c>
      <c r="B38" s="159">
        <v>3.33076596689398</v>
      </c>
      <c r="C38" s="159">
        <v>8.0560717321270996</v>
      </c>
      <c r="D38" s="159">
        <v>10.863304371736501</v>
      </c>
      <c r="E38" s="159">
        <v>12.004567632108399</v>
      </c>
      <c r="F38" s="159">
        <v>12.456123150939399</v>
      </c>
      <c r="G38" s="159">
        <v>12.9762492187734</v>
      </c>
      <c r="H38" s="159">
        <v>13.2201031059606</v>
      </c>
      <c r="I38" s="159">
        <v>13.4246279055261</v>
      </c>
      <c r="J38" s="159">
        <v>8.4096075984944605</v>
      </c>
      <c r="K38" s="159">
        <v>8.1000618473442394</v>
      </c>
      <c r="L38" s="159">
        <v>4.3217190732590396</v>
      </c>
      <c r="M38" s="159">
        <v>4.69585654340736</v>
      </c>
      <c r="N38" s="159">
        <v>6.4311193572616903</v>
      </c>
      <c r="O38" s="159">
        <v>7.3498993082748596</v>
      </c>
      <c r="P38" s="159">
        <v>8.5558331336360496</v>
      </c>
      <c r="Q38" s="159">
        <v>9.2300627516655496</v>
      </c>
      <c r="R38" s="159">
        <v>8.8670484253458994</v>
      </c>
      <c r="S38" s="159">
        <v>10.855045265259401</v>
      </c>
      <c r="T38" s="159">
        <v>11.784775961248</v>
      </c>
      <c r="U38" s="159">
        <v>14.88105</v>
      </c>
      <c r="V38" s="159">
        <v>23.553450000000002</v>
      </c>
      <c r="W38" s="159">
        <v>27.82395</v>
      </c>
      <c r="X38" s="159">
        <v>29.448360000000001</v>
      </c>
      <c r="Y38" s="159">
        <v>15.735150000000001</v>
      </c>
      <c r="Z38" s="159">
        <v>24.995564999999999</v>
      </c>
      <c r="AA38" s="159">
        <v>30.366540000000001</v>
      </c>
      <c r="AB38" s="159">
        <v>35.713548000000003</v>
      </c>
      <c r="AC38" s="159">
        <v>37.524554999999999</v>
      </c>
      <c r="AD38" s="159">
        <v>42.3765</v>
      </c>
      <c r="AE38" s="159">
        <v>50.483879999999999</v>
      </c>
      <c r="AF38" s="159">
        <v>53.682318000000002</v>
      </c>
      <c r="AG38" s="159">
        <v>59.6556</v>
      </c>
      <c r="AH38" s="159">
        <v>70.939575000000005</v>
      </c>
      <c r="AI38" s="159">
        <v>74.408534999999901</v>
      </c>
      <c r="AJ38" s="159">
        <v>86.750783999999896</v>
      </c>
      <c r="AK38" s="159">
        <v>92.09169</v>
      </c>
      <c r="AL38" s="159">
        <v>100.31715</v>
      </c>
      <c r="AM38" s="159">
        <v>112.47066</v>
      </c>
      <c r="AN38" s="159">
        <v>119.161889999999</v>
      </c>
      <c r="AO38" s="159">
        <v>129.77973</v>
      </c>
      <c r="AP38" s="159">
        <v>137.13093000000001</v>
      </c>
      <c r="AQ38" s="159">
        <v>143.87616</v>
      </c>
      <c r="AR38" s="159">
        <v>149.06943000000001</v>
      </c>
      <c r="AS38" s="250">
        <v>149.89766485500601</v>
      </c>
      <c r="AT38" s="160">
        <v>8.3109820261599993E-3</v>
      </c>
      <c r="AU38" s="664">
        <v>4.9288014895196797E-2</v>
      </c>
    </row>
    <row r="39" spans="1:47">
      <c r="A39" t="s">
        <v>79</v>
      </c>
      <c r="B39" s="159">
        <v>0.70599999999999996</v>
      </c>
      <c r="C39" s="159">
        <v>0.83299999999999996</v>
      </c>
      <c r="D39" s="159">
        <v>0.84199999999999997</v>
      </c>
      <c r="E39" s="159">
        <v>0.81899999999999995</v>
      </c>
      <c r="F39" s="159">
        <v>0.752</v>
      </c>
      <c r="G39" s="159">
        <v>1.169</v>
      </c>
      <c r="H39" s="159">
        <v>1.6220000000000001</v>
      </c>
      <c r="I39" s="159">
        <v>1.06</v>
      </c>
      <c r="J39" s="159">
        <v>1.099</v>
      </c>
      <c r="K39" s="159">
        <v>1.5760000000000001</v>
      </c>
      <c r="L39" s="159">
        <v>1.153</v>
      </c>
      <c r="M39" s="159">
        <v>0.55800000000000005</v>
      </c>
      <c r="N39" s="159">
        <v>0.61199999999999999</v>
      </c>
      <c r="O39" s="159">
        <v>0.42299999999999999</v>
      </c>
      <c r="P39" s="159">
        <v>0.53100000000000003</v>
      </c>
      <c r="Q39" s="159">
        <v>0.76500000000000001</v>
      </c>
      <c r="R39" s="159">
        <v>1.395</v>
      </c>
      <c r="S39" s="159">
        <v>3.375</v>
      </c>
      <c r="T39" s="159">
        <v>5.04</v>
      </c>
      <c r="U39" s="159">
        <v>5.8049999999999997</v>
      </c>
      <c r="V39" s="159">
        <v>3.5819999999999999</v>
      </c>
      <c r="W39" s="159">
        <v>1.5660000000000001</v>
      </c>
      <c r="X39" s="159">
        <v>2.0430000000000001</v>
      </c>
      <c r="Y39" s="159">
        <v>2.2949999999999999</v>
      </c>
      <c r="Z39" s="159">
        <v>2.8530000000000002</v>
      </c>
      <c r="AA39" s="159">
        <v>2.8530000000000002</v>
      </c>
      <c r="AB39" s="159">
        <v>2.9159999999999999</v>
      </c>
      <c r="AC39" s="159">
        <v>2.7450000000000001</v>
      </c>
      <c r="AD39" s="159">
        <v>2.6549999999999998</v>
      </c>
      <c r="AE39" s="159">
        <v>2.8620000000000001</v>
      </c>
      <c r="AF39" s="159">
        <v>2.835</v>
      </c>
      <c r="AG39" s="159">
        <v>2.484</v>
      </c>
      <c r="AH39" s="159">
        <v>2.1240000000000001</v>
      </c>
      <c r="AI39" s="159">
        <v>1.4039999999999999</v>
      </c>
      <c r="AJ39" s="159">
        <v>0.9</v>
      </c>
      <c r="AK39" s="159">
        <v>1.3049999999999999</v>
      </c>
      <c r="AL39" s="159">
        <v>1.3049999999999999</v>
      </c>
      <c r="AM39" s="159">
        <v>1.3140000000000001</v>
      </c>
      <c r="AN39" s="159">
        <v>1.6974</v>
      </c>
      <c r="AO39" s="159">
        <v>1.0349999999999999</v>
      </c>
      <c r="AP39" s="159">
        <v>1.1727000000000001</v>
      </c>
      <c r="AQ39" s="159">
        <v>0.79200000000000004</v>
      </c>
      <c r="AR39" s="159">
        <v>0.58499999999999996</v>
      </c>
      <c r="AS39" s="250">
        <v>0.55800000000000005</v>
      </c>
      <c r="AT39" s="160">
        <v>-4.3540567159649997E-2</v>
      </c>
      <c r="AU39" s="664">
        <v>1.8347658943268299E-4</v>
      </c>
    </row>
    <row r="40" spans="1:47">
      <c r="A40" t="s">
        <v>80</v>
      </c>
      <c r="B40" s="159">
        <v>1.833</v>
      </c>
      <c r="C40" s="159">
        <v>1.8939999999999999</v>
      </c>
      <c r="D40" s="159">
        <v>2.238</v>
      </c>
      <c r="E40" s="159">
        <v>2.5070000000000001</v>
      </c>
      <c r="F40" s="159">
        <v>2.6379999999999999</v>
      </c>
      <c r="G40" s="159">
        <v>2.891</v>
      </c>
      <c r="H40" s="159">
        <v>3.4780000000000002</v>
      </c>
      <c r="I40" s="159">
        <v>3.7919999999999998</v>
      </c>
      <c r="J40" s="159">
        <v>4.2489999999999997</v>
      </c>
      <c r="K40" s="159">
        <v>5.6260000000000003</v>
      </c>
      <c r="L40" s="159">
        <v>3.6640000000000001</v>
      </c>
      <c r="M40" s="159">
        <v>4.2160000000000002</v>
      </c>
      <c r="N40" s="159">
        <v>3.3079999999999998</v>
      </c>
      <c r="O40" s="159">
        <v>3.6320000000000001</v>
      </c>
      <c r="P40" s="159">
        <v>3.9380000000000002</v>
      </c>
      <c r="Q40" s="159">
        <v>3.78</v>
      </c>
      <c r="R40" s="159">
        <v>5.157</v>
      </c>
      <c r="S40" s="159">
        <v>4.3019999999999996</v>
      </c>
      <c r="T40" s="159">
        <v>6.1559999999999997</v>
      </c>
      <c r="U40" s="159">
        <v>7.3440000000000003</v>
      </c>
      <c r="V40" s="159">
        <v>3.7709999999999999</v>
      </c>
      <c r="W40" s="159">
        <v>0.45</v>
      </c>
      <c r="X40" s="159">
        <v>2.3580000000000001</v>
      </c>
      <c r="Y40" s="159">
        <v>4.8780000000000001</v>
      </c>
      <c r="Z40" s="159">
        <v>5.3730000000000002</v>
      </c>
      <c r="AA40" s="159">
        <v>8.35</v>
      </c>
      <c r="AB40" s="159">
        <v>8.3719999999999999</v>
      </c>
      <c r="AC40" s="159">
        <v>8.343</v>
      </c>
      <c r="AD40" s="159">
        <v>8.5419999999999998</v>
      </c>
      <c r="AE40" s="159">
        <v>7.7759999999999998</v>
      </c>
      <c r="AF40" s="159">
        <v>8.64</v>
      </c>
      <c r="AG40" s="159">
        <v>9.4499999999999993</v>
      </c>
      <c r="AH40" s="159">
        <v>8.5139999999999993</v>
      </c>
      <c r="AI40" s="159">
        <v>9.9179999999999993</v>
      </c>
      <c r="AJ40" s="159">
        <v>10.71</v>
      </c>
      <c r="AK40" s="159">
        <v>10.98</v>
      </c>
      <c r="AL40" s="159">
        <v>11.25</v>
      </c>
      <c r="AM40" s="159">
        <v>10.89</v>
      </c>
      <c r="AN40" s="159">
        <v>11.475</v>
      </c>
      <c r="AO40" s="159">
        <v>10.3401</v>
      </c>
      <c r="AP40" s="159">
        <v>10.557</v>
      </c>
      <c r="AQ40" s="159">
        <v>12.177</v>
      </c>
      <c r="AR40" s="159">
        <v>13.968</v>
      </c>
      <c r="AS40" s="250">
        <v>14.031000000000001</v>
      </c>
      <c r="AT40" s="160">
        <v>7.2623924352200001E-3</v>
      </c>
      <c r="AU40" s="664">
        <v>4.6135484342831098E-3</v>
      </c>
    </row>
    <row r="41" spans="1:47">
      <c r="A41" t="s">
        <v>125</v>
      </c>
      <c r="B41" s="159">
        <v>0</v>
      </c>
      <c r="C41" s="159">
        <v>0</v>
      </c>
      <c r="D41" s="159">
        <v>0</v>
      </c>
      <c r="E41" s="159">
        <v>0</v>
      </c>
      <c r="F41" s="159">
        <v>0</v>
      </c>
      <c r="G41" s="159">
        <v>0</v>
      </c>
      <c r="H41" s="159">
        <v>0</v>
      </c>
      <c r="I41" s="159">
        <v>0</v>
      </c>
      <c r="J41" s="159">
        <v>0.28899999999999998</v>
      </c>
      <c r="K41" s="159">
        <v>0.48599999999999999</v>
      </c>
      <c r="L41" s="159">
        <v>0.61699999999999999</v>
      </c>
      <c r="M41" s="159">
        <v>0.72699999999999998</v>
      </c>
      <c r="N41" s="159">
        <v>0.79600000000000004</v>
      </c>
      <c r="O41" s="159">
        <v>0.98799999999999999</v>
      </c>
      <c r="P41" s="159">
        <v>1.242</v>
      </c>
      <c r="Q41" s="159">
        <v>1.581</v>
      </c>
      <c r="R41" s="159">
        <v>1.849</v>
      </c>
      <c r="S41" s="159">
        <v>2.0710000000000002</v>
      </c>
      <c r="T41" s="159">
        <v>2.0840000000000001</v>
      </c>
      <c r="U41" s="159">
        <v>2.1629999999999998</v>
      </c>
      <c r="V41" s="159">
        <v>2.3370000000000002</v>
      </c>
      <c r="W41" s="159">
        <v>2.37</v>
      </c>
      <c r="X41" s="159">
        <v>2.59</v>
      </c>
      <c r="Y41" s="159">
        <v>2.4860000000000002</v>
      </c>
      <c r="Z41" s="159">
        <v>2.6030000000000002</v>
      </c>
      <c r="AA41" s="159">
        <v>3.6459999999999999</v>
      </c>
      <c r="AB41" s="159">
        <v>3.9420000000000002</v>
      </c>
      <c r="AC41" s="159">
        <v>4.484</v>
      </c>
      <c r="AD41" s="159">
        <v>4.6559999999999997</v>
      </c>
      <c r="AE41" s="159">
        <v>4.907</v>
      </c>
      <c r="AF41" s="159">
        <v>7.8029999999999999</v>
      </c>
      <c r="AG41" s="159">
        <v>12.573</v>
      </c>
      <c r="AH41" s="159">
        <v>13.5</v>
      </c>
      <c r="AI41" s="159">
        <v>14.85</v>
      </c>
      <c r="AJ41" s="159">
        <v>16.649999999999999</v>
      </c>
      <c r="AK41" s="159">
        <v>17.811</v>
      </c>
      <c r="AL41" s="159">
        <v>21.33</v>
      </c>
      <c r="AM41" s="159">
        <v>21.635999999999999</v>
      </c>
      <c r="AN41" s="159">
        <v>21.650400000000001</v>
      </c>
      <c r="AO41" s="159">
        <v>22.288499999999999</v>
      </c>
      <c r="AP41" s="159">
        <v>24.395399999999999</v>
      </c>
      <c r="AQ41" s="159">
        <v>23.867999999999999</v>
      </c>
      <c r="AR41" s="159">
        <v>27.018000000000001</v>
      </c>
      <c r="AS41" s="250">
        <v>27.840031081571599</v>
      </c>
      <c r="AT41" s="160">
        <v>3.3248394727709997E-2</v>
      </c>
      <c r="AU41" s="664">
        <v>9.1541110260692504E-3</v>
      </c>
    </row>
    <row r="42" spans="1:47">
      <c r="A42" t="s">
        <v>126</v>
      </c>
      <c r="B42" s="159">
        <v>0.90500000000000003</v>
      </c>
      <c r="C42" s="159">
        <v>0.90500000000000003</v>
      </c>
      <c r="D42" s="159">
        <v>0.99299999999999999</v>
      </c>
      <c r="E42" s="159">
        <v>1.4219999999999999</v>
      </c>
      <c r="F42" s="159">
        <v>1.1679999999999999</v>
      </c>
      <c r="G42" s="159">
        <v>1.8029999999999999</v>
      </c>
      <c r="H42" s="159">
        <v>0.98499999999999999</v>
      </c>
      <c r="I42" s="159">
        <v>1.3959999999999999</v>
      </c>
      <c r="J42" s="159">
        <v>1.331</v>
      </c>
      <c r="K42" s="159">
        <v>3.9260000000000002</v>
      </c>
      <c r="L42" s="159">
        <v>4.2670000000000003</v>
      </c>
      <c r="M42" s="159">
        <v>3.891</v>
      </c>
      <c r="N42" s="159">
        <v>4.55</v>
      </c>
      <c r="O42" s="159">
        <v>4.7119999999999997</v>
      </c>
      <c r="P42" s="159">
        <v>5.3369999999999997</v>
      </c>
      <c r="Q42" s="159">
        <v>4.9139999999999997</v>
      </c>
      <c r="R42" s="159">
        <v>5.22</v>
      </c>
      <c r="S42" s="159">
        <v>5.0490000000000004</v>
      </c>
      <c r="T42" s="159">
        <v>5.274</v>
      </c>
      <c r="U42" s="159">
        <v>5.58</v>
      </c>
      <c r="V42" s="159">
        <v>5.67</v>
      </c>
      <c r="W42" s="159">
        <v>6.867</v>
      </c>
      <c r="X42" s="159">
        <v>11.358000000000001</v>
      </c>
      <c r="Y42" s="159">
        <v>12.15</v>
      </c>
      <c r="Z42" s="159">
        <v>12.15</v>
      </c>
      <c r="AA42" s="159">
        <v>12.15</v>
      </c>
      <c r="AB42" s="159">
        <v>12.33</v>
      </c>
      <c r="AC42" s="159">
        <v>15.66</v>
      </c>
      <c r="AD42" s="159">
        <v>17.622</v>
      </c>
      <c r="AE42" s="159">
        <v>19.844999999999999</v>
      </c>
      <c r="AF42" s="159">
        <v>21.33</v>
      </c>
      <c r="AG42" s="159">
        <v>24.3</v>
      </c>
      <c r="AH42" s="159">
        <v>26.55</v>
      </c>
      <c r="AI42" s="159">
        <v>28.26</v>
      </c>
      <c r="AJ42" s="159">
        <v>35.253</v>
      </c>
      <c r="AK42" s="159">
        <v>41.22</v>
      </c>
      <c r="AL42" s="159">
        <v>45.63</v>
      </c>
      <c r="AM42" s="159">
        <v>56.88</v>
      </c>
      <c r="AN42" s="159">
        <v>69.276600000000002</v>
      </c>
      <c r="AO42" s="159">
        <v>80.361000000000004</v>
      </c>
      <c r="AP42" s="159">
        <v>105.03</v>
      </c>
      <c r="AQ42" s="159">
        <v>130.74426</v>
      </c>
      <c r="AR42" s="159">
        <v>135.72</v>
      </c>
      <c r="AS42" s="250">
        <v>142.658205239224</v>
      </c>
      <c r="AT42" s="160">
        <v>5.4001249372959997E-2</v>
      </c>
      <c r="AU42" s="664">
        <v>4.6907600272187301E-2</v>
      </c>
    </row>
    <row r="43" spans="1:47">
      <c r="A43" t="s">
        <v>81</v>
      </c>
      <c r="B43" s="159">
        <v>1.4550000000000001</v>
      </c>
      <c r="C43" s="159">
        <v>1.214</v>
      </c>
      <c r="D43" s="159">
        <v>1.3759999999999999</v>
      </c>
      <c r="E43" s="159">
        <v>1.62</v>
      </c>
      <c r="F43" s="159">
        <v>2.0499999999999998</v>
      </c>
      <c r="G43" s="159">
        <v>2.4390000000000001</v>
      </c>
      <c r="H43" s="159">
        <v>2.633</v>
      </c>
      <c r="I43" s="159">
        <v>3.7050000000000001</v>
      </c>
      <c r="J43" s="159">
        <v>5.109</v>
      </c>
      <c r="K43" s="159">
        <v>6.2729999999999997</v>
      </c>
      <c r="L43" s="159">
        <v>8.7520000000000007</v>
      </c>
      <c r="M43" s="159">
        <v>10.204000000000001</v>
      </c>
      <c r="N43" s="159">
        <v>10.815</v>
      </c>
      <c r="O43" s="159">
        <v>10.561</v>
      </c>
      <c r="P43" s="159">
        <v>16.38</v>
      </c>
      <c r="Q43" s="159">
        <v>16.920000000000002</v>
      </c>
      <c r="R43" s="159">
        <v>22.68</v>
      </c>
      <c r="S43" s="159">
        <v>24.12</v>
      </c>
      <c r="T43" s="159">
        <v>26.19</v>
      </c>
      <c r="U43" s="159">
        <v>26.82</v>
      </c>
      <c r="V43" s="159">
        <v>30.167999999999999</v>
      </c>
      <c r="W43" s="159">
        <v>31.652999999999999</v>
      </c>
      <c r="X43" s="159">
        <v>34.424999999999997</v>
      </c>
      <c r="Y43" s="159">
        <v>36.036000000000001</v>
      </c>
      <c r="Z43" s="159">
        <v>38.493000000000002</v>
      </c>
      <c r="AA43" s="159">
        <v>38.637</v>
      </c>
      <c r="AB43" s="159">
        <v>39.969000000000001</v>
      </c>
      <c r="AC43" s="159">
        <v>40.805999999999997</v>
      </c>
      <c r="AD43" s="159">
        <v>42.137999999999998</v>
      </c>
      <c r="AE43" s="159">
        <v>41.58</v>
      </c>
      <c r="AF43" s="159">
        <v>44.829000000000001</v>
      </c>
      <c r="AG43" s="159">
        <v>48.320999999999998</v>
      </c>
      <c r="AH43" s="159">
        <v>51.03</v>
      </c>
      <c r="AI43" s="159">
        <v>54.054000000000002</v>
      </c>
      <c r="AJ43" s="159">
        <v>59.112000000000002</v>
      </c>
      <c r="AK43" s="159">
        <v>64.116</v>
      </c>
      <c r="AL43" s="159">
        <v>66.150000000000006</v>
      </c>
      <c r="AM43" s="159">
        <v>66.977999999999994</v>
      </c>
      <c r="AN43" s="159">
        <v>72.396000000000001</v>
      </c>
      <c r="AO43" s="159">
        <v>70.605000000000004</v>
      </c>
      <c r="AP43" s="159">
        <v>78.894000000000005</v>
      </c>
      <c r="AQ43" s="159">
        <v>83.034000000000006</v>
      </c>
      <c r="AR43" s="159">
        <v>89.397000000000006</v>
      </c>
      <c r="AS43" s="250">
        <v>92.709000000000003</v>
      </c>
      <c r="AT43" s="160">
        <v>3.9889451116320002E-2</v>
      </c>
      <c r="AU43" s="664">
        <v>3.0483747544291399E-2</v>
      </c>
    </row>
    <row r="44" spans="1:47">
      <c r="A44" t="s">
        <v>82</v>
      </c>
      <c r="B44" s="159">
        <v>0</v>
      </c>
      <c r="C44" s="159">
        <v>0</v>
      </c>
      <c r="D44" s="159">
        <v>0</v>
      </c>
      <c r="E44" s="159">
        <v>0</v>
      </c>
      <c r="F44" s="159">
        <v>0</v>
      </c>
      <c r="G44" s="159">
        <v>0</v>
      </c>
      <c r="H44" s="159">
        <v>2.7E-2</v>
      </c>
      <c r="I44" s="159">
        <v>0.03</v>
      </c>
      <c r="J44" s="159">
        <v>2.9000000000000001E-2</v>
      </c>
      <c r="K44" s="159">
        <v>0.03</v>
      </c>
      <c r="L44" s="159">
        <v>0.04</v>
      </c>
      <c r="M44" s="159">
        <v>4.1000000000000002E-2</v>
      </c>
      <c r="N44" s="159">
        <v>4.2000000000000003E-2</v>
      </c>
      <c r="O44" s="159">
        <v>6.4000000000000001E-2</v>
      </c>
      <c r="P44" s="159">
        <v>0.109</v>
      </c>
      <c r="Q44" s="159">
        <v>0.129</v>
      </c>
      <c r="R44" s="159">
        <v>0.32600000000000001</v>
      </c>
      <c r="S44" s="159">
        <v>0.32100000000000001</v>
      </c>
      <c r="T44" s="159">
        <v>0.75900000000000001</v>
      </c>
      <c r="U44" s="159">
        <v>1.2430000000000001</v>
      </c>
      <c r="V44" s="159">
        <v>1.369</v>
      </c>
      <c r="W44" s="159">
        <v>1.597</v>
      </c>
      <c r="X44" s="159">
        <v>1.6519999999999999</v>
      </c>
      <c r="Y44" s="159">
        <v>1.635</v>
      </c>
      <c r="Z44" s="159">
        <v>1.7729999999999999</v>
      </c>
      <c r="AA44" s="159">
        <v>2.2349999999999999</v>
      </c>
      <c r="AB44" s="159">
        <v>2.3820000000000001</v>
      </c>
      <c r="AC44" s="159">
        <v>3.694</v>
      </c>
      <c r="AD44" s="159">
        <v>4.78</v>
      </c>
      <c r="AE44" s="159">
        <v>4.8929999999999998</v>
      </c>
      <c r="AF44" s="159">
        <v>4.9420000000000002</v>
      </c>
      <c r="AG44" s="159">
        <v>4.5289999999999999</v>
      </c>
      <c r="AH44" s="159">
        <v>5.5090000000000003</v>
      </c>
      <c r="AI44" s="159">
        <v>5.55</v>
      </c>
      <c r="AJ44" s="159">
        <v>5.7519999999999998</v>
      </c>
      <c r="AK44" s="159">
        <v>4.9420000000000002</v>
      </c>
      <c r="AL44" s="159">
        <v>5.0640000000000001</v>
      </c>
      <c r="AM44" s="159">
        <v>5.0229999999999997</v>
      </c>
      <c r="AN44" s="159">
        <v>4.78</v>
      </c>
      <c r="AO44" s="159">
        <v>5.0149710000000001</v>
      </c>
      <c r="AP44" s="159">
        <v>7.242947</v>
      </c>
      <c r="AQ44" s="159">
        <v>6.3760620000000001</v>
      </c>
      <c r="AR44" s="159">
        <v>4.7502694709309896</v>
      </c>
      <c r="AS44" s="250">
        <v>4.01692904710018</v>
      </c>
      <c r="AT44" s="160">
        <v>-0.15206192433834001</v>
      </c>
      <c r="AU44" s="664">
        <v>1.3208108271595301E-3</v>
      </c>
    </row>
    <row r="45" spans="1:47">
      <c r="A45" t="s">
        <v>127</v>
      </c>
      <c r="B45" s="159">
        <v>0.75</v>
      </c>
      <c r="C45" s="159">
        <v>1.3240000000000001</v>
      </c>
      <c r="D45" s="159">
        <v>1.3440000000000001</v>
      </c>
      <c r="E45" s="159">
        <v>1.5620000000000001</v>
      </c>
      <c r="F45" s="159">
        <v>1.5640000000000001</v>
      </c>
      <c r="G45" s="159">
        <v>1.494</v>
      </c>
      <c r="H45" s="159">
        <v>1.746</v>
      </c>
      <c r="I45" s="159">
        <v>3.51</v>
      </c>
      <c r="J45" s="159">
        <v>5.1390000000000002</v>
      </c>
      <c r="K45" s="159">
        <v>5.4989999999999997</v>
      </c>
      <c r="L45" s="159">
        <v>6.7679999999999998</v>
      </c>
      <c r="M45" s="159">
        <v>7.9740000000000002</v>
      </c>
      <c r="N45" s="159">
        <v>8.5500000000000007</v>
      </c>
      <c r="O45" s="159">
        <v>7.524</v>
      </c>
      <c r="P45" s="159">
        <v>9.9</v>
      </c>
      <c r="Q45" s="159">
        <v>11.907</v>
      </c>
      <c r="R45" s="159">
        <v>13.698</v>
      </c>
      <c r="S45" s="159">
        <v>15.201000000000001</v>
      </c>
      <c r="T45" s="159">
        <v>15.624000000000001</v>
      </c>
      <c r="U45" s="159">
        <v>18.341999999999999</v>
      </c>
      <c r="V45" s="159">
        <v>18.099</v>
      </c>
      <c r="W45" s="159">
        <v>21.428999999999998</v>
      </c>
      <c r="X45" s="159">
        <v>19.952999999999999</v>
      </c>
      <c r="Y45" s="159">
        <v>20.690999999999999</v>
      </c>
      <c r="Z45" s="159">
        <v>24.173999999999999</v>
      </c>
      <c r="AA45" s="159">
        <v>28.187999999999999</v>
      </c>
      <c r="AB45" s="159">
        <v>30.42</v>
      </c>
      <c r="AC45" s="159">
        <v>32.679000000000002</v>
      </c>
      <c r="AD45" s="159">
        <v>33.363</v>
      </c>
      <c r="AE45" s="159">
        <v>34.640999999999998</v>
      </c>
      <c r="AF45" s="159">
        <v>34.542000000000002</v>
      </c>
      <c r="AG45" s="159">
        <v>40.445999999999998</v>
      </c>
      <c r="AH45" s="159">
        <v>39.051000000000002</v>
      </c>
      <c r="AI45" s="159">
        <v>40.311</v>
      </c>
      <c r="AJ45" s="159">
        <v>41.661000000000001</v>
      </c>
      <c r="AK45" s="159">
        <v>43.011000000000003</v>
      </c>
      <c r="AL45" s="159">
        <v>44.136000000000003</v>
      </c>
      <c r="AM45" s="159">
        <v>45.305999999999997</v>
      </c>
      <c r="AN45" s="159">
        <v>45.211500000000001</v>
      </c>
      <c r="AO45" s="159">
        <v>43.938000000000002</v>
      </c>
      <c r="AP45" s="159">
        <v>46.152000000000001</v>
      </c>
      <c r="AQ45" s="159">
        <v>47.077199999999998</v>
      </c>
      <c r="AR45" s="159">
        <v>48.878999999999998</v>
      </c>
      <c r="AS45" s="250">
        <v>50.354999999999997</v>
      </c>
      <c r="AT45" s="160">
        <v>3.3019475638869998E-2</v>
      </c>
      <c r="AU45" s="664">
        <v>1.6557282546384802E-2</v>
      </c>
    </row>
    <row r="46" spans="1:47">
      <c r="A46" t="s">
        <v>83</v>
      </c>
      <c r="B46" s="159">
        <v>0</v>
      </c>
      <c r="C46" s="159">
        <v>0</v>
      </c>
      <c r="D46" s="159">
        <v>0</v>
      </c>
      <c r="E46" s="159">
        <v>0</v>
      </c>
      <c r="F46" s="159">
        <v>0</v>
      </c>
      <c r="G46" s="159">
        <v>0</v>
      </c>
      <c r="H46" s="159">
        <v>0</v>
      </c>
      <c r="I46" s="159">
        <v>0</v>
      </c>
      <c r="J46" s="159">
        <v>0</v>
      </c>
      <c r="K46" s="159">
        <v>0</v>
      </c>
      <c r="L46" s="159">
        <v>0</v>
      </c>
      <c r="M46" s="159">
        <v>0</v>
      </c>
      <c r="N46" s="159">
        <v>0</v>
      </c>
      <c r="O46" s="159">
        <v>0</v>
      </c>
      <c r="P46" s="159">
        <v>0</v>
      </c>
      <c r="Q46" s="159">
        <v>0</v>
      </c>
      <c r="R46" s="159">
        <v>0</v>
      </c>
      <c r="S46" s="159">
        <v>0</v>
      </c>
      <c r="T46" s="159">
        <v>0</v>
      </c>
      <c r="U46" s="159">
        <v>0</v>
      </c>
      <c r="V46" s="159">
        <v>0</v>
      </c>
      <c r="W46" s="159">
        <v>0</v>
      </c>
      <c r="X46" s="159">
        <v>0</v>
      </c>
      <c r="Y46" s="159">
        <v>0</v>
      </c>
      <c r="Z46" s="159">
        <v>0</v>
      </c>
      <c r="AA46" s="159">
        <v>0</v>
      </c>
      <c r="AB46" s="159">
        <v>0</v>
      </c>
      <c r="AC46" s="159">
        <v>0</v>
      </c>
      <c r="AD46" s="159">
        <v>0</v>
      </c>
      <c r="AE46" s="159">
        <v>0</v>
      </c>
      <c r="AF46" s="159">
        <v>0</v>
      </c>
      <c r="AG46" s="159">
        <v>0</v>
      </c>
      <c r="AH46" s="159">
        <v>0</v>
      </c>
      <c r="AI46" s="159">
        <v>0</v>
      </c>
      <c r="AJ46" s="159">
        <v>0</v>
      </c>
      <c r="AK46" s="159">
        <v>0</v>
      </c>
      <c r="AL46" s="159">
        <v>0</v>
      </c>
      <c r="AM46" s="159">
        <v>0</v>
      </c>
      <c r="AN46" s="159">
        <v>0</v>
      </c>
      <c r="AO46" s="159">
        <v>0.69795104490000004</v>
      </c>
      <c r="AP46" s="159">
        <v>5.6159999999999997</v>
      </c>
      <c r="AQ46" s="159">
        <v>8.4600000000000009</v>
      </c>
      <c r="AR46" s="159">
        <v>6.8310000000000004</v>
      </c>
      <c r="AS46" s="250">
        <v>9.2970000000000006</v>
      </c>
      <c r="AT46" s="160">
        <v>0.36473008990287997</v>
      </c>
      <c r="AU46" s="664">
        <v>3.05695672393486E-3</v>
      </c>
    </row>
    <row r="47" spans="1:47">
      <c r="A47" t="s">
        <v>84</v>
      </c>
      <c r="B47" s="159">
        <v>0.121130989245</v>
      </c>
      <c r="C47" s="159">
        <v>0.11338349908500001</v>
      </c>
      <c r="D47" s="159">
        <v>0.11208375566999999</v>
      </c>
      <c r="E47" s="159">
        <v>4.8651179985000001E-2</v>
      </c>
      <c r="F47" s="159">
        <v>5.9456889945000001E-2</v>
      </c>
      <c r="G47" s="159">
        <v>5.4334371780000001E-2</v>
      </c>
      <c r="H47" s="159">
        <v>5.2346528910000002E-2</v>
      </c>
      <c r="I47" s="159">
        <v>5.2015221765000001E-2</v>
      </c>
      <c r="J47" s="159">
        <v>5.1174211320000003E-2</v>
      </c>
      <c r="K47" s="159">
        <v>3.6443785950000002E-2</v>
      </c>
      <c r="L47" s="159">
        <v>1.7329912199999999E-3</v>
      </c>
      <c r="M47" s="159">
        <v>1.8349318800000001E-3</v>
      </c>
      <c r="N47" s="159">
        <v>4.0852719495000002E-2</v>
      </c>
      <c r="O47" s="159">
        <v>5.7876809714999998E-2</v>
      </c>
      <c r="P47" s="159">
        <v>5.0537082194999999E-2</v>
      </c>
      <c r="Q47" s="159">
        <v>4.7555317889999997E-2</v>
      </c>
      <c r="R47" s="159">
        <v>3.5653745835E-2</v>
      </c>
      <c r="S47" s="159">
        <v>4.0623353010000002E-2</v>
      </c>
      <c r="T47" s="159">
        <v>3.7284796395E-2</v>
      </c>
      <c r="U47" s="159">
        <v>0.112226576595</v>
      </c>
      <c r="V47" s="159">
        <v>0.15461376172999999</v>
      </c>
      <c r="W47" s="159">
        <v>0.14764415455499999</v>
      </c>
      <c r="X47" s="159">
        <v>0.15807623145499999</v>
      </c>
      <c r="Y47" s="159">
        <v>0.17899977596</v>
      </c>
      <c r="Z47" s="159">
        <v>0.24539421056499999</v>
      </c>
      <c r="AA47" s="159">
        <v>0.24560534135500001</v>
      </c>
      <c r="AB47" s="159">
        <v>0.23419523690499999</v>
      </c>
      <c r="AC47" s="159">
        <v>0.24894763472500001</v>
      </c>
      <c r="AD47" s="159">
        <v>0.22165279897000001</v>
      </c>
      <c r="AE47" s="159">
        <v>0.23458242203999999</v>
      </c>
      <c r="AF47" s="159">
        <v>0.23761398577000001</v>
      </c>
      <c r="AG47" s="159">
        <v>0.23202174841000001</v>
      </c>
      <c r="AH47" s="159">
        <v>0.23405331214</v>
      </c>
      <c r="AI47" s="159">
        <v>0.23731424235500001</v>
      </c>
      <c r="AJ47" s="159">
        <v>1.33864232013</v>
      </c>
      <c r="AK47" s="159">
        <v>1.71417457557</v>
      </c>
      <c r="AL47" s="159">
        <v>2.3086427178600002</v>
      </c>
      <c r="AM47" s="159">
        <v>2.6784956155050001</v>
      </c>
      <c r="AN47" s="159">
        <v>3.27639805407</v>
      </c>
      <c r="AO47" s="159">
        <v>2.73097456326246</v>
      </c>
      <c r="AP47" s="159">
        <v>3.04790453901273</v>
      </c>
      <c r="AQ47" s="159">
        <v>3.9986900324999999</v>
      </c>
      <c r="AR47" s="159">
        <v>2.36439276087689</v>
      </c>
      <c r="AS47" s="250">
        <v>5.8596381664056798</v>
      </c>
      <c r="AT47" s="160">
        <v>1.48507440090179</v>
      </c>
      <c r="AU47" s="664">
        <v>1.9267140252360101E-3</v>
      </c>
    </row>
    <row r="48" spans="1:47">
      <c r="A48" s="320" t="s">
        <v>85</v>
      </c>
      <c r="B48" s="251">
        <v>9.6598969561389794</v>
      </c>
      <c r="C48" s="251">
        <v>15.154455231212101</v>
      </c>
      <c r="D48" s="251">
        <v>18.785388127406499</v>
      </c>
      <c r="E48" s="251">
        <v>21.425218812093402</v>
      </c>
      <c r="F48" s="251">
        <v>22.465580040884401</v>
      </c>
      <c r="G48" s="251">
        <v>24.6975835905534</v>
      </c>
      <c r="H48" s="251">
        <v>25.724449634870599</v>
      </c>
      <c r="I48" s="251">
        <v>29.096643127291099</v>
      </c>
      <c r="J48" s="251">
        <v>28.0427818098144</v>
      </c>
      <c r="K48" s="251">
        <v>34.143505633294197</v>
      </c>
      <c r="L48" s="251">
        <v>31.687452064479</v>
      </c>
      <c r="M48" s="251">
        <v>34.2586914752873</v>
      </c>
      <c r="N48" s="251">
        <v>38.223972076756603</v>
      </c>
      <c r="O48" s="251">
        <v>38.538776117989798</v>
      </c>
      <c r="P48" s="251">
        <v>49.368370215831</v>
      </c>
      <c r="Q48" s="251">
        <v>53.332618069555501</v>
      </c>
      <c r="R48" s="251">
        <v>63.8747021711809</v>
      </c>
      <c r="S48" s="251">
        <v>69.849668618269405</v>
      </c>
      <c r="T48" s="251">
        <v>77.745060757643003</v>
      </c>
      <c r="U48" s="251">
        <v>87.279276576594995</v>
      </c>
      <c r="V48" s="251">
        <v>93.929063761729907</v>
      </c>
      <c r="W48" s="251">
        <v>98.884594154555003</v>
      </c>
      <c r="X48" s="251">
        <v>109.805436231454</v>
      </c>
      <c r="Y48" s="251">
        <v>102.31914977596</v>
      </c>
      <c r="Z48" s="251">
        <v>119.041959210565</v>
      </c>
      <c r="AA48" s="251">
        <v>133.15914534135501</v>
      </c>
      <c r="AB48" s="251">
        <v>142.95974323690501</v>
      </c>
      <c r="AC48" s="251">
        <v>153.357502634724</v>
      </c>
      <c r="AD48" s="251">
        <v>163.89615279897001</v>
      </c>
      <c r="AE48" s="251">
        <v>175.02646242204</v>
      </c>
      <c r="AF48" s="251">
        <v>186.72993198577001</v>
      </c>
      <c r="AG48" s="251">
        <v>210.20562174841001</v>
      </c>
      <c r="AH48" s="251">
        <v>225.96362831214</v>
      </c>
      <c r="AI48" s="251">
        <v>237.65784924235399</v>
      </c>
      <c r="AJ48" s="251">
        <v>266.90942632013002</v>
      </c>
      <c r="AK48" s="251">
        <v>286.82966107480797</v>
      </c>
      <c r="AL48" s="251">
        <v>307.68751529145902</v>
      </c>
      <c r="AM48" s="251">
        <v>333.78538056009103</v>
      </c>
      <c r="AN48" s="251">
        <v>360.31026220922899</v>
      </c>
      <c r="AO48" s="251">
        <v>378.286125513966</v>
      </c>
      <c r="AP48" s="251">
        <v>431.01339781360798</v>
      </c>
      <c r="AQ48" s="251">
        <v>472.36302605279297</v>
      </c>
      <c r="AR48" s="251">
        <v>490.947007013453</v>
      </c>
      <c r="AS48" s="251">
        <v>511.42200413193899</v>
      </c>
      <c r="AT48" s="252">
        <v>4.4559091329569998E-2</v>
      </c>
      <c r="AU48" s="848">
        <v>0.16816122774006401</v>
      </c>
    </row>
    <row r="49" spans="1:47">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159"/>
      <c r="AJ49" s="159"/>
      <c r="AK49" s="159"/>
      <c r="AL49" s="159"/>
      <c r="AM49" s="159"/>
      <c r="AN49" s="159"/>
      <c r="AO49" s="159"/>
      <c r="AP49" s="159"/>
      <c r="AQ49" s="159"/>
      <c r="AR49" s="159"/>
      <c r="AS49" s="250"/>
      <c r="AT49" s="160"/>
      <c r="AU49" s="664"/>
    </row>
    <row r="50" spans="1:47">
      <c r="A50" t="s">
        <v>109</v>
      </c>
      <c r="B50" s="159">
        <v>2.2799999999999998</v>
      </c>
      <c r="C50" s="159">
        <v>2.403</v>
      </c>
      <c r="D50" s="159">
        <v>3.0449999999999999</v>
      </c>
      <c r="E50" s="159">
        <v>4.0410000000000004</v>
      </c>
      <c r="F50" s="159">
        <v>4.6719999999999997</v>
      </c>
      <c r="G50" s="159">
        <v>5.7530000000000001</v>
      </c>
      <c r="H50" s="159">
        <v>7.2460000000000004</v>
      </c>
      <c r="I50" s="159">
        <v>6.9349999999999996</v>
      </c>
      <c r="J50" s="159">
        <v>10.755000000000001</v>
      </c>
      <c r="K50" s="159">
        <v>17.629000000000001</v>
      </c>
      <c r="L50" s="159">
        <v>12.757</v>
      </c>
      <c r="M50" s="159">
        <v>15.189</v>
      </c>
      <c r="N50" s="159">
        <v>19.742000000000001</v>
      </c>
      <c r="O50" s="159">
        <v>28.454999999999998</v>
      </c>
      <c r="P50" s="159">
        <v>28.318000000000001</v>
      </c>
      <c r="Q50" s="159">
        <v>30.841999999999999</v>
      </c>
      <c r="R50" s="159">
        <v>32.828000000000003</v>
      </c>
      <c r="S50" s="159">
        <v>37.048999999999999</v>
      </c>
      <c r="T50" s="159">
        <v>38.731999999999999</v>
      </c>
      <c r="U50" s="159">
        <v>41.762</v>
      </c>
      <c r="V50" s="159">
        <v>44.343000000000004</v>
      </c>
      <c r="W50" s="159">
        <v>47.88</v>
      </c>
      <c r="X50" s="159">
        <v>49.81</v>
      </c>
      <c r="Y50" s="159">
        <v>50.487000000000002</v>
      </c>
      <c r="Z50" s="159">
        <v>46.457999999999998</v>
      </c>
      <c r="AA50" s="159">
        <v>52.834000000000003</v>
      </c>
      <c r="AB50" s="159">
        <v>56.109000000000002</v>
      </c>
      <c r="AC50" s="159">
        <v>64.629000000000005</v>
      </c>
      <c r="AD50" s="159">
        <v>68.927999999999997</v>
      </c>
      <c r="AE50" s="159">
        <v>77.406999999999996</v>
      </c>
      <c r="AF50" s="159">
        <v>75.971000000000004</v>
      </c>
      <c r="AG50" s="159">
        <v>70.415999999999997</v>
      </c>
      <c r="AH50" s="159">
        <v>72.33</v>
      </c>
      <c r="AI50" s="159">
        <v>74.546000000000006</v>
      </c>
      <c r="AJ50" s="159">
        <v>73.808000000000007</v>
      </c>
      <c r="AK50" s="159">
        <v>79.397999999999996</v>
      </c>
      <c r="AL50" s="159">
        <v>76.020300000000006</v>
      </c>
      <c r="AM50" s="159">
        <v>76.344300000000004</v>
      </c>
      <c r="AN50" s="159">
        <v>77.237099999999998</v>
      </c>
      <c r="AO50" s="159">
        <v>71.594999999999999</v>
      </c>
      <c r="AP50" s="159">
        <v>72.370800000000003</v>
      </c>
      <c r="AQ50" s="159">
        <v>74.430000000000007</v>
      </c>
      <c r="AR50" s="159">
        <v>73.349999999999994</v>
      </c>
      <c r="AS50" s="250">
        <v>70.739999999999995</v>
      </c>
      <c r="AT50" s="160">
        <v>-3.2940581440929997E-2</v>
      </c>
      <c r="AU50" s="664">
        <v>2.3260096660336901E-2</v>
      </c>
    </row>
    <row r="51" spans="1:47">
      <c r="A51" t="s">
        <v>87</v>
      </c>
      <c r="B51" s="159">
        <v>7.6499999999999999E-2</v>
      </c>
      <c r="C51" s="159">
        <v>7.6499999999999999E-2</v>
      </c>
      <c r="D51" s="159">
        <v>6.3899999999999998E-2</v>
      </c>
      <c r="E51" s="159">
        <v>5.1299999999999998E-2</v>
      </c>
      <c r="F51" s="159">
        <v>5.3999999999999999E-2</v>
      </c>
      <c r="G51" s="159">
        <v>4.4999999999999998E-2</v>
      </c>
      <c r="H51" s="159">
        <v>0.34200000000000003</v>
      </c>
      <c r="I51" s="159">
        <v>0.41399999999999998</v>
      </c>
      <c r="J51" s="159">
        <v>0.66600000000000004</v>
      </c>
      <c r="K51" s="159">
        <v>1.008</v>
      </c>
      <c r="L51" s="159">
        <v>1.962</v>
      </c>
      <c r="M51" s="159">
        <v>2.1960000000000002</v>
      </c>
      <c r="N51" s="159">
        <v>2.403</v>
      </c>
      <c r="O51" s="159">
        <v>2.8170000000000002</v>
      </c>
      <c r="P51" s="159">
        <v>3.6179999999999999</v>
      </c>
      <c r="Q51" s="159">
        <v>4.4370000000000003</v>
      </c>
      <c r="R51" s="159">
        <v>5.1120000000000001</v>
      </c>
      <c r="S51" s="159">
        <v>5.6520000000000001</v>
      </c>
      <c r="T51" s="159">
        <v>6.2279999999999998</v>
      </c>
      <c r="U51" s="159">
        <v>6.9660000000000002</v>
      </c>
      <c r="V51" s="159">
        <v>7.2629999999999999</v>
      </c>
      <c r="W51" s="159">
        <v>8.1720000000000006</v>
      </c>
      <c r="X51" s="159">
        <v>8.8379999999999992</v>
      </c>
      <c r="Y51" s="159">
        <v>10.161</v>
      </c>
      <c r="Z51" s="159">
        <v>10.89</v>
      </c>
      <c r="AA51" s="159">
        <v>11.25</v>
      </c>
      <c r="AB51" s="159">
        <v>11.97</v>
      </c>
      <c r="AC51" s="159">
        <v>12.24</v>
      </c>
      <c r="AD51" s="159">
        <v>12.6</v>
      </c>
      <c r="AE51" s="159">
        <v>15.12</v>
      </c>
      <c r="AF51" s="159">
        <v>18.899999999999999</v>
      </c>
      <c r="AG51" s="159">
        <v>22.68</v>
      </c>
      <c r="AH51" s="159">
        <v>24.57</v>
      </c>
      <c r="AI51" s="159">
        <v>27.09</v>
      </c>
      <c r="AJ51" s="159">
        <v>29.7</v>
      </c>
      <c r="AK51" s="159">
        <v>38.25</v>
      </c>
      <c r="AL51" s="159">
        <v>49.23</v>
      </c>
      <c r="AM51" s="159">
        <v>50.121000000000002</v>
      </c>
      <c r="AN51" s="159">
        <v>53.073</v>
      </c>
      <c r="AO51" s="159">
        <v>56.420999999999999</v>
      </c>
      <c r="AP51" s="159">
        <v>55.188000000000002</v>
      </c>
      <c r="AQ51" s="159">
        <v>55.302808050000003</v>
      </c>
      <c r="AR51" s="159">
        <v>54.793104749999998</v>
      </c>
      <c r="AS51" s="250">
        <v>50.460626699999999</v>
      </c>
      <c r="AT51" s="160">
        <v>-7.6546669006350002E-2</v>
      </c>
      <c r="AU51" s="664">
        <v>1.6592013776974501E-2</v>
      </c>
    </row>
    <row r="52" spans="1:47">
      <c r="A52" t="s">
        <v>101</v>
      </c>
      <c r="B52" s="159">
        <v>0</v>
      </c>
      <c r="C52" s="159">
        <v>1.3029999999999999</v>
      </c>
      <c r="D52" s="159">
        <v>2.8780000000000001</v>
      </c>
      <c r="E52" s="159">
        <v>3.4180000000000001</v>
      </c>
      <c r="F52" s="159">
        <v>3.1480000000000001</v>
      </c>
      <c r="G52" s="159">
        <v>4.1760000000000002</v>
      </c>
      <c r="H52" s="159">
        <v>4.3019999999999996</v>
      </c>
      <c r="I52" s="159">
        <v>4.5449999999999999</v>
      </c>
      <c r="J52" s="159">
        <v>4.6079999999999997</v>
      </c>
      <c r="K52" s="159">
        <v>6.1109999999999998</v>
      </c>
      <c r="L52" s="159">
        <v>4.6529999999999996</v>
      </c>
      <c r="M52" s="159">
        <v>3.42</v>
      </c>
      <c r="N52" s="159">
        <v>3.0419999999999998</v>
      </c>
      <c r="O52" s="159">
        <v>3.105</v>
      </c>
      <c r="P52" s="159">
        <v>3.3029999999999999</v>
      </c>
      <c r="Q52" s="159">
        <v>4.1399999999999997</v>
      </c>
      <c r="R52" s="159">
        <v>5.04</v>
      </c>
      <c r="S52" s="159">
        <v>4.5</v>
      </c>
      <c r="T52" s="159">
        <v>4.95</v>
      </c>
      <c r="U52" s="159">
        <v>6.12</v>
      </c>
      <c r="V52" s="159">
        <v>5.58</v>
      </c>
      <c r="W52" s="159">
        <v>5.8860000000000001</v>
      </c>
      <c r="X52" s="159">
        <v>6.093</v>
      </c>
      <c r="Y52" s="159">
        <v>5.7240000000000002</v>
      </c>
      <c r="Z52" s="159">
        <v>5.7510000000000003</v>
      </c>
      <c r="AA52" s="159">
        <v>5.7060000000000004</v>
      </c>
      <c r="AB52" s="159">
        <v>5.7779999999999996</v>
      </c>
      <c r="AC52" s="159">
        <v>5.9130000000000003</v>
      </c>
      <c r="AD52" s="159">
        <v>5.7240000000000002</v>
      </c>
      <c r="AE52" s="159">
        <v>4.5179999999999998</v>
      </c>
      <c r="AF52" s="159">
        <v>5.2919999999999998</v>
      </c>
      <c r="AG52" s="159">
        <v>5.5620000000000003</v>
      </c>
      <c r="AH52" s="159">
        <v>5.31</v>
      </c>
      <c r="AI52" s="159">
        <v>4.95</v>
      </c>
      <c r="AJ52" s="159">
        <v>7.2539999999999996</v>
      </c>
      <c r="AK52" s="159">
        <v>10.17</v>
      </c>
      <c r="AL52" s="159">
        <v>11.871</v>
      </c>
      <c r="AM52" s="159">
        <v>13.752000000000001</v>
      </c>
      <c r="AN52" s="159">
        <v>14.31</v>
      </c>
      <c r="AO52" s="159">
        <v>14.31</v>
      </c>
      <c r="AP52" s="159">
        <v>15.129</v>
      </c>
      <c r="AQ52" s="159">
        <v>7.0694999999999997</v>
      </c>
      <c r="AR52" s="159">
        <v>10.98</v>
      </c>
      <c r="AS52" s="250">
        <v>10.7833714749484</v>
      </c>
      <c r="AT52" s="160">
        <v>-1.521721668541E-2</v>
      </c>
      <c r="AU52" s="664">
        <v>3.5456921519878299E-3</v>
      </c>
    </row>
    <row r="53" spans="1:47">
      <c r="A53" t="s">
        <v>124</v>
      </c>
      <c r="B53" s="159">
        <v>0.1</v>
      </c>
      <c r="C53" s="159">
        <v>0.185</v>
      </c>
      <c r="D53" s="159">
        <v>0.248</v>
      </c>
      <c r="E53" s="159">
        <v>0.38</v>
      </c>
      <c r="F53" s="159">
        <v>0.35499999999999998</v>
      </c>
      <c r="G53" s="159">
        <v>0.318</v>
      </c>
      <c r="H53" s="159">
        <v>0.59</v>
      </c>
      <c r="I53" s="159">
        <v>0.77700000000000002</v>
      </c>
      <c r="J53" s="159">
        <v>0.94099999999999995</v>
      </c>
      <c r="K53" s="159">
        <v>1.24</v>
      </c>
      <c r="L53" s="159">
        <v>1.4990000000000001</v>
      </c>
      <c r="M53" s="159">
        <v>2.2080000000000002</v>
      </c>
      <c r="N53" s="159">
        <v>2.2999999999999998</v>
      </c>
      <c r="O53" s="159">
        <v>2.6070000000000002</v>
      </c>
      <c r="P53" s="159">
        <v>2.508</v>
      </c>
      <c r="Q53" s="159">
        <v>2.3759999999999999</v>
      </c>
      <c r="R53" s="159">
        <v>2.7709999999999999</v>
      </c>
      <c r="S53" s="159">
        <v>2.7440000000000002</v>
      </c>
      <c r="T53" s="159">
        <v>3.2989999999999999</v>
      </c>
      <c r="U53" s="159">
        <v>3.82</v>
      </c>
      <c r="V53" s="159">
        <v>3.637</v>
      </c>
      <c r="W53" s="159">
        <v>3.548</v>
      </c>
      <c r="X53" s="159">
        <v>3.84</v>
      </c>
      <c r="Y53" s="159">
        <v>4.3760000000000003</v>
      </c>
      <c r="Z53" s="159">
        <v>3.9969999999999999</v>
      </c>
      <c r="AA53" s="159">
        <v>4.3499999999999996</v>
      </c>
      <c r="AB53" s="159">
        <v>4.8929999999999998</v>
      </c>
      <c r="AC53" s="159">
        <v>4.7127765165675504</v>
      </c>
      <c r="AD53" s="159">
        <v>5.7009685641461303</v>
      </c>
      <c r="AE53" s="159">
        <v>4.1094156244689897</v>
      </c>
      <c r="AF53" s="159">
        <v>10.614755403568401</v>
      </c>
      <c r="AG53" s="159">
        <v>14.458113848768001</v>
      </c>
      <c r="AH53" s="159">
        <v>16.238265573491901</v>
      </c>
      <c r="AI53" s="159">
        <v>20.296945284621899</v>
      </c>
      <c r="AJ53" s="159">
        <v>21.994984460492699</v>
      </c>
      <c r="AK53" s="159">
        <v>22.546349337298199</v>
      </c>
      <c r="AL53" s="159">
        <v>26.637631678419702</v>
      </c>
      <c r="AM53" s="159">
        <v>33.1694972039082</v>
      </c>
      <c r="AN53" s="159">
        <v>32.550711511554802</v>
      </c>
      <c r="AO53" s="159">
        <v>23.397800190151202</v>
      </c>
      <c r="AP53" s="159">
        <v>33.589076475590403</v>
      </c>
      <c r="AQ53" s="159">
        <v>36.521917474684201</v>
      </c>
      <c r="AR53" s="159">
        <v>38.957939829246101</v>
      </c>
      <c r="AS53" s="250">
        <v>32.462218904022599</v>
      </c>
      <c r="AT53" s="160">
        <v>-0.16445384919643</v>
      </c>
      <c r="AU53" s="664">
        <v>1.0673937652199299E-2</v>
      </c>
    </row>
    <row r="54" spans="1:47">
      <c r="A54" t="s">
        <v>103</v>
      </c>
      <c r="B54" s="159">
        <v>0.10299999999999999</v>
      </c>
      <c r="C54" s="159">
        <v>0.107173</v>
      </c>
      <c r="D54" s="159">
        <v>0.14876199970000001</v>
      </c>
      <c r="E54" s="159">
        <v>0.280474</v>
      </c>
      <c r="F54" s="159">
        <v>0.40009199969999998</v>
      </c>
      <c r="G54" s="159">
        <v>0.41035500000000003</v>
      </c>
      <c r="H54" s="159">
        <v>0.38238299999999997</v>
      </c>
      <c r="I54" s="159">
        <v>0.44831399999999999</v>
      </c>
      <c r="J54" s="159">
        <v>0.52427400000000002</v>
      </c>
      <c r="K54" s="159">
        <v>0.57522399999999996</v>
      </c>
      <c r="L54" s="159">
        <v>0.76748700000000003</v>
      </c>
      <c r="M54" s="159">
        <v>0.81723900000000005</v>
      </c>
      <c r="N54" s="159">
        <v>0.85410299999999995</v>
      </c>
      <c r="O54" s="159">
        <v>0.88180000000000003</v>
      </c>
      <c r="P54" s="159">
        <v>0.89571400000000001</v>
      </c>
      <c r="Q54" s="159">
        <v>0.92478199999999999</v>
      </c>
      <c r="R54" s="159">
        <v>0.953268</v>
      </c>
      <c r="S54" s="159">
        <v>0.93297699999999995</v>
      </c>
      <c r="T54" s="159">
        <v>1.079331</v>
      </c>
      <c r="U54" s="159">
        <v>1.0587839999999999</v>
      </c>
      <c r="V54" s="159">
        <v>1.0912809999999999</v>
      </c>
      <c r="W54" s="159">
        <v>1.043701</v>
      </c>
      <c r="X54" s="159">
        <v>2.0957020000000002</v>
      </c>
      <c r="Y54" s="159">
        <v>2.6275439999999999</v>
      </c>
      <c r="Z54" s="159">
        <v>2.6871350000000001</v>
      </c>
      <c r="AA54" s="159">
        <v>2.5960030000000001</v>
      </c>
      <c r="AB54" s="159">
        <v>3.4929899999999998</v>
      </c>
      <c r="AC54" s="159">
        <v>4.311788</v>
      </c>
      <c r="AD54" s="159">
        <v>5.0503020000000003</v>
      </c>
      <c r="AE54" s="159">
        <v>5.845237</v>
      </c>
      <c r="AF54" s="159">
        <v>5.8417440000000003</v>
      </c>
      <c r="AG54" s="159">
        <v>6.2430859999999999</v>
      </c>
      <c r="AH54" s="159">
        <v>5.9857019999999999</v>
      </c>
      <c r="AI54" s="159">
        <v>6.5173824700000003</v>
      </c>
      <c r="AJ54" s="159">
        <v>7.9909282325</v>
      </c>
      <c r="AK54" s="159">
        <v>8.9209416439999991</v>
      </c>
      <c r="AL54" s="159">
        <v>9.3688740063028604</v>
      </c>
      <c r="AM54" s="159">
        <v>11.1002956619361</v>
      </c>
      <c r="AN54" s="159">
        <v>14.209425316928501</v>
      </c>
      <c r="AO54" s="159">
        <v>14.6785810707716</v>
      </c>
      <c r="AP54" s="159">
        <v>16.560238718699999</v>
      </c>
      <c r="AQ54" s="159">
        <v>16.76922381</v>
      </c>
      <c r="AR54" s="159">
        <v>16.615723021044101</v>
      </c>
      <c r="AS54" s="250">
        <v>19.412567690712802</v>
      </c>
      <c r="AT54" s="160">
        <v>0.17152607440948001</v>
      </c>
      <c r="AU54" s="664">
        <v>6.3830675842707499E-3</v>
      </c>
    </row>
    <row r="55" spans="1:47">
      <c r="A55" s="320" t="s">
        <v>104</v>
      </c>
      <c r="B55" s="251">
        <v>2.5594999999999999</v>
      </c>
      <c r="C55" s="251">
        <v>4.0746729999999998</v>
      </c>
      <c r="D55" s="251">
        <v>6.3836619997000001</v>
      </c>
      <c r="E55" s="251">
        <v>8.1707739999999998</v>
      </c>
      <c r="F55" s="251">
        <v>8.6290919997</v>
      </c>
      <c r="G55" s="251">
        <v>10.702355000000001</v>
      </c>
      <c r="H55" s="251">
        <v>12.862382999999999</v>
      </c>
      <c r="I55" s="251">
        <v>13.119313999999999</v>
      </c>
      <c r="J55" s="251">
        <v>17.494274000000001</v>
      </c>
      <c r="K55" s="251">
        <v>26.563224000000002</v>
      </c>
      <c r="L55" s="251">
        <v>21.638487000000001</v>
      </c>
      <c r="M55" s="251">
        <v>23.830238999999999</v>
      </c>
      <c r="N55" s="251">
        <v>28.341103</v>
      </c>
      <c r="O55" s="251">
        <v>37.8658</v>
      </c>
      <c r="P55" s="251">
        <v>38.642713999999998</v>
      </c>
      <c r="Q55" s="251">
        <v>42.719782000000002</v>
      </c>
      <c r="R55" s="251">
        <v>46.704267999999999</v>
      </c>
      <c r="S55" s="251">
        <v>50.877977000000001</v>
      </c>
      <c r="T55" s="251">
        <v>54.288330999999999</v>
      </c>
      <c r="U55" s="251">
        <v>59.726784000000002</v>
      </c>
      <c r="V55" s="251">
        <v>61.914281000000003</v>
      </c>
      <c r="W55" s="251">
        <v>66.529701000000003</v>
      </c>
      <c r="X55" s="251">
        <v>70.676702000000006</v>
      </c>
      <c r="Y55" s="251">
        <v>73.375544000000005</v>
      </c>
      <c r="Z55" s="251">
        <v>69.783135000000001</v>
      </c>
      <c r="AA55" s="251">
        <v>76.736002999999997</v>
      </c>
      <c r="AB55" s="251">
        <v>82.242990000000006</v>
      </c>
      <c r="AC55" s="251">
        <v>91.806564516567505</v>
      </c>
      <c r="AD55" s="251">
        <v>98.003270564146106</v>
      </c>
      <c r="AE55" s="251">
        <v>106.999652624468</v>
      </c>
      <c r="AF55" s="251">
        <v>116.619499403568</v>
      </c>
      <c r="AG55" s="251">
        <v>119.359199848768</v>
      </c>
      <c r="AH55" s="251">
        <v>124.433967573491</v>
      </c>
      <c r="AI55" s="251">
        <v>133.400327754621</v>
      </c>
      <c r="AJ55" s="251">
        <v>140.747912692992</v>
      </c>
      <c r="AK55" s="251">
        <v>159.285290981298</v>
      </c>
      <c r="AL55" s="251">
        <v>173.12780568472201</v>
      </c>
      <c r="AM55" s="251">
        <v>184.48709286584401</v>
      </c>
      <c r="AN55" s="251">
        <v>191.38023682848299</v>
      </c>
      <c r="AO55" s="251">
        <v>180.402381260922</v>
      </c>
      <c r="AP55" s="251">
        <v>192.83711519428999</v>
      </c>
      <c r="AQ55" s="251">
        <v>190.09344933468401</v>
      </c>
      <c r="AR55" s="251">
        <v>194.69676760029</v>
      </c>
      <c r="AS55" s="251">
        <v>183.85878476968301</v>
      </c>
      <c r="AT55" s="252">
        <v>-5.307874456048E-2</v>
      </c>
      <c r="AU55" s="848">
        <v>6.0454807825769001E-2</v>
      </c>
    </row>
    <row r="56" spans="1:47">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c r="AE56" s="159"/>
      <c r="AF56" s="159"/>
      <c r="AG56" s="159"/>
      <c r="AH56" s="159"/>
      <c r="AI56" s="159"/>
      <c r="AJ56" s="159"/>
      <c r="AK56" s="159"/>
      <c r="AL56" s="159"/>
      <c r="AM56" s="159"/>
      <c r="AN56" s="159"/>
      <c r="AO56" s="159"/>
      <c r="AP56" s="159"/>
      <c r="AQ56" s="159"/>
      <c r="AR56" s="159"/>
      <c r="AS56" s="250"/>
      <c r="AT56" s="160"/>
      <c r="AU56" s="664"/>
    </row>
    <row r="57" spans="1:47">
      <c r="A57" t="s">
        <v>110</v>
      </c>
      <c r="B57" s="159">
        <v>1.5660000000000001</v>
      </c>
      <c r="C57" s="159">
        <v>2.3370000000000002</v>
      </c>
      <c r="D57" s="159">
        <v>3.355</v>
      </c>
      <c r="E57" s="159">
        <v>4.26</v>
      </c>
      <c r="F57" s="159">
        <v>4.8600000000000003</v>
      </c>
      <c r="G57" s="159">
        <v>5.2190000000000003</v>
      </c>
      <c r="H57" s="159">
        <v>6.1609999999999996</v>
      </c>
      <c r="I57" s="159">
        <v>7.0380000000000003</v>
      </c>
      <c r="J57" s="159">
        <v>7.577</v>
      </c>
      <c r="K57" s="159">
        <v>8.7219999999999995</v>
      </c>
      <c r="L57" s="159">
        <v>10.015000000000001</v>
      </c>
      <c r="M57" s="159">
        <v>10.855</v>
      </c>
      <c r="N57" s="159">
        <v>10.587</v>
      </c>
      <c r="O57" s="159">
        <v>11.5</v>
      </c>
      <c r="P57" s="159">
        <v>11.340999999999999</v>
      </c>
      <c r="Q57" s="159">
        <v>12.122999999999999</v>
      </c>
      <c r="R57" s="159">
        <v>13.243</v>
      </c>
      <c r="S57" s="159">
        <v>13.52</v>
      </c>
      <c r="T57" s="159">
        <v>13.846</v>
      </c>
      <c r="U57" s="159">
        <v>16.024999999999999</v>
      </c>
      <c r="V57" s="159">
        <v>18.652999999999999</v>
      </c>
      <c r="W57" s="159">
        <v>19.527000000000001</v>
      </c>
      <c r="X57" s="159">
        <v>21.117000000000001</v>
      </c>
      <c r="Y57" s="159">
        <v>22.067</v>
      </c>
      <c r="Z57" s="159">
        <v>25.332000000000001</v>
      </c>
      <c r="AA57" s="159">
        <v>26.783999999999999</v>
      </c>
      <c r="AB57" s="159">
        <v>26.818000000000001</v>
      </c>
      <c r="AC57" s="159">
        <v>26.821999999999999</v>
      </c>
      <c r="AD57" s="159">
        <v>27.324999999999999</v>
      </c>
      <c r="AE57" s="159">
        <v>27.678999999999998</v>
      </c>
      <c r="AF57" s="159">
        <v>28.048999999999999</v>
      </c>
      <c r="AG57" s="159">
        <v>29.233511100000001</v>
      </c>
      <c r="AH57" s="159">
        <v>29.346192899999998</v>
      </c>
      <c r="AI57" s="159">
        <v>29.861790299999999</v>
      </c>
      <c r="AJ57" s="159">
        <v>31.731566399999998</v>
      </c>
      <c r="AK57" s="159">
        <v>33.4159389</v>
      </c>
      <c r="AL57" s="159">
        <v>34.9975764</v>
      </c>
      <c r="AM57" s="159">
        <v>35.960118299999998</v>
      </c>
      <c r="AN57" s="159">
        <v>34.430624999999999</v>
      </c>
      <c r="AO57" s="159">
        <v>38.110678200000002</v>
      </c>
      <c r="AP57" s="159">
        <v>40.706061300000002</v>
      </c>
      <c r="AQ57" s="159">
        <v>40.443461999999897</v>
      </c>
      <c r="AR57" s="159">
        <v>39.025568700000001</v>
      </c>
      <c r="AS57" s="250">
        <v>38.566575899999997</v>
      </c>
      <c r="AT57" s="160">
        <v>-9.0538319200300001E-3</v>
      </c>
      <c r="AU57" s="664">
        <v>1.26811179430622E-2</v>
      </c>
    </row>
    <row r="58" spans="1:47">
      <c r="A58" t="s">
        <v>180</v>
      </c>
      <c r="B58" s="159">
        <v>0</v>
      </c>
      <c r="C58" s="159">
        <v>0.378</v>
      </c>
      <c r="D58" s="159">
        <v>0.378</v>
      </c>
      <c r="E58" s="159">
        <v>0.52300000000000002</v>
      </c>
      <c r="F58" s="159">
        <v>0.57499999999999996</v>
      </c>
      <c r="G58" s="159">
        <v>0.57799999999999996</v>
      </c>
      <c r="H58" s="159">
        <v>0.76100000000000001</v>
      </c>
      <c r="I58" s="159">
        <v>0.84899999999999998</v>
      </c>
      <c r="J58" s="159">
        <v>0.93700000000000006</v>
      </c>
      <c r="K58" s="159">
        <v>1.0780000000000001</v>
      </c>
      <c r="L58" s="159">
        <v>1.214</v>
      </c>
      <c r="M58" s="159">
        <v>1.462</v>
      </c>
      <c r="N58" s="159">
        <v>1.738</v>
      </c>
      <c r="O58" s="159">
        <v>1.964</v>
      </c>
      <c r="P58" s="159">
        <v>2.294</v>
      </c>
      <c r="Q58" s="159">
        <v>2.5539999999999998</v>
      </c>
      <c r="R58" s="159">
        <v>2.9089999999999998</v>
      </c>
      <c r="S58" s="159">
        <v>3.4460000000000002</v>
      </c>
      <c r="T58" s="159">
        <v>3.8410000000000002</v>
      </c>
      <c r="U58" s="159">
        <v>4.2439999999999998</v>
      </c>
      <c r="V58" s="159">
        <v>4.2839999999999998</v>
      </c>
      <c r="W58" s="159">
        <v>4.7610000000000001</v>
      </c>
      <c r="X58" s="159">
        <v>5.1619999999999999</v>
      </c>
      <c r="Y58" s="159">
        <v>5.5330000000000004</v>
      </c>
      <c r="Z58" s="159">
        <v>5.9589999999999996</v>
      </c>
      <c r="AA58" s="159">
        <v>6.6429999999999998</v>
      </c>
      <c r="AB58" s="159">
        <v>6.8120000000000003</v>
      </c>
      <c r="AC58" s="159">
        <v>6.8209999999999997</v>
      </c>
      <c r="AD58" s="159">
        <v>6.9969999999999999</v>
      </c>
      <c r="AE58" s="159">
        <v>7.4569999999999999</v>
      </c>
      <c r="AF58" s="159">
        <v>8.984</v>
      </c>
      <c r="AG58" s="159">
        <v>9.6560000000000006</v>
      </c>
      <c r="AH58" s="159">
        <v>10.304</v>
      </c>
      <c r="AI58" s="159">
        <v>11.092000000000001</v>
      </c>
      <c r="AJ58" s="159">
        <v>11.53891815705</v>
      </c>
      <c r="AK58" s="159">
        <v>12.4021006956</v>
      </c>
      <c r="AL58" s="159">
        <v>13.580025021899999</v>
      </c>
      <c r="AM58" s="159">
        <v>14.340502345499999</v>
      </c>
      <c r="AN58" s="159">
        <v>15.3130162419</v>
      </c>
      <c r="AO58" s="159">
        <v>16.656339289049999</v>
      </c>
      <c r="AP58" s="159">
        <v>17.916070994999998</v>
      </c>
      <c r="AQ58" s="159">
        <v>18.066433468500001</v>
      </c>
      <c r="AR58" s="159">
        <v>18.950004139050002</v>
      </c>
      <c r="AS58" s="250">
        <v>19.690869410580099</v>
      </c>
      <c r="AT58" s="160">
        <v>4.1942622512579998E-2</v>
      </c>
      <c r="AU58" s="664">
        <v>6.47457627673401E-3</v>
      </c>
    </row>
    <row r="59" spans="1:47">
      <c r="A59" t="s">
        <v>105</v>
      </c>
      <c r="B59" s="159">
        <v>0.19700000000000001</v>
      </c>
      <c r="C59" s="159">
        <v>0.19500000000000001</v>
      </c>
      <c r="D59" s="159">
        <v>0.40100000000000002</v>
      </c>
      <c r="E59" s="159">
        <v>1.7509999999999999</v>
      </c>
      <c r="F59" s="159">
        <v>3.8010000000000002</v>
      </c>
      <c r="G59" s="159">
        <v>4.984</v>
      </c>
      <c r="H59" s="159">
        <v>6.5739999999999998</v>
      </c>
      <c r="I59" s="159">
        <v>7.5439999999999996</v>
      </c>
      <c r="J59" s="159">
        <v>7.3940000000000001</v>
      </c>
      <c r="K59" s="159">
        <v>7.7460000000000004</v>
      </c>
      <c r="L59" s="159">
        <v>7.7750000000000004</v>
      </c>
      <c r="M59" s="159">
        <v>7.5279999999999996</v>
      </c>
      <c r="N59" s="159">
        <v>7.5190000000000001</v>
      </c>
      <c r="O59" s="159">
        <v>7.8419999999999996</v>
      </c>
      <c r="P59" s="159">
        <v>7.9349999999999996</v>
      </c>
      <c r="Q59" s="159">
        <v>7.7359999999999998</v>
      </c>
      <c r="R59" s="159">
        <v>7.7560000000000002</v>
      </c>
      <c r="S59" s="159">
        <v>7.7380000000000004</v>
      </c>
      <c r="T59" s="159">
        <v>8.0399999999999991</v>
      </c>
      <c r="U59" s="159">
        <v>7.8789999999999996</v>
      </c>
      <c r="V59" s="159">
        <v>8.0329999999999995</v>
      </c>
      <c r="W59" s="159">
        <v>8.1539999999999999</v>
      </c>
      <c r="X59" s="159">
        <v>8.7769999999999992</v>
      </c>
      <c r="Y59" s="159">
        <v>9.2929999999999993</v>
      </c>
      <c r="Z59" s="159">
        <v>9.3520000000000003</v>
      </c>
      <c r="AA59" s="159">
        <v>10.585000000000001</v>
      </c>
      <c r="AB59" s="159">
        <v>10.493</v>
      </c>
      <c r="AC59" s="159">
        <v>10.500999999999999</v>
      </c>
      <c r="AD59" s="159">
        <v>9.6940000000000008</v>
      </c>
      <c r="AE59" s="159">
        <v>10.105</v>
      </c>
      <c r="AF59" s="159">
        <v>10.167999999999999</v>
      </c>
      <c r="AG59" s="159">
        <v>10.257</v>
      </c>
      <c r="AH59" s="159">
        <v>10.313000000000001</v>
      </c>
      <c r="AI59" s="159">
        <v>11.119</v>
      </c>
      <c r="AJ59" s="159">
        <v>11.009374343999999</v>
      </c>
      <c r="AK59" s="159">
        <v>10.80871614</v>
      </c>
      <c r="AL59" s="159">
        <v>11.3133476173992</v>
      </c>
      <c r="AM59" s="159">
        <v>11.028580187234301</v>
      </c>
      <c r="AN59" s="159">
        <v>10.938459094200001</v>
      </c>
      <c r="AO59" s="159">
        <v>10.272562407000001</v>
      </c>
      <c r="AP59" s="159">
        <v>11.054167107974999</v>
      </c>
      <c r="AQ59" s="159">
        <v>11.518884</v>
      </c>
      <c r="AR59" s="159">
        <v>11.308870539000001</v>
      </c>
      <c r="AS59" s="250">
        <v>10.985828031</v>
      </c>
      <c r="AT59" s="160">
        <v>-2.5903943926100001E-2</v>
      </c>
      <c r="AU59" s="664">
        <v>3.6122621133007999E-3</v>
      </c>
    </row>
    <row r="60" spans="1:47">
      <c r="A60" t="s">
        <v>59</v>
      </c>
      <c r="B60" s="159">
        <v>2.5830000000000002</v>
      </c>
      <c r="C60" s="159">
        <v>3.3660000000000001</v>
      </c>
      <c r="D60" s="159">
        <v>4.3559999999999999</v>
      </c>
      <c r="E60" s="159">
        <v>5.3819999999999997</v>
      </c>
      <c r="F60" s="159">
        <v>6.7770000000000001</v>
      </c>
      <c r="G60" s="159">
        <v>7.9649999999999999</v>
      </c>
      <c r="H60" s="159">
        <v>9.09</v>
      </c>
      <c r="I60" s="159">
        <v>10.907999999999999</v>
      </c>
      <c r="J60" s="159">
        <v>12.356999999999999</v>
      </c>
      <c r="K60" s="159">
        <v>13.058999999999999</v>
      </c>
      <c r="L60" s="159">
        <v>12.843</v>
      </c>
      <c r="M60" s="159">
        <v>11.465999999999999</v>
      </c>
      <c r="N60" s="159">
        <v>10.737</v>
      </c>
      <c r="O60" s="159">
        <v>10.989000000000001</v>
      </c>
      <c r="P60" s="159">
        <v>11.186999999999999</v>
      </c>
      <c r="Q60" s="159">
        <v>11.637</v>
      </c>
      <c r="R60" s="159">
        <v>12.384</v>
      </c>
      <c r="S60" s="159">
        <v>12.500999999999999</v>
      </c>
      <c r="T60" s="159">
        <v>12.834</v>
      </c>
      <c r="U60" s="159">
        <v>13.5441</v>
      </c>
      <c r="V60" s="159">
        <v>13.7682</v>
      </c>
      <c r="W60" s="159">
        <v>13.941000000000001</v>
      </c>
      <c r="X60" s="159">
        <v>14.211</v>
      </c>
      <c r="Y60" s="159">
        <v>15.0885</v>
      </c>
      <c r="Z60" s="159">
        <v>15.803100000000001</v>
      </c>
      <c r="AA60" s="159">
        <v>16.1523</v>
      </c>
      <c r="AB60" s="159">
        <v>18.102599999999999</v>
      </c>
      <c r="AC60" s="159">
        <v>20.432700000000001</v>
      </c>
      <c r="AD60" s="159">
        <v>20.9511</v>
      </c>
      <c r="AE60" s="159">
        <v>22.6782</v>
      </c>
      <c r="AF60" s="159">
        <v>24.48</v>
      </c>
      <c r="AG60" s="159">
        <v>27.296099999999999</v>
      </c>
      <c r="AH60" s="159">
        <v>29.3949</v>
      </c>
      <c r="AI60" s="159">
        <v>31.513500000000001</v>
      </c>
      <c r="AJ60" s="159">
        <v>37.314</v>
      </c>
      <c r="AK60" s="159">
        <v>44.387999999999998</v>
      </c>
      <c r="AL60" s="159">
        <v>52.697699999999998</v>
      </c>
      <c r="AM60" s="159">
        <v>62.316000000000003</v>
      </c>
      <c r="AN60" s="159">
        <v>72.27</v>
      </c>
      <c r="AO60" s="159">
        <v>76.742099999999994</v>
      </c>
      <c r="AP60" s="159">
        <v>85.363200000000006</v>
      </c>
      <c r="AQ60" s="159">
        <v>92.420100000000005</v>
      </c>
      <c r="AR60" s="159">
        <v>96.437700000000007</v>
      </c>
      <c r="AS60" s="250">
        <v>105.345</v>
      </c>
      <c r="AT60" s="160">
        <v>9.535603225231E-2</v>
      </c>
      <c r="AU60" s="664">
        <v>3.4638604504992801E-2</v>
      </c>
    </row>
    <row r="61" spans="1:47">
      <c r="A61" t="s">
        <v>106</v>
      </c>
      <c r="B61" s="159">
        <v>0.59175268389000002</v>
      </c>
      <c r="C61" s="159">
        <v>0.62707500000000005</v>
      </c>
      <c r="D61" s="159">
        <v>0.68782500000000002</v>
      </c>
      <c r="E61" s="159">
        <v>0.686025</v>
      </c>
      <c r="F61" s="159">
        <v>0.77647500000000003</v>
      </c>
      <c r="G61" s="159">
        <v>0.99404999999999999</v>
      </c>
      <c r="H61" s="159">
        <v>1.2075750000000001</v>
      </c>
      <c r="I61" s="159">
        <v>1.2897000000000001</v>
      </c>
      <c r="J61" s="159">
        <v>1.44045</v>
      </c>
      <c r="K61" s="159">
        <v>1.79145</v>
      </c>
      <c r="L61" s="159">
        <v>1.0595250000000001</v>
      </c>
      <c r="M61" s="159">
        <v>1.8497250000000001</v>
      </c>
      <c r="N61" s="159">
        <v>2.4250500000000001</v>
      </c>
      <c r="O61" s="159">
        <v>2.8854000000000002</v>
      </c>
      <c r="P61" s="159">
        <v>3.3045749999999998</v>
      </c>
      <c r="Q61" s="159">
        <v>4.0421250000000004</v>
      </c>
      <c r="R61" s="159">
        <v>5.6478149999999996</v>
      </c>
      <c r="S61" s="159">
        <v>6.5059019999999999</v>
      </c>
      <c r="T61" s="159">
        <v>7.6212359999999997</v>
      </c>
      <c r="U61" s="159">
        <v>9.0612089999999998</v>
      </c>
      <c r="V61" s="159">
        <v>10.83996</v>
      </c>
      <c r="W61" s="159">
        <v>12.072438</v>
      </c>
      <c r="X61" s="159">
        <v>13.497372</v>
      </c>
      <c r="Y61" s="159">
        <v>13.714677</v>
      </c>
      <c r="Z61" s="159">
        <v>14.827248000000001</v>
      </c>
      <c r="AA61" s="159">
        <v>16.903943999999999</v>
      </c>
      <c r="AB61" s="159">
        <v>18.450441000000001</v>
      </c>
      <c r="AC61" s="159">
        <v>20.059605000000001</v>
      </c>
      <c r="AD61" s="159">
        <v>22.014116999999999</v>
      </c>
      <c r="AE61" s="159">
        <v>22.556916000000001</v>
      </c>
      <c r="AF61" s="159">
        <v>23.715765000000001</v>
      </c>
      <c r="AG61" s="159">
        <v>23.776596000000001</v>
      </c>
      <c r="AH61" s="159">
        <v>24.830100000000002</v>
      </c>
      <c r="AI61" s="159">
        <v>26.580995999999999</v>
      </c>
      <c r="AJ61" s="159">
        <v>26.310635999999999</v>
      </c>
      <c r="AK61" s="159">
        <v>26.660699999999999</v>
      </c>
      <c r="AL61" s="159">
        <v>26.3565</v>
      </c>
      <c r="AM61" s="159">
        <v>27.0837</v>
      </c>
      <c r="AN61" s="159">
        <v>27.4833</v>
      </c>
      <c r="AO61" s="159">
        <v>35.323352999999997</v>
      </c>
      <c r="AP61" s="159">
        <v>45.756315000000001</v>
      </c>
      <c r="AQ61" s="159">
        <v>41.507711999999998</v>
      </c>
      <c r="AR61" s="159">
        <v>36.312551999999997</v>
      </c>
      <c r="AS61" s="250">
        <v>30.307770000000001</v>
      </c>
      <c r="AT61" s="160">
        <v>-0.16307713091373</v>
      </c>
      <c r="AU61" s="664">
        <v>9.9655309550361702E-3</v>
      </c>
    </row>
    <row r="62" spans="1:47">
      <c r="A62" t="s">
        <v>111</v>
      </c>
      <c r="B62" s="159">
        <v>1.115</v>
      </c>
      <c r="C62" s="159">
        <v>1.1279999999999999</v>
      </c>
      <c r="D62" s="159">
        <v>1.1060000000000001</v>
      </c>
      <c r="E62" s="159">
        <v>0.72</v>
      </c>
      <c r="F62" s="159">
        <v>1.014</v>
      </c>
      <c r="G62" s="159">
        <v>2.097</v>
      </c>
      <c r="H62" s="159">
        <v>2.1150000000000002</v>
      </c>
      <c r="I62" s="159">
        <v>5.0940000000000003</v>
      </c>
      <c r="J62" s="159">
        <v>9.7919999999999998</v>
      </c>
      <c r="K62" s="159">
        <v>14.202</v>
      </c>
      <c r="L62" s="159">
        <v>16.658999999999999</v>
      </c>
      <c r="M62" s="159">
        <v>16.893000000000001</v>
      </c>
      <c r="N62" s="159">
        <v>17.172000000000001</v>
      </c>
      <c r="O62" s="159">
        <v>19.593</v>
      </c>
      <c r="P62" s="159">
        <v>26.414999999999999</v>
      </c>
      <c r="Q62" s="159">
        <v>29.07</v>
      </c>
      <c r="R62" s="159">
        <v>30.248999999999999</v>
      </c>
      <c r="S62" s="159">
        <v>32.319000000000003</v>
      </c>
      <c r="T62" s="159">
        <v>35.298000000000002</v>
      </c>
      <c r="U62" s="159">
        <v>37.134</v>
      </c>
      <c r="V62" s="159">
        <v>39.493442734559999</v>
      </c>
      <c r="W62" s="159">
        <v>43.367773973355</v>
      </c>
      <c r="X62" s="159">
        <v>45.958595847254998</v>
      </c>
      <c r="Y62" s="159">
        <v>47.746609538489999</v>
      </c>
      <c r="Z62" s="159">
        <v>54.401932952415002</v>
      </c>
      <c r="AA62" s="159">
        <v>54.647671464203299</v>
      </c>
      <c r="AB62" s="159">
        <v>57.5811838398132</v>
      </c>
      <c r="AC62" s="159">
        <v>59.115349333934901</v>
      </c>
      <c r="AD62" s="159">
        <v>58.128928845608598</v>
      </c>
      <c r="AE62" s="159">
        <v>63.0344344083721</v>
      </c>
      <c r="AF62" s="159">
        <v>58.668608306385003</v>
      </c>
      <c r="AG62" s="159">
        <v>56.960082844784999</v>
      </c>
      <c r="AH62" s="159">
        <v>62.691084809324998</v>
      </c>
      <c r="AI62" s="159">
        <v>65.903770194389907</v>
      </c>
      <c r="AJ62" s="159">
        <v>63.269139321855</v>
      </c>
      <c r="AK62" s="159">
        <v>64.079694994679997</v>
      </c>
      <c r="AL62" s="159">
        <v>63.225890996849998</v>
      </c>
      <c r="AM62" s="159">
        <v>60.865641336591302</v>
      </c>
      <c r="AN62" s="159">
        <v>62.700865505948698</v>
      </c>
      <c r="AO62" s="159">
        <v>64.741111481925003</v>
      </c>
      <c r="AP62" s="159">
        <v>73.811103309269996</v>
      </c>
      <c r="AQ62" s="159">
        <v>68.285164156979405</v>
      </c>
      <c r="AR62" s="159">
        <v>63.959925932652602</v>
      </c>
      <c r="AS62" s="250">
        <v>63.362173451875897</v>
      </c>
      <c r="AT62" s="160">
        <v>-6.6316132433700001E-3</v>
      </c>
      <c r="AU62" s="664">
        <v>2.0834185455183299E-2</v>
      </c>
    </row>
    <row r="63" spans="1:47">
      <c r="A63" t="s">
        <v>112</v>
      </c>
      <c r="B63" s="159">
        <v>0</v>
      </c>
      <c r="C63" s="159">
        <v>0</v>
      </c>
      <c r="D63" s="159">
        <v>0</v>
      </c>
      <c r="E63" s="159">
        <v>0</v>
      </c>
      <c r="F63" s="159">
        <v>0</v>
      </c>
      <c r="G63" s="159">
        <v>0</v>
      </c>
      <c r="H63" s="159">
        <v>0</v>
      </c>
      <c r="I63" s="159">
        <v>0</v>
      </c>
      <c r="J63" s="159">
        <v>0</v>
      </c>
      <c r="K63" s="159">
        <v>0</v>
      </c>
      <c r="L63" s="159">
        <v>0</v>
      </c>
      <c r="M63" s="159">
        <v>0</v>
      </c>
      <c r="N63" s="159">
        <v>0</v>
      </c>
      <c r="O63" s="159">
        <v>0.214</v>
      </c>
      <c r="P63" s="159">
        <v>6.7750000000000004</v>
      </c>
      <c r="Q63" s="159">
        <v>9.234</v>
      </c>
      <c r="R63" s="159">
        <v>12.558999999999999</v>
      </c>
      <c r="S63" s="159">
        <v>14.031000000000001</v>
      </c>
      <c r="T63" s="159">
        <v>14.795999999999999</v>
      </c>
      <c r="U63" s="159">
        <v>15.744</v>
      </c>
      <c r="V63" s="159">
        <v>16.044</v>
      </c>
      <c r="W63" s="159">
        <v>18.334</v>
      </c>
      <c r="X63" s="159">
        <v>20.504999999999999</v>
      </c>
      <c r="Y63" s="159">
        <v>22.437000000000001</v>
      </c>
      <c r="Z63" s="159">
        <v>23.516999999999999</v>
      </c>
      <c r="AA63" s="159">
        <v>25.992000000000001</v>
      </c>
      <c r="AB63" s="159">
        <v>30.279</v>
      </c>
      <c r="AC63" s="159">
        <v>34.768000000000001</v>
      </c>
      <c r="AD63" s="159">
        <v>34.621000000000002</v>
      </c>
      <c r="AE63" s="159">
        <v>36.759</v>
      </c>
      <c r="AF63" s="159">
        <v>40.732999999999997</v>
      </c>
      <c r="AG63" s="159">
        <v>42.246000000000002</v>
      </c>
      <c r="AH63" s="159">
        <v>43.499000000000002</v>
      </c>
      <c r="AI63" s="159">
        <v>46.627000000000002</v>
      </c>
      <c r="AJ63" s="159">
        <v>48.488661087795002</v>
      </c>
      <c r="AK63" s="159">
        <v>54.975960808875001</v>
      </c>
      <c r="AL63" s="159">
        <v>56.97030239595</v>
      </c>
      <c r="AM63" s="159">
        <v>58.132425919950002</v>
      </c>
      <c r="AN63" s="159">
        <v>58.218744173805</v>
      </c>
      <c r="AO63" s="159">
        <v>57.026012966640003</v>
      </c>
      <c r="AP63" s="159">
        <v>58.799168806680001</v>
      </c>
      <c r="AQ63" s="159">
        <v>58.728662568597599</v>
      </c>
      <c r="AR63" s="159">
        <v>59.814283704894002</v>
      </c>
      <c r="AS63" s="250">
        <v>62.146153365745498</v>
      </c>
      <c r="AT63" s="160">
        <v>4.1831698268649999E-2</v>
      </c>
      <c r="AU63" s="664">
        <v>2.0434344562558101E-2</v>
      </c>
    </row>
    <row r="64" spans="1:47">
      <c r="A64" t="s">
        <v>248</v>
      </c>
      <c r="B64" s="159">
        <v>6.7499999999999999E-3</v>
      </c>
      <c r="C64" s="159">
        <v>1.3050000000000001E-2</v>
      </c>
      <c r="D64" s="159">
        <v>1.3950000000000001E-2</v>
      </c>
      <c r="E64" s="159">
        <v>1.6875000000000001E-2</v>
      </c>
      <c r="F64" s="159">
        <v>0.150975</v>
      </c>
      <c r="G64" s="159">
        <v>0.16200000000000001</v>
      </c>
      <c r="H64" s="159">
        <v>0.22500000000000001</v>
      </c>
      <c r="I64" s="159">
        <v>0.20699999999999999</v>
      </c>
      <c r="J64" s="159">
        <v>0.24299999999999999</v>
      </c>
      <c r="K64" s="159">
        <v>0.24299999999999999</v>
      </c>
      <c r="L64" s="159">
        <v>0.315</v>
      </c>
      <c r="M64" s="159">
        <v>0.378</v>
      </c>
      <c r="N64" s="159">
        <v>0.40500000000000003</v>
      </c>
      <c r="O64" s="159">
        <v>0.54</v>
      </c>
      <c r="P64" s="159">
        <v>0.57599999999999996</v>
      </c>
      <c r="Q64" s="159">
        <v>0.82799999999999996</v>
      </c>
      <c r="R64" s="159">
        <v>0.96299999999999997</v>
      </c>
      <c r="S64" s="159">
        <v>1.071</v>
      </c>
      <c r="T64" s="159">
        <v>0.93600000000000005</v>
      </c>
      <c r="U64" s="159">
        <v>0.98099999999999998</v>
      </c>
      <c r="V64" s="159">
        <v>0.76500000000000001</v>
      </c>
      <c r="W64" s="159">
        <v>0.77400000000000002</v>
      </c>
      <c r="X64" s="159">
        <v>0.78300000000000003</v>
      </c>
      <c r="Y64" s="159">
        <v>0.99</v>
      </c>
      <c r="Z64" s="159">
        <v>1.2869999999999999</v>
      </c>
      <c r="AA64" s="159">
        <v>1.476</v>
      </c>
      <c r="AB64" s="159">
        <v>1.44</v>
      </c>
      <c r="AC64" s="159">
        <v>1.359</v>
      </c>
      <c r="AD64" s="159">
        <v>1.5840000000000001</v>
      </c>
      <c r="AE64" s="159">
        <v>1.548</v>
      </c>
      <c r="AF64" s="159">
        <v>3.06</v>
      </c>
      <c r="AG64" s="159">
        <v>6.3</v>
      </c>
      <c r="AH64" s="159">
        <v>7.56</v>
      </c>
      <c r="AI64" s="159">
        <v>8.64</v>
      </c>
      <c r="AJ64" s="159">
        <v>9.18</v>
      </c>
      <c r="AK64" s="159">
        <v>10.98</v>
      </c>
      <c r="AL64" s="159">
        <v>11.34</v>
      </c>
      <c r="AM64" s="159">
        <v>12.167999999999999</v>
      </c>
      <c r="AN64" s="159">
        <v>11.16</v>
      </c>
      <c r="AO64" s="159">
        <v>10.399119637589999</v>
      </c>
      <c r="AP64" s="159">
        <v>11.182788461339999</v>
      </c>
      <c r="AQ64" s="159">
        <v>11.496205020510001</v>
      </c>
      <c r="AR64" s="159">
        <v>11.460551274675</v>
      </c>
      <c r="AS64" s="250">
        <v>11.7810155013741</v>
      </c>
      <c r="AT64" s="160">
        <v>3.0778709799050001E-2</v>
      </c>
      <c r="AU64" s="664">
        <v>3.8737285739170002E-3</v>
      </c>
    </row>
    <row r="65" spans="1:47">
      <c r="A65" t="s">
        <v>184</v>
      </c>
      <c r="B65" s="159">
        <v>3.137</v>
      </c>
      <c r="C65" s="159">
        <v>3.1280000000000001</v>
      </c>
      <c r="D65" s="159">
        <v>2.899</v>
      </c>
      <c r="E65" s="159">
        <v>3.302</v>
      </c>
      <c r="F65" s="159">
        <v>3.653</v>
      </c>
      <c r="G65" s="159">
        <v>4.1040000000000001</v>
      </c>
      <c r="H65" s="159">
        <v>4.1849999999999996</v>
      </c>
      <c r="I65" s="159">
        <v>4.5720000000000001</v>
      </c>
      <c r="J65" s="159">
        <v>4.6980000000000004</v>
      </c>
      <c r="K65" s="159">
        <v>5.2919999999999998</v>
      </c>
      <c r="L65" s="159">
        <v>6.4619999999999997</v>
      </c>
      <c r="M65" s="159">
        <v>7.0469999999999997</v>
      </c>
      <c r="N65" s="159">
        <v>7.6859999999999999</v>
      </c>
      <c r="O65" s="159">
        <v>7.5780000000000003</v>
      </c>
      <c r="P65" s="159">
        <v>7.7759999999999998</v>
      </c>
      <c r="Q65" s="159">
        <v>7.9379999999999997</v>
      </c>
      <c r="R65" s="159">
        <v>8.5139999999999993</v>
      </c>
      <c r="S65" s="159">
        <v>9.1170000000000009</v>
      </c>
      <c r="T65" s="159">
        <v>9.6660000000000004</v>
      </c>
      <c r="U65" s="159">
        <v>10.305</v>
      </c>
      <c r="V65" s="159">
        <v>11.007</v>
      </c>
      <c r="W65" s="159">
        <v>11.888999999999999</v>
      </c>
      <c r="X65" s="159">
        <v>11.664</v>
      </c>
      <c r="Y65" s="159">
        <v>13.428000000000001</v>
      </c>
      <c r="Z65" s="159">
        <v>13.689</v>
      </c>
      <c r="AA65" s="159">
        <v>14.04</v>
      </c>
      <c r="AB65" s="159">
        <v>15.255000000000001</v>
      </c>
      <c r="AC65" s="159">
        <v>15.21</v>
      </c>
      <c r="AD65" s="159">
        <v>16.02</v>
      </c>
      <c r="AE65" s="159">
        <v>18.27</v>
      </c>
      <c r="AF65" s="159">
        <v>19.350000000000001</v>
      </c>
      <c r="AG65" s="159">
        <v>20.43</v>
      </c>
      <c r="AH65" s="159">
        <v>22.149000000000001</v>
      </c>
      <c r="AI65" s="159">
        <v>27.396000000000001</v>
      </c>
      <c r="AJ65" s="159">
        <v>31.013999999999999</v>
      </c>
      <c r="AK65" s="159">
        <v>31.95</v>
      </c>
      <c r="AL65" s="159">
        <v>32.508000000000003</v>
      </c>
      <c r="AM65" s="159">
        <v>33.119999999999997</v>
      </c>
      <c r="AN65" s="159">
        <v>33.75</v>
      </c>
      <c r="AO65" s="159">
        <v>34.569000000000003</v>
      </c>
      <c r="AP65" s="159">
        <v>35.667000000000002</v>
      </c>
      <c r="AQ65" s="159">
        <v>35.238996</v>
      </c>
      <c r="AR65" s="159">
        <v>37.102499999999999</v>
      </c>
      <c r="AS65" s="250">
        <v>34.695222503617899</v>
      </c>
      <c r="AT65" s="160">
        <v>-6.2319844961169997E-2</v>
      </c>
      <c r="AU65" s="664">
        <v>1.14081740046091E-2</v>
      </c>
    </row>
    <row r="66" spans="1:47">
      <c r="A66" t="s">
        <v>108</v>
      </c>
      <c r="B66" s="159">
        <v>0</v>
      </c>
      <c r="C66" s="159">
        <v>0</v>
      </c>
      <c r="D66" s="159">
        <v>0</v>
      </c>
      <c r="E66" s="159">
        <v>0</v>
      </c>
      <c r="F66" s="159">
        <v>0</v>
      </c>
      <c r="G66" s="159">
        <v>0</v>
      </c>
      <c r="H66" s="159">
        <v>0</v>
      </c>
      <c r="I66" s="159">
        <v>0</v>
      </c>
      <c r="J66" s="159">
        <v>0</v>
      </c>
      <c r="K66" s="159">
        <v>0</v>
      </c>
      <c r="L66" s="159">
        <v>0</v>
      </c>
      <c r="M66" s="159">
        <v>0.2370120345</v>
      </c>
      <c r="N66" s="159">
        <v>1.2079968210000001</v>
      </c>
      <c r="O66" s="159">
        <v>1.422072207</v>
      </c>
      <c r="P66" s="159">
        <v>2.1229142445</v>
      </c>
      <c r="Q66" s="159">
        <v>2.7906255674999998</v>
      </c>
      <c r="R66" s="159">
        <v>3.2557298287499998</v>
      </c>
      <c r="S66" s="159">
        <v>4.5487196750249996</v>
      </c>
      <c r="T66" s="159">
        <v>5.6431800859500001</v>
      </c>
      <c r="U66" s="159">
        <v>5.3859073452750001</v>
      </c>
      <c r="V66" s="159">
        <v>5.8696157769750004</v>
      </c>
      <c r="W66" s="159">
        <v>7.2742306459500004</v>
      </c>
      <c r="X66" s="159">
        <v>7.76053856448</v>
      </c>
      <c r="Y66" s="159">
        <v>8.7346580262749995</v>
      </c>
      <c r="Z66" s="159">
        <v>9.6555644635500002</v>
      </c>
      <c r="AA66" s="159">
        <v>10.222991662275</v>
      </c>
      <c r="AB66" s="159">
        <v>11.81803168413</v>
      </c>
      <c r="AC66" s="159">
        <v>14.548461291900001</v>
      </c>
      <c r="AD66" s="159">
        <v>15.79494071205</v>
      </c>
      <c r="AE66" s="159">
        <v>17.301878518500001</v>
      </c>
      <c r="AF66" s="159">
        <v>18.21674497167</v>
      </c>
      <c r="AG66" s="159">
        <v>17.673961927499999</v>
      </c>
      <c r="AH66" s="159">
        <v>18.473941256850001</v>
      </c>
      <c r="AI66" s="159">
        <v>19.320431012324999</v>
      </c>
      <c r="AJ66" s="159">
        <v>20.128896901619999</v>
      </c>
      <c r="AK66" s="159">
        <v>21.3203793357</v>
      </c>
      <c r="AL66" s="159">
        <v>21.887806534425</v>
      </c>
      <c r="AM66" s="159">
        <v>23.394744340875</v>
      </c>
      <c r="AN66" s="159">
        <v>25.91199054342</v>
      </c>
      <c r="AO66" s="159">
        <v>27.813234822750001</v>
      </c>
      <c r="AP66" s="159">
        <v>32.659621224974998</v>
      </c>
      <c r="AQ66" s="159">
        <v>33.310767190725002</v>
      </c>
      <c r="AR66" s="159">
        <v>37.254316137659998</v>
      </c>
      <c r="AS66" s="250">
        <v>37.599028479449998</v>
      </c>
      <c r="AT66" s="160">
        <v>1.201802678406E-2</v>
      </c>
      <c r="AU66" s="664">
        <v>1.23629776189817E-2</v>
      </c>
    </row>
    <row r="67" spans="1:47">
      <c r="A67" t="s">
        <v>12</v>
      </c>
      <c r="B67" s="159">
        <v>0</v>
      </c>
      <c r="C67" s="159">
        <v>0</v>
      </c>
      <c r="D67" s="159">
        <v>0</v>
      </c>
      <c r="E67" s="159">
        <v>0</v>
      </c>
      <c r="F67" s="159">
        <v>0</v>
      </c>
      <c r="G67" s="159">
        <v>0</v>
      </c>
      <c r="H67" s="159">
        <v>0</v>
      </c>
      <c r="I67" s="159">
        <v>0</v>
      </c>
      <c r="J67" s="159">
        <v>0</v>
      </c>
      <c r="K67" s="159">
        <v>0</v>
      </c>
      <c r="L67" s="159">
        <v>0</v>
      </c>
      <c r="M67" s="159">
        <v>8.9999999999999993E-3</v>
      </c>
      <c r="N67" s="159">
        <v>1.7000000000000001E-2</v>
      </c>
      <c r="O67" s="159">
        <v>5.8999999999999997E-2</v>
      </c>
      <c r="P67" s="159">
        <v>5.0999999999999997E-2</v>
      </c>
      <c r="Q67" s="159">
        <v>3.2000000000000001E-2</v>
      </c>
      <c r="R67" s="159">
        <v>3.3000000000000002E-2</v>
      </c>
      <c r="S67" s="159">
        <v>3.3000000000000002E-2</v>
      </c>
      <c r="T67" s="159">
        <v>2.5000000000000001E-2</v>
      </c>
      <c r="U67" s="159">
        <v>0.03</v>
      </c>
      <c r="V67" s="159">
        <v>3.5999999999999997E-2</v>
      </c>
      <c r="W67" s="159">
        <v>6.5000000000000002E-2</v>
      </c>
      <c r="X67" s="159">
        <v>0.189</v>
      </c>
      <c r="Y67" s="159">
        <v>0.22500000000000001</v>
      </c>
      <c r="Z67" s="159">
        <v>0.22500000000000001</v>
      </c>
      <c r="AA67" s="159">
        <v>0.13100000000000001</v>
      </c>
      <c r="AB67" s="159">
        <v>0.25800000000000001</v>
      </c>
      <c r="AC67" s="159">
        <v>0.47799999999999998</v>
      </c>
      <c r="AD67" s="159">
        <v>0.81</v>
      </c>
      <c r="AE67" s="159">
        <v>1.17</v>
      </c>
      <c r="AF67" s="159">
        <v>1.44</v>
      </c>
      <c r="AG67" s="159">
        <v>1.8</v>
      </c>
      <c r="AH67" s="159">
        <v>2.16</v>
      </c>
      <c r="AI67" s="159">
        <v>2.1360000000000001</v>
      </c>
      <c r="AJ67" s="159">
        <v>3.7440000000000002</v>
      </c>
      <c r="AK67" s="159">
        <v>5.7960000000000003</v>
      </c>
      <c r="AL67" s="159">
        <v>6.3</v>
      </c>
      <c r="AM67" s="159">
        <v>6.3719999999999999</v>
      </c>
      <c r="AN67" s="159">
        <v>6.7491000000000003</v>
      </c>
      <c r="AO67" s="159">
        <v>7.2089999999999996</v>
      </c>
      <c r="AP67" s="159">
        <v>8.4618000000000002</v>
      </c>
      <c r="AQ67" s="159">
        <v>7.6319999999999997</v>
      </c>
      <c r="AR67" s="159">
        <v>8.4194999999999993</v>
      </c>
      <c r="AS67" s="250">
        <v>8.7759</v>
      </c>
      <c r="AT67" s="160">
        <v>4.5186005532739999E-2</v>
      </c>
      <c r="AU67" s="664">
        <v>2.8856132638033702E-3</v>
      </c>
    </row>
    <row r="68" spans="1:47">
      <c r="A68" t="s">
        <v>60</v>
      </c>
      <c r="B68" s="159">
        <v>4.9460981632257104</v>
      </c>
      <c r="C68" s="159">
        <v>5.5897301608271697</v>
      </c>
      <c r="D68" s="159">
        <v>6.1060776284260498</v>
      </c>
      <c r="E68" s="159">
        <v>6.3265270290747999</v>
      </c>
      <c r="F68" s="159">
        <v>6.5682581452020603</v>
      </c>
      <c r="G68" s="159">
        <v>6.4617765179380902</v>
      </c>
      <c r="H68" s="159">
        <v>6.8803648542390299</v>
      </c>
      <c r="I68" s="159">
        <v>7.7552656771969</v>
      </c>
      <c r="J68" s="159">
        <v>7.4402832965520096</v>
      </c>
      <c r="K68" s="159">
        <v>6.6384495363198601</v>
      </c>
      <c r="L68" s="159">
        <v>6.8449196199914004</v>
      </c>
      <c r="M68" s="159">
        <v>6.5676462776612201</v>
      </c>
      <c r="N68" s="159">
        <v>6.9772433210919997</v>
      </c>
      <c r="O68" s="159">
        <v>7.1920397558985298</v>
      </c>
      <c r="P68" s="159">
        <v>7.9003719171109097</v>
      </c>
      <c r="Q68" s="159">
        <v>8.6269961824849393</v>
      </c>
      <c r="R68" s="159">
        <v>9.0515887673258693</v>
      </c>
      <c r="S68" s="159">
        <v>9.0345554730438398</v>
      </c>
      <c r="T68" s="159">
        <v>9.4272831969561395</v>
      </c>
      <c r="U68" s="159">
        <v>7.0443575316852902</v>
      </c>
      <c r="V68" s="159">
        <v>6.8664174141616403</v>
      </c>
      <c r="W68" s="159">
        <v>7.0266689730008496</v>
      </c>
      <c r="X68" s="159">
        <v>7.2485114953482297</v>
      </c>
      <c r="Y68" s="159">
        <v>7.1610248703697197</v>
      </c>
      <c r="Z68" s="159">
        <v>6.9662842813022499</v>
      </c>
      <c r="AA68" s="159">
        <v>6.7456741354395904</v>
      </c>
      <c r="AB68" s="159">
        <v>7.2979564950839197</v>
      </c>
      <c r="AC68" s="159">
        <v>7.5747791749017397</v>
      </c>
      <c r="AD68" s="159">
        <v>7.0805351355274704</v>
      </c>
      <c r="AE68" s="159">
        <v>7.6614672309926197</v>
      </c>
      <c r="AF68" s="159">
        <v>8.0049503753246007</v>
      </c>
      <c r="AG68" s="159">
        <v>8.4630509878049303</v>
      </c>
      <c r="AH68" s="159">
        <v>9.7315853379995403</v>
      </c>
      <c r="AI68" s="159">
        <v>9.5749993219726992</v>
      </c>
      <c r="AJ68" s="159">
        <v>9.0122528718706008</v>
      </c>
      <c r="AK68" s="159">
        <v>9.9422756128901195</v>
      </c>
      <c r="AL68" s="159">
        <v>13.1285836867368</v>
      </c>
      <c r="AM68" s="159">
        <v>15.6395206057115</v>
      </c>
      <c r="AN68" s="159">
        <v>16.4955581180709</v>
      </c>
      <c r="AO68" s="159">
        <v>16.7458267866249</v>
      </c>
      <c r="AP68" s="159">
        <v>16.373918783341999</v>
      </c>
      <c r="AQ68" s="159">
        <v>16.545182285820601</v>
      </c>
      <c r="AR68" s="159">
        <v>16.386206497083101</v>
      </c>
      <c r="AS68" s="250">
        <v>16.872814204715201</v>
      </c>
      <c r="AT68" s="160">
        <v>3.2517261803149997E-2</v>
      </c>
      <c r="AU68" s="664">
        <v>5.5479684666890098E-3</v>
      </c>
    </row>
    <row r="69" spans="1:47">
      <c r="A69" s="320" t="s">
        <v>92</v>
      </c>
      <c r="B69" s="251">
        <v>14.1426008471157</v>
      </c>
      <c r="C69" s="251">
        <v>16.7618551608271</v>
      </c>
      <c r="D69" s="251">
        <v>19.302852628425999</v>
      </c>
      <c r="E69" s="251">
        <v>22.967427029074798</v>
      </c>
      <c r="F69" s="251">
        <v>28.175708145202002</v>
      </c>
      <c r="G69" s="251">
        <v>32.564826517938002</v>
      </c>
      <c r="H69" s="251">
        <v>37.198939854239001</v>
      </c>
      <c r="I69" s="251">
        <v>45.256965677196902</v>
      </c>
      <c r="J69" s="251">
        <v>51.878733296551999</v>
      </c>
      <c r="K69" s="251">
        <v>58.7718995363198</v>
      </c>
      <c r="L69" s="251">
        <v>63.187444619991403</v>
      </c>
      <c r="M69" s="251">
        <v>64.292383312161206</v>
      </c>
      <c r="N69" s="251">
        <v>66.471290142091902</v>
      </c>
      <c r="O69" s="251">
        <v>71.778511962898506</v>
      </c>
      <c r="P69" s="251">
        <v>87.677861161610906</v>
      </c>
      <c r="Q69" s="251">
        <v>96.611746749984903</v>
      </c>
      <c r="R69" s="251">
        <v>106.565133596075</v>
      </c>
      <c r="S69" s="251">
        <v>113.865177148068</v>
      </c>
      <c r="T69" s="251">
        <v>121.973699282906</v>
      </c>
      <c r="U69" s="251">
        <v>127.37757387696</v>
      </c>
      <c r="V69" s="251">
        <v>135.65963592569599</v>
      </c>
      <c r="W69" s="251">
        <v>147.186111592305</v>
      </c>
      <c r="X69" s="251">
        <v>156.87301790708301</v>
      </c>
      <c r="Y69" s="251">
        <v>166.418469435134</v>
      </c>
      <c r="Z69" s="251">
        <v>181.01512969726701</v>
      </c>
      <c r="AA69" s="251">
        <v>190.32358126191701</v>
      </c>
      <c r="AB69" s="251">
        <v>204.60521301902699</v>
      </c>
      <c r="AC69" s="251">
        <v>217.689894800736</v>
      </c>
      <c r="AD69" s="251">
        <v>221.020621693186</v>
      </c>
      <c r="AE69" s="251">
        <v>236.22089615786399</v>
      </c>
      <c r="AF69" s="251">
        <v>244.87006865337901</v>
      </c>
      <c r="AG69" s="251">
        <v>254.09230286008901</v>
      </c>
      <c r="AH69" s="251">
        <v>270.45280430417398</v>
      </c>
      <c r="AI69" s="251">
        <v>289.76548682868702</v>
      </c>
      <c r="AJ69" s="251">
        <v>302.74144508418999</v>
      </c>
      <c r="AK69" s="251">
        <v>326.71976648774501</v>
      </c>
      <c r="AL69" s="251">
        <v>344.30573265326097</v>
      </c>
      <c r="AM69" s="251">
        <v>360.42123303586197</v>
      </c>
      <c r="AN69" s="251">
        <v>375.421658677344</v>
      </c>
      <c r="AO69" s="251">
        <v>395.60833859157901</v>
      </c>
      <c r="AP69" s="251">
        <v>437.75121498858101</v>
      </c>
      <c r="AQ69" s="251">
        <v>435.19356869113199</v>
      </c>
      <c r="AR69" s="251">
        <v>436.43197892501399</v>
      </c>
      <c r="AS69" s="251">
        <v>440.12835084835802</v>
      </c>
      <c r="AT69" s="252">
        <v>1.123245619237E-2</v>
      </c>
      <c r="AU69" s="848">
        <v>0.14471908373886699</v>
      </c>
    </row>
    <row r="70" spans="1:47">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I70" s="159"/>
      <c r="AJ70" s="159"/>
      <c r="AK70" s="159"/>
      <c r="AL70" s="159"/>
      <c r="AM70" s="159"/>
      <c r="AN70" s="159"/>
      <c r="AO70" s="159"/>
      <c r="AP70" s="159"/>
      <c r="AQ70" s="159"/>
      <c r="AR70" s="159"/>
      <c r="AS70" s="250"/>
      <c r="AT70" s="160"/>
      <c r="AU70" s="664"/>
    </row>
    <row r="71" spans="1:47">
      <c r="A71" s="836" t="s">
        <v>438</v>
      </c>
      <c r="B71" s="837">
        <v>903.49526084296599</v>
      </c>
      <c r="C71" s="837">
        <v>965.70340299239797</v>
      </c>
      <c r="D71" s="837">
        <v>1010.69972027055</v>
      </c>
      <c r="E71" s="837">
        <v>1054.7879917939599</v>
      </c>
      <c r="F71" s="837">
        <v>1073.63434113225</v>
      </c>
      <c r="G71" s="837">
        <v>1074.6190326348899</v>
      </c>
      <c r="H71" s="837">
        <v>1118.4011051354901</v>
      </c>
      <c r="I71" s="837">
        <v>1164.7729373136999</v>
      </c>
      <c r="J71" s="837">
        <v>1201.6735274801899</v>
      </c>
      <c r="K71" s="837">
        <v>1281.3102530589099</v>
      </c>
      <c r="L71" s="837">
        <v>1295.87316228599</v>
      </c>
      <c r="M71" s="837">
        <v>1318.2760131647101</v>
      </c>
      <c r="N71" s="837">
        <v>1320.4868021696</v>
      </c>
      <c r="O71" s="837">
        <v>1323.3928607794001</v>
      </c>
      <c r="P71" s="837">
        <v>1441.0378608047199</v>
      </c>
      <c r="Q71" s="837">
        <v>1488.51263746265</v>
      </c>
      <c r="R71" s="837">
        <v>1529.7944642060199</v>
      </c>
      <c r="S71" s="837">
        <v>1606.6721976835199</v>
      </c>
      <c r="T71" s="837">
        <v>1678.3460734339401</v>
      </c>
      <c r="U71" s="837">
        <v>1733.8606005172701</v>
      </c>
      <c r="V71" s="837">
        <v>1792.8811322823501</v>
      </c>
      <c r="W71" s="837">
        <v>1814.3095351617701</v>
      </c>
      <c r="X71" s="837">
        <v>1831.30597622803</v>
      </c>
      <c r="Y71" s="837">
        <v>1849.8871169664901</v>
      </c>
      <c r="Z71" s="837">
        <v>1879.2404723397101</v>
      </c>
      <c r="AA71" s="837">
        <v>1909.13449158143</v>
      </c>
      <c r="AB71" s="837">
        <v>2000.55408911688</v>
      </c>
      <c r="AC71" s="837">
        <v>1999.6860425580301</v>
      </c>
      <c r="AD71" s="837">
        <v>2049.3397917505999</v>
      </c>
      <c r="AE71" s="837">
        <v>2103.1162134809401</v>
      </c>
      <c r="AF71" s="837">
        <v>2175.92016760255</v>
      </c>
      <c r="AG71" s="837">
        <v>2239.8429478786502</v>
      </c>
      <c r="AH71" s="837">
        <v>2281.9774469378799</v>
      </c>
      <c r="AI71" s="837">
        <v>2367.1997354417899</v>
      </c>
      <c r="AJ71" s="837">
        <v>2439.4231870762601</v>
      </c>
      <c r="AK71" s="837">
        <v>2508.3386004255999</v>
      </c>
      <c r="AL71" s="837">
        <v>2601.3410008641499</v>
      </c>
      <c r="AM71" s="837">
        <v>2673.9945205747799</v>
      </c>
      <c r="AN71" s="837">
        <v>2769.6119320586099</v>
      </c>
      <c r="AO71" s="837">
        <v>2689.9910085903598</v>
      </c>
      <c r="AP71" s="837">
        <v>2877.9660555092401</v>
      </c>
      <c r="AQ71" s="837">
        <v>2965.1129826511901</v>
      </c>
      <c r="AR71" s="837">
        <v>3016.6468554942498</v>
      </c>
      <c r="AS71" s="837">
        <v>3041.2599325361298</v>
      </c>
      <c r="AT71" s="851">
        <v>1.0921164330231801E-2</v>
      </c>
      <c r="AU71" s="852">
        <v>1</v>
      </c>
    </row>
    <row r="72" spans="1:47">
      <c r="A72" t="s">
        <v>525</v>
      </c>
      <c r="B72" s="159">
        <v>681.77734210188203</v>
      </c>
      <c r="C72" s="159">
        <v>721.55893810815496</v>
      </c>
      <c r="D72" s="159">
        <v>750.25482959936699</v>
      </c>
      <c r="E72" s="159">
        <v>771.16933174936696</v>
      </c>
      <c r="F72" s="159">
        <v>762.140239118669</v>
      </c>
      <c r="G72" s="159">
        <v>729.12990846473599</v>
      </c>
      <c r="H72" s="159">
        <v>736.00619966511601</v>
      </c>
      <c r="I72" s="159">
        <v>748.26053155802094</v>
      </c>
      <c r="J72" s="159">
        <v>752.61863370262097</v>
      </c>
      <c r="K72" s="159">
        <v>782.52828137793404</v>
      </c>
      <c r="L72" s="159">
        <v>774.19514353473801</v>
      </c>
      <c r="M72" s="159">
        <v>764.75587100481005</v>
      </c>
      <c r="N72" s="159">
        <v>724.46366663334095</v>
      </c>
      <c r="O72" s="159">
        <v>681.67345564612594</v>
      </c>
      <c r="P72" s="159">
        <v>728.07021869058599</v>
      </c>
      <c r="Q72" s="159">
        <v>715.03802169189396</v>
      </c>
      <c r="R72" s="159">
        <v>694.113259869525</v>
      </c>
      <c r="S72" s="159">
        <v>721.80819424284198</v>
      </c>
      <c r="T72" s="159">
        <v>736.42440089194599</v>
      </c>
      <c r="U72" s="159">
        <v>754.56433891079496</v>
      </c>
      <c r="V72" s="159">
        <v>774.41782416736805</v>
      </c>
      <c r="W72" s="159">
        <v>789.89536184726501</v>
      </c>
      <c r="X72" s="159">
        <v>807.73669108914305</v>
      </c>
      <c r="Y72" s="159">
        <v>837.39414700439102</v>
      </c>
      <c r="Z72" s="159">
        <v>875.33198284302205</v>
      </c>
      <c r="AA72" s="159">
        <v>885.96148217720304</v>
      </c>
      <c r="AB72" s="159">
        <v>931.13574161004101</v>
      </c>
      <c r="AC72" s="159">
        <v>935.13796200625097</v>
      </c>
      <c r="AD72" s="661">
        <v>947.97504804284495</v>
      </c>
      <c r="AE72" s="661">
        <v>952.37279754925498</v>
      </c>
      <c r="AF72" s="661">
        <v>973.14921094804004</v>
      </c>
      <c r="AG72" s="661">
        <v>995.99224813526405</v>
      </c>
      <c r="AH72" s="661">
        <v>985.90722018793201</v>
      </c>
      <c r="AI72" s="661">
        <v>992.50662906670505</v>
      </c>
      <c r="AJ72" s="661">
        <v>990.39724100989201</v>
      </c>
      <c r="AK72" s="661">
        <v>983.47080350123599</v>
      </c>
      <c r="AL72" s="661">
        <v>995.41661236934999</v>
      </c>
      <c r="AM72" s="661">
        <v>998.64967495793996</v>
      </c>
      <c r="AN72" s="661">
        <v>1025.8674899857999</v>
      </c>
      <c r="AO72" s="661">
        <v>1022.93509178646</v>
      </c>
      <c r="AP72" s="661">
        <v>1042.9724075295001</v>
      </c>
      <c r="AQ72" s="661">
        <v>1059.1797824242699</v>
      </c>
      <c r="AR72" s="661">
        <v>1087.01174581693</v>
      </c>
      <c r="AS72" s="662">
        <v>1088.4072432789701</v>
      </c>
      <c r="AT72" s="663">
        <v>4.0270357074836402E-3</v>
      </c>
      <c r="AU72" s="664">
        <v>0.357880374391852</v>
      </c>
    </row>
    <row r="73" spans="1:47">
      <c r="A73" t="s">
        <v>526</v>
      </c>
      <c r="B73" s="159">
        <v>221.71791874108399</v>
      </c>
      <c r="C73" s="159">
        <v>244.14446488424201</v>
      </c>
      <c r="D73" s="159">
        <v>260.444890671184</v>
      </c>
      <c r="E73" s="159">
        <v>283.618660044602</v>
      </c>
      <c r="F73" s="159">
        <v>311.49410201359001</v>
      </c>
      <c r="G73" s="159">
        <v>345.48912417015401</v>
      </c>
      <c r="H73" s="159">
        <v>382.39490547038099</v>
      </c>
      <c r="I73" s="159">
        <v>416.51240575568698</v>
      </c>
      <c r="J73" s="159">
        <v>449.05489377756999</v>
      </c>
      <c r="K73" s="159">
        <v>498.78197168097603</v>
      </c>
      <c r="L73" s="159">
        <v>521.67801875125804</v>
      </c>
      <c r="M73" s="159">
        <v>553.52014215990698</v>
      </c>
      <c r="N73" s="159">
        <v>596.02313553626095</v>
      </c>
      <c r="O73" s="159">
        <v>641.71940513327502</v>
      </c>
      <c r="P73" s="159">
        <v>712.96764211413495</v>
      </c>
      <c r="Q73" s="159">
        <v>773.47461577076501</v>
      </c>
      <c r="R73" s="159">
        <v>835.68120433649494</v>
      </c>
      <c r="S73" s="159">
        <v>884.86400344068397</v>
      </c>
      <c r="T73" s="159">
        <v>941.92167254199705</v>
      </c>
      <c r="U73" s="159">
        <v>979.29626160647501</v>
      </c>
      <c r="V73" s="159">
        <v>1018.46330811499</v>
      </c>
      <c r="W73" s="159">
        <v>1024.4141733145</v>
      </c>
      <c r="X73" s="159">
        <v>1023.56928513888</v>
      </c>
      <c r="Y73" s="159">
        <v>1012.49296996209</v>
      </c>
      <c r="Z73" s="159">
        <v>1003.90848949669</v>
      </c>
      <c r="AA73" s="159">
        <v>1023.17300940422</v>
      </c>
      <c r="AB73" s="159">
        <v>1069.4183475068401</v>
      </c>
      <c r="AC73" s="159">
        <v>1064.54808055178</v>
      </c>
      <c r="AD73" s="661">
        <v>1101.36474370775</v>
      </c>
      <c r="AE73" s="661">
        <v>1150.7434159316799</v>
      </c>
      <c r="AF73" s="661">
        <v>1202.77095665451</v>
      </c>
      <c r="AG73" s="661">
        <v>1243.8506997433899</v>
      </c>
      <c r="AH73" s="661">
        <v>1296.0702267499501</v>
      </c>
      <c r="AI73" s="661">
        <v>1374.6931063750801</v>
      </c>
      <c r="AJ73" s="661">
        <v>1449.0259460663599</v>
      </c>
      <c r="AK73" s="661">
        <v>1524.8677969243599</v>
      </c>
      <c r="AL73" s="661">
        <v>1605.92438849479</v>
      </c>
      <c r="AM73" s="661">
        <v>1675.3448456168401</v>
      </c>
      <c r="AN73" s="661">
        <v>1743.7444420728</v>
      </c>
      <c r="AO73" s="661">
        <v>1667.0559168038999</v>
      </c>
      <c r="AP73" s="661">
        <v>1834.99364797974</v>
      </c>
      <c r="AQ73" s="661">
        <v>1905.93320022691</v>
      </c>
      <c r="AR73" s="661">
        <v>1929.6351096773101</v>
      </c>
      <c r="AS73" s="662">
        <v>1952.8526892571599</v>
      </c>
      <c r="AT73" s="663">
        <v>1.48047991097E-2</v>
      </c>
      <c r="AU73" s="664">
        <v>0.64211962560814795</v>
      </c>
    </row>
    <row r="74" spans="1:47">
      <c r="A74" t="s">
        <v>527</v>
      </c>
      <c r="B74" s="159">
        <v>91.558507308684398</v>
      </c>
      <c r="C74" s="159">
        <v>111.654346517626</v>
      </c>
      <c r="D74" s="159">
        <v>133.87751648036601</v>
      </c>
      <c r="E74" s="159">
        <v>150.31070163370501</v>
      </c>
      <c r="F74" s="159">
        <v>166.86820163370501</v>
      </c>
      <c r="G74" s="159">
        <v>173.617127830323</v>
      </c>
      <c r="H74" s="159">
        <v>184.689424620235</v>
      </c>
      <c r="I74" s="159">
        <v>188.20578804815099</v>
      </c>
      <c r="J74" s="159">
        <v>183.283046861564</v>
      </c>
      <c r="K74" s="159">
        <v>183.93396589280499</v>
      </c>
      <c r="L74" s="159">
        <v>177.467250931499</v>
      </c>
      <c r="M74" s="159">
        <v>174.624528088277</v>
      </c>
      <c r="N74" s="159">
        <v>164.87739051304101</v>
      </c>
      <c r="O74" s="159">
        <v>168.32838592719901</v>
      </c>
      <c r="P74" s="159">
        <v>170.616793063915</v>
      </c>
      <c r="Q74" s="159">
        <v>175.33455531670899</v>
      </c>
      <c r="R74" s="159">
        <v>171.59145027228399</v>
      </c>
      <c r="S74" s="159">
        <v>174.28646488965299</v>
      </c>
      <c r="T74" s="159">
        <v>163.666783032387</v>
      </c>
      <c r="U74" s="159">
        <v>164.80102679850901</v>
      </c>
      <c r="V74" s="159">
        <v>166.59281986242399</v>
      </c>
      <c r="W74" s="159">
        <v>176.64116156633301</v>
      </c>
      <c r="X74" s="159">
        <v>175.92086628761899</v>
      </c>
      <c r="Y74" s="159">
        <v>186.45404290629401</v>
      </c>
      <c r="Z74" s="159">
        <v>186.11914291566001</v>
      </c>
      <c r="AA74" s="159">
        <v>192.682042097768</v>
      </c>
      <c r="AB74" s="159">
        <v>213.372825541943</v>
      </c>
      <c r="AC74" s="159">
        <v>204.22064709911399</v>
      </c>
      <c r="AD74" s="661">
        <v>202.43757019239999</v>
      </c>
      <c r="AE74" s="661">
        <v>205.31328867067299</v>
      </c>
      <c r="AF74" s="661">
        <v>210.22572234195101</v>
      </c>
      <c r="AG74" s="661">
        <v>211.387730061718</v>
      </c>
      <c r="AH74" s="661">
        <v>206.78909519702901</v>
      </c>
      <c r="AI74" s="661">
        <v>203.23504003555701</v>
      </c>
      <c r="AJ74" s="661">
        <v>206.535152991941</v>
      </c>
      <c r="AK74" s="661">
        <v>192.650647742568</v>
      </c>
      <c r="AL74" s="661">
        <v>182.679756633219</v>
      </c>
      <c r="AM74" s="661">
        <v>171.21890076038801</v>
      </c>
      <c r="AN74" s="661">
        <v>172.90821500866599</v>
      </c>
      <c r="AO74" s="661">
        <v>157.19644559477601</v>
      </c>
      <c r="AP74" s="661">
        <v>160.21092606463</v>
      </c>
      <c r="AQ74" s="661">
        <v>141.276897057561</v>
      </c>
      <c r="AR74" s="661">
        <v>133.14300884091199</v>
      </c>
      <c r="AS74" s="662">
        <v>132.110773362435</v>
      </c>
      <c r="AT74" s="663">
        <v>-5.0343473535086102E-3</v>
      </c>
      <c r="AU74" s="664">
        <v>4.34394876771571E-2</v>
      </c>
    </row>
    <row r="75" spans="1:47">
      <c r="A75" s="10" t="s">
        <v>246</v>
      </c>
      <c r="B75" s="163">
        <v>161.22217233979899</v>
      </c>
      <c r="C75" s="163">
        <v>172.99547553599899</v>
      </c>
      <c r="D75" s="163">
        <v>180.325792296</v>
      </c>
      <c r="E75" s="163">
        <v>192.461538932</v>
      </c>
      <c r="F75" s="163">
        <v>212.253394184</v>
      </c>
      <c r="G75" s="163">
        <v>235.60289650351999</v>
      </c>
      <c r="H75" s="163">
        <v>261.40968397836701</v>
      </c>
      <c r="I75" s="163">
        <v>281.81239896036698</v>
      </c>
      <c r="J75" s="163">
        <v>303.14443513015902</v>
      </c>
      <c r="K75" s="163">
        <v>331.164978103632</v>
      </c>
      <c r="L75" s="163">
        <v>354.46153932799899</v>
      </c>
      <c r="M75" s="163">
        <v>378.977376491999</v>
      </c>
      <c r="N75" s="163">
        <v>407.80995574799903</v>
      </c>
      <c r="O75" s="163">
        <v>436.316743148</v>
      </c>
      <c r="P75" s="163">
        <v>478.425340535999</v>
      </c>
      <c r="Q75" s="163">
        <v>523.6615397416</v>
      </c>
      <c r="R75" s="163">
        <v>558.86334978239904</v>
      </c>
      <c r="S75" s="163">
        <v>592.41991095039896</v>
      </c>
      <c r="T75" s="163">
        <v>627.2063363748</v>
      </c>
      <c r="U75" s="163">
        <v>648.39095181120001</v>
      </c>
      <c r="V75" s="163">
        <v>673.00440104045595</v>
      </c>
      <c r="W75" s="163">
        <v>660.26598017820004</v>
      </c>
      <c r="X75" s="163">
        <v>638.93651858944804</v>
      </c>
      <c r="Y75" s="163">
        <v>620.49232348361397</v>
      </c>
      <c r="Z75" s="163">
        <v>586.18385654870394</v>
      </c>
      <c r="AA75" s="163">
        <v>570.50129314034302</v>
      </c>
      <c r="AB75" s="163">
        <v>581.68268167932899</v>
      </c>
      <c r="AC75" s="163">
        <v>545.04059592736405</v>
      </c>
      <c r="AD75" s="849">
        <v>558.45360340373395</v>
      </c>
      <c r="AE75" s="849">
        <v>571.48089101777805</v>
      </c>
      <c r="AF75" s="849">
        <v>586.36044402938001</v>
      </c>
      <c r="AG75" s="849">
        <v>589.64937995121898</v>
      </c>
      <c r="AH75" s="849">
        <v>602.69123942888905</v>
      </c>
      <c r="AI75" s="849">
        <v>630.621964524193</v>
      </c>
      <c r="AJ75" s="849">
        <v>644.18151476285902</v>
      </c>
      <c r="AK75" s="849">
        <v>655.06730142876302</v>
      </c>
      <c r="AL75" s="849">
        <v>673.36153568977295</v>
      </c>
      <c r="AM75" s="849">
        <v>684.43284577834095</v>
      </c>
      <c r="AN75" s="849">
        <v>702.86566511919705</v>
      </c>
      <c r="AO75" s="849">
        <v>607.29491359401504</v>
      </c>
      <c r="AP75" s="849">
        <v>666.59156956353797</v>
      </c>
      <c r="AQ75" s="849">
        <v>697.30912755759505</v>
      </c>
      <c r="AR75" s="849">
        <v>687.89732890027904</v>
      </c>
      <c r="AS75" s="667">
        <v>698.80940390148896</v>
      </c>
      <c r="AT75" s="850">
        <v>1.8646126613019998E-2</v>
      </c>
      <c r="AU75" s="848">
        <v>0.22977628331779801</v>
      </c>
    </row>
    <row r="76" spans="1:47">
      <c r="A76" s="69"/>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1"/>
      <c r="AQ76" s="122"/>
      <c r="AR76" s="122"/>
      <c r="AU76" s="258" t="s">
        <v>559</v>
      </c>
    </row>
    <row r="77" spans="1:47">
      <c r="A77" s="56" t="s">
        <v>678</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c r="AJ77" s="120"/>
      <c r="AK77" s="120"/>
      <c r="AL77" s="120"/>
      <c r="AM77" s="120"/>
      <c r="AN77" s="120"/>
      <c r="AO77" s="120"/>
      <c r="AP77" s="121"/>
      <c r="AQ77" s="122"/>
      <c r="AR77" s="122"/>
      <c r="AU77" s="258"/>
    </row>
    <row r="78" spans="1:47">
      <c r="A78" t="s">
        <v>317</v>
      </c>
    </row>
    <row r="79" spans="1:47">
      <c r="A79" s="62" t="s">
        <v>190</v>
      </c>
    </row>
    <row r="80" spans="1:47">
      <c r="A80" t="s">
        <v>316</v>
      </c>
    </row>
    <row r="81" spans="1:1">
      <c r="A81" s="155" t="s">
        <v>593</v>
      </c>
    </row>
  </sheetData>
  <phoneticPr fontId="2" type="noConversion"/>
  <pageMargins left="0.25" right="0" top="0.25" bottom="0" header="0" footer="0"/>
  <pageSetup paperSize="8" scale="61" orientation="landscape"/>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4"/>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2.59765625" customWidth="1"/>
    <col min="2" max="43" width="8.3984375" customWidth="1"/>
    <col min="44" max="44" width="8.796875" customWidth="1"/>
  </cols>
  <sheetData>
    <row r="1" spans="1:52" s="284" customFormat="1" ht="13.25" customHeight="1">
      <c r="A1" s="658" t="s">
        <v>679</v>
      </c>
      <c r="AY1" s="659" t="s">
        <v>189</v>
      </c>
      <c r="AZ1" s="659">
        <v>2013</v>
      </c>
    </row>
    <row r="2" spans="1:52" s="284" customFormat="1">
      <c r="AY2" s="659" t="s">
        <v>652</v>
      </c>
      <c r="AZ2" s="659" t="s">
        <v>155</v>
      </c>
    </row>
    <row r="3" spans="1:52" s="284" customFormat="1">
      <c r="A3" s="284" t="s">
        <v>243</v>
      </c>
      <c r="B3" s="284">
        <v>1965</v>
      </c>
      <c r="C3" s="284">
        <v>1966</v>
      </c>
      <c r="D3" s="284">
        <v>1967</v>
      </c>
      <c r="E3" s="284">
        <v>1968</v>
      </c>
      <c r="F3" s="284">
        <v>1969</v>
      </c>
      <c r="G3" s="284">
        <v>1970</v>
      </c>
      <c r="H3" s="284">
        <v>1971</v>
      </c>
      <c r="I3" s="284">
        <v>1972</v>
      </c>
      <c r="J3" s="284">
        <v>1973</v>
      </c>
      <c r="K3" s="284">
        <v>1974</v>
      </c>
      <c r="L3" s="284">
        <v>1975</v>
      </c>
      <c r="M3" s="284">
        <v>1976</v>
      </c>
      <c r="N3" s="284">
        <v>1977</v>
      </c>
      <c r="O3" s="284">
        <v>1978</v>
      </c>
      <c r="P3" s="284">
        <v>1979</v>
      </c>
      <c r="Q3" s="284">
        <v>1980</v>
      </c>
      <c r="R3" s="284">
        <v>1981</v>
      </c>
      <c r="S3" s="284">
        <v>1982</v>
      </c>
      <c r="T3" s="284">
        <v>1983</v>
      </c>
      <c r="U3" s="284">
        <v>1984</v>
      </c>
      <c r="V3" s="284">
        <v>1985</v>
      </c>
      <c r="W3" s="284">
        <v>1986</v>
      </c>
      <c r="X3" s="284">
        <v>1987</v>
      </c>
      <c r="Y3" s="284">
        <v>1988</v>
      </c>
      <c r="Z3" s="284">
        <v>1989</v>
      </c>
      <c r="AA3" s="284">
        <v>1990</v>
      </c>
      <c r="AB3" s="284">
        <v>1991</v>
      </c>
      <c r="AC3" s="284">
        <v>1992</v>
      </c>
      <c r="AD3" s="284">
        <v>1993</v>
      </c>
      <c r="AE3" s="284">
        <v>1994</v>
      </c>
      <c r="AF3" s="284">
        <v>1995</v>
      </c>
      <c r="AG3" s="284">
        <v>1996</v>
      </c>
      <c r="AH3" s="284">
        <v>1997</v>
      </c>
      <c r="AI3" s="284">
        <v>1998</v>
      </c>
      <c r="AJ3" s="284">
        <v>1999</v>
      </c>
      <c r="AK3" s="284">
        <v>2000</v>
      </c>
      <c r="AL3" s="284">
        <v>2001</v>
      </c>
      <c r="AM3" s="284">
        <v>2002</v>
      </c>
      <c r="AN3" s="284">
        <v>2003</v>
      </c>
      <c r="AO3" s="284">
        <v>2004</v>
      </c>
      <c r="AP3" s="284">
        <v>2005</v>
      </c>
      <c r="AQ3" s="284">
        <v>2006</v>
      </c>
      <c r="AR3" s="284">
        <v>2007</v>
      </c>
      <c r="AS3" s="284">
        <v>2008</v>
      </c>
      <c r="AT3" s="284">
        <v>2009</v>
      </c>
      <c r="AU3" s="284">
        <v>2010</v>
      </c>
      <c r="AV3" s="284">
        <v>2011</v>
      </c>
      <c r="AW3" s="283">
        <v>2012</v>
      </c>
      <c r="AX3" s="660">
        <v>2013</v>
      </c>
      <c r="AY3" s="659">
        <v>2012</v>
      </c>
      <c r="AZ3" s="659" t="s">
        <v>152</v>
      </c>
    </row>
    <row r="4" spans="1:52" s="284" customFormat="1">
      <c r="AW4" s="660"/>
    </row>
    <row r="5" spans="1:52" s="284" customFormat="1">
      <c r="A5" s="284" t="s">
        <v>52</v>
      </c>
      <c r="B5" s="661">
        <v>432.67342601460001</v>
      </c>
      <c r="C5" s="661">
        <v>465.88022789054901</v>
      </c>
      <c r="D5" s="661">
        <v>492.38358186599902</v>
      </c>
      <c r="E5" s="661">
        <v>527.60130484470005</v>
      </c>
      <c r="F5" s="661">
        <v>567.92953964399896</v>
      </c>
      <c r="G5" s="661">
        <v>598.60082245410001</v>
      </c>
      <c r="H5" s="661">
        <v>617.12196789990003</v>
      </c>
      <c r="I5" s="661">
        <v>625.84350106620002</v>
      </c>
      <c r="J5" s="661">
        <v>624.36850466655005</v>
      </c>
      <c r="K5" s="661">
        <v>600.97227369104905</v>
      </c>
      <c r="L5" s="661">
        <v>553.24309034204896</v>
      </c>
      <c r="M5" s="661">
        <v>564.82193525759897</v>
      </c>
      <c r="N5" s="661">
        <v>552.76136408984905</v>
      </c>
      <c r="O5" s="661">
        <v>555.78835040429897</v>
      </c>
      <c r="P5" s="661">
        <v>573.15459312284895</v>
      </c>
      <c r="Q5" s="661">
        <v>562.86232428705</v>
      </c>
      <c r="R5" s="661">
        <v>549.45613640730005</v>
      </c>
      <c r="S5" s="661">
        <v>509.73317427674903</v>
      </c>
      <c r="T5" s="661">
        <v>476.71173450089901</v>
      </c>
      <c r="U5" s="661">
        <v>508.3022955294</v>
      </c>
      <c r="V5" s="661">
        <v>489.34187078955</v>
      </c>
      <c r="W5" s="661">
        <v>459.33600563760001</v>
      </c>
      <c r="X5" s="661">
        <v>487.35589683165</v>
      </c>
      <c r="Y5" s="661">
        <v>510.5411389578</v>
      </c>
      <c r="Z5" s="661">
        <v>541.38985515000002</v>
      </c>
      <c r="AA5" s="661">
        <v>542.94728190000001</v>
      </c>
      <c r="AB5" s="661">
        <v>553.93421969999895</v>
      </c>
      <c r="AC5" s="661">
        <v>572.79324180000003</v>
      </c>
      <c r="AD5" s="661">
        <v>588.70731149999904</v>
      </c>
      <c r="AE5" s="661">
        <v>601.64811195000004</v>
      </c>
      <c r="AF5" s="661">
        <v>628.83228795000002</v>
      </c>
      <c r="AG5" s="661">
        <v>640.24397850000003</v>
      </c>
      <c r="AH5" s="661">
        <v>643.84021844999904</v>
      </c>
      <c r="AI5" s="661">
        <v>629.93664509999905</v>
      </c>
      <c r="AJ5" s="661">
        <v>634.43902424999897</v>
      </c>
      <c r="AK5" s="661">
        <v>660.71706104999896</v>
      </c>
      <c r="AL5" s="661">
        <v>629.73842715000001</v>
      </c>
      <c r="AM5" s="661">
        <v>652.05269960384896</v>
      </c>
      <c r="AN5" s="661">
        <v>630.8003656587</v>
      </c>
      <c r="AO5" s="661">
        <v>634.36953470009905</v>
      </c>
      <c r="AP5" s="661">
        <v>623.37942541289897</v>
      </c>
      <c r="AQ5" s="661">
        <v>614.44933864635004</v>
      </c>
      <c r="AR5" s="661">
        <v>654.22664081205005</v>
      </c>
      <c r="AS5" s="661">
        <v>659.13154398480003</v>
      </c>
      <c r="AT5" s="661">
        <v>648.74124221429895</v>
      </c>
      <c r="AU5" s="661">
        <v>682.06221762944904</v>
      </c>
      <c r="AV5" s="661">
        <v>693.12357211125004</v>
      </c>
      <c r="AW5" s="661">
        <v>723.02681699879895</v>
      </c>
      <c r="AX5" s="662">
        <v>737.22890658150004</v>
      </c>
      <c r="AY5" s="663">
        <v>2.3671325296159999E-2</v>
      </c>
      <c r="AZ5" s="664">
        <v>0.22216162085533001</v>
      </c>
    </row>
    <row r="6" spans="1:52" s="284" customFormat="1">
      <c r="A6" s="284" t="s">
        <v>72</v>
      </c>
      <c r="B6" s="661">
        <v>22.7488888888888</v>
      </c>
      <c r="C6" s="661">
        <v>24.905555555555502</v>
      </c>
      <c r="D6" s="661">
        <v>26.447777777777699</v>
      </c>
      <c r="E6" s="661">
        <v>29.4511111111111</v>
      </c>
      <c r="F6" s="661">
        <v>32.913333333333298</v>
      </c>
      <c r="G6" s="661">
        <v>36.3611111111111</v>
      </c>
      <c r="H6" s="661">
        <v>38.81</v>
      </c>
      <c r="I6" s="661">
        <v>43.6533333333333</v>
      </c>
      <c r="J6" s="661">
        <v>46.423333333333296</v>
      </c>
      <c r="K6" s="661">
        <v>46.926666666666598</v>
      </c>
      <c r="L6" s="661">
        <v>48.46</v>
      </c>
      <c r="M6" s="661">
        <v>48.89</v>
      </c>
      <c r="N6" s="661">
        <v>51.28</v>
      </c>
      <c r="O6" s="661">
        <v>51.77</v>
      </c>
      <c r="P6" s="661">
        <v>52.56</v>
      </c>
      <c r="Q6" s="661">
        <v>52.23</v>
      </c>
      <c r="R6" s="661">
        <v>50.68</v>
      </c>
      <c r="S6" s="661">
        <v>53.67</v>
      </c>
      <c r="T6" s="661">
        <v>51.18</v>
      </c>
      <c r="U6" s="661">
        <v>56.81</v>
      </c>
      <c r="V6" s="661">
        <v>59.590600000000002</v>
      </c>
      <c r="W6" s="661">
        <v>57.349499999999999</v>
      </c>
      <c r="X6" s="661">
        <v>58.043999999999997</v>
      </c>
      <c r="Y6" s="661">
        <v>63.881900000000002</v>
      </c>
      <c r="Z6" s="661">
        <v>69.058400000000006</v>
      </c>
      <c r="AA6" s="661">
        <v>66.940100000000001</v>
      </c>
      <c r="AB6" s="661">
        <v>67.402699999999996</v>
      </c>
      <c r="AC6" s="661">
        <v>71.449200000000005</v>
      </c>
      <c r="AD6" s="661">
        <v>75.809100000000001</v>
      </c>
      <c r="AE6" s="661">
        <v>78.480699999999999</v>
      </c>
      <c r="AF6" s="661">
        <v>82.460899999999995</v>
      </c>
      <c r="AG6" s="661">
        <v>86.577500000000001</v>
      </c>
      <c r="AH6" s="661">
        <v>87.1721</v>
      </c>
      <c r="AI6" s="661">
        <v>83.429199999999895</v>
      </c>
      <c r="AJ6" s="661">
        <v>87.361800000000002</v>
      </c>
      <c r="AK6" s="661">
        <v>92.695899999999995</v>
      </c>
      <c r="AL6" s="661">
        <v>88.193399999999997</v>
      </c>
      <c r="AM6" s="661">
        <v>90.168999999999997</v>
      </c>
      <c r="AN6" s="661">
        <v>97.658500000000004</v>
      </c>
      <c r="AO6" s="661">
        <v>95.071399999999997</v>
      </c>
      <c r="AP6" s="661">
        <v>97.802300000000002</v>
      </c>
      <c r="AQ6" s="661">
        <v>96.944900000000004</v>
      </c>
      <c r="AR6" s="661">
        <v>96.200299999999999</v>
      </c>
      <c r="AS6" s="661">
        <v>96.073999999999998</v>
      </c>
      <c r="AT6" s="661">
        <v>94.933999999999997</v>
      </c>
      <c r="AU6" s="661">
        <v>95.045100000000005</v>
      </c>
      <c r="AV6" s="661">
        <v>100.8501</v>
      </c>
      <c r="AW6" s="661">
        <v>100.276799999999</v>
      </c>
      <c r="AX6" s="662">
        <v>103.491</v>
      </c>
      <c r="AY6" s="663">
        <v>3.4880820661779999E-2</v>
      </c>
      <c r="AZ6" s="664">
        <v>3.08378431946E-2</v>
      </c>
    </row>
    <row r="7" spans="1:52" s="284" customFormat="1">
      <c r="A7" s="284" t="s">
        <v>58</v>
      </c>
      <c r="B7" s="661">
        <v>8.3617294565990399</v>
      </c>
      <c r="C7" s="661">
        <v>8.8021082131142308</v>
      </c>
      <c r="D7" s="661">
        <v>7.5673014659830304</v>
      </c>
      <c r="E7" s="661">
        <v>8.1070931923611802</v>
      </c>
      <c r="F7" s="661">
        <v>10.0277061240087</v>
      </c>
      <c r="G7" s="661">
        <v>10.2319989809241</v>
      </c>
      <c r="H7" s="661">
        <v>10.599688969565699</v>
      </c>
      <c r="I7" s="661">
        <v>11.340695094636001</v>
      </c>
      <c r="J7" s="661">
        <v>12.557906860715599</v>
      </c>
      <c r="K7" s="661">
        <v>13.2151046145027</v>
      </c>
      <c r="L7" s="661">
        <v>13.432188996104101</v>
      </c>
      <c r="M7" s="661">
        <v>13.1980138636773</v>
      </c>
      <c r="N7" s="661">
        <v>13.9223007759837</v>
      </c>
      <c r="O7" s="661">
        <v>17.508200375784199</v>
      </c>
      <c r="P7" s="661">
        <v>21.268192095793101</v>
      </c>
      <c r="Q7" s="661">
        <v>23.0194102098658</v>
      </c>
      <c r="R7" s="661">
        <v>24.924683927263398</v>
      </c>
      <c r="S7" s="661">
        <v>27.192897253803</v>
      </c>
      <c r="T7" s="661">
        <v>27.893432268611399</v>
      </c>
      <c r="U7" s="661">
        <v>28.2481715019691</v>
      </c>
      <c r="V7" s="661">
        <v>28.769598632739999</v>
      </c>
      <c r="W7" s="661">
        <v>25.569594386590602</v>
      </c>
      <c r="X7" s="661">
        <v>25.968785495154101</v>
      </c>
      <c r="Y7" s="661">
        <v>26.215115229875799</v>
      </c>
      <c r="Z7" s="661">
        <v>25.471269492478999</v>
      </c>
      <c r="AA7" s="661">
        <v>27.5290228548984</v>
      </c>
      <c r="AB7" s="661">
        <v>29.1940187149028</v>
      </c>
      <c r="AC7" s="661">
        <v>29.1718234557285</v>
      </c>
      <c r="AD7" s="661">
        <v>29.734191055486502</v>
      </c>
      <c r="AE7" s="661">
        <v>31.550481407173798</v>
      </c>
      <c r="AF7" s="661">
        <v>31.439550757406799</v>
      </c>
      <c r="AG7" s="661">
        <v>33.163752746727702</v>
      </c>
      <c r="AH7" s="661">
        <v>35.633950086515298</v>
      </c>
      <c r="AI7" s="661">
        <v>39.182403957411097</v>
      </c>
      <c r="AJ7" s="661">
        <v>38.680031421504601</v>
      </c>
      <c r="AK7" s="661">
        <v>40.940591727439603</v>
      </c>
      <c r="AL7" s="661">
        <v>42.585948748978197</v>
      </c>
      <c r="AM7" s="661">
        <v>46.4737252263728</v>
      </c>
      <c r="AN7" s="661">
        <v>51.425902227105297</v>
      </c>
      <c r="AO7" s="661">
        <v>54.339275978472003</v>
      </c>
      <c r="AP7" s="661">
        <v>61.022723267836398</v>
      </c>
      <c r="AQ7" s="661">
        <v>66.613997271849101</v>
      </c>
      <c r="AR7" s="661">
        <v>63.490257183953702</v>
      </c>
      <c r="AS7" s="661">
        <v>66.258467033958496</v>
      </c>
      <c r="AT7" s="661">
        <v>72.462493524622303</v>
      </c>
      <c r="AU7" s="661">
        <v>72.471797846140703</v>
      </c>
      <c r="AV7" s="661">
        <v>76.619746717195895</v>
      </c>
      <c r="AW7" s="661">
        <v>79.603173598505293</v>
      </c>
      <c r="AX7" s="662">
        <v>82.741949572653795</v>
      </c>
      <c r="AY7" s="663">
        <v>4.2278040200469998E-2</v>
      </c>
      <c r="AZ7" s="664">
        <v>2.4655122309920001E-2</v>
      </c>
    </row>
    <row r="8" spans="1:52" s="284" customFormat="1">
      <c r="A8" s="666" t="s">
        <v>88</v>
      </c>
      <c r="B8" s="667">
        <v>463.78404436008702</v>
      </c>
      <c r="C8" s="667">
        <v>499.587891659219</v>
      </c>
      <c r="D8" s="667">
        <v>526.39866110976004</v>
      </c>
      <c r="E8" s="667">
        <v>565.15950914817199</v>
      </c>
      <c r="F8" s="667">
        <v>610.87057910134195</v>
      </c>
      <c r="G8" s="667">
        <v>645.19393254613499</v>
      </c>
      <c r="H8" s="667">
        <v>666.531656869465</v>
      </c>
      <c r="I8" s="667">
        <v>680.83752949416896</v>
      </c>
      <c r="J8" s="667">
        <v>683.349744860599</v>
      </c>
      <c r="K8" s="667">
        <v>661.11404497221895</v>
      </c>
      <c r="L8" s="667">
        <v>615.13527933815396</v>
      </c>
      <c r="M8" s="667">
        <v>626.90994912127701</v>
      </c>
      <c r="N8" s="667">
        <v>617.96366486583304</v>
      </c>
      <c r="O8" s="667">
        <v>625.06655078008396</v>
      </c>
      <c r="P8" s="667">
        <v>646.98278521864302</v>
      </c>
      <c r="Q8" s="667">
        <v>638.11173449691501</v>
      </c>
      <c r="R8" s="667">
        <v>625.060820334563</v>
      </c>
      <c r="S8" s="667">
        <v>590.59607153055197</v>
      </c>
      <c r="T8" s="667">
        <v>555.78516676951097</v>
      </c>
      <c r="U8" s="667">
        <v>593.36046703136901</v>
      </c>
      <c r="V8" s="667">
        <v>577.70206942229004</v>
      </c>
      <c r="W8" s="667">
        <v>542.25510002419003</v>
      </c>
      <c r="X8" s="667">
        <v>571.36868232680399</v>
      </c>
      <c r="Y8" s="667">
        <v>600.63815418767501</v>
      </c>
      <c r="Z8" s="667">
        <v>635.91952464247902</v>
      </c>
      <c r="AA8" s="667">
        <v>637.41640475489805</v>
      </c>
      <c r="AB8" s="667">
        <v>650.53093841490204</v>
      </c>
      <c r="AC8" s="667">
        <v>673.41426525572797</v>
      </c>
      <c r="AD8" s="667">
        <v>694.25060255548601</v>
      </c>
      <c r="AE8" s="667">
        <v>711.67929335717304</v>
      </c>
      <c r="AF8" s="667">
        <v>742.73273870740604</v>
      </c>
      <c r="AG8" s="667">
        <v>759.98523124672704</v>
      </c>
      <c r="AH8" s="667">
        <v>766.64626853651498</v>
      </c>
      <c r="AI8" s="667">
        <v>752.548249057411</v>
      </c>
      <c r="AJ8" s="667">
        <v>760.48085567150395</v>
      </c>
      <c r="AK8" s="667">
        <v>794.35355277743895</v>
      </c>
      <c r="AL8" s="667">
        <v>760.51777589897802</v>
      </c>
      <c r="AM8" s="667">
        <v>788.69542483022201</v>
      </c>
      <c r="AN8" s="667">
        <v>779.88476788580499</v>
      </c>
      <c r="AO8" s="667">
        <v>783.78021067857105</v>
      </c>
      <c r="AP8" s="667">
        <v>782.20444868073605</v>
      </c>
      <c r="AQ8" s="667">
        <v>778.00823591819903</v>
      </c>
      <c r="AR8" s="667">
        <v>813.91719799600298</v>
      </c>
      <c r="AS8" s="667">
        <v>821.46401101875801</v>
      </c>
      <c r="AT8" s="667">
        <v>816.13773573892195</v>
      </c>
      <c r="AU8" s="667">
        <v>849.57911547559002</v>
      </c>
      <c r="AV8" s="667">
        <v>870.59341882844501</v>
      </c>
      <c r="AW8" s="667">
        <v>902.90679059730496</v>
      </c>
      <c r="AX8" s="667">
        <v>923.461856154153</v>
      </c>
      <c r="AY8" s="668">
        <v>2.6533547788859999E-2</v>
      </c>
      <c r="AZ8" s="669">
        <v>0.2776545882225</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4.24</v>
      </c>
      <c r="C10" s="159">
        <v>4.5922222222222198</v>
      </c>
      <c r="D10" s="159">
        <v>4.8022222222222197</v>
      </c>
      <c r="E10" s="159">
        <v>5.3466666666666702</v>
      </c>
      <c r="F10" s="159">
        <v>5.3266666666666698</v>
      </c>
      <c r="G10" s="159">
        <v>6.02</v>
      </c>
      <c r="H10" s="159">
        <v>6.4988888888888896</v>
      </c>
      <c r="I10" s="159">
        <v>7.2933333333333303</v>
      </c>
      <c r="J10" s="159">
        <v>8.2988888888888894</v>
      </c>
      <c r="K10" s="159">
        <v>8.7844444444444392</v>
      </c>
      <c r="L10" s="159">
        <v>9</v>
      </c>
      <c r="M10" s="159">
        <v>10.130000000000001</v>
      </c>
      <c r="N10" s="159">
        <v>10.58</v>
      </c>
      <c r="O10" s="159">
        <v>10.29</v>
      </c>
      <c r="P10" s="159">
        <v>10.58</v>
      </c>
      <c r="Q10" s="159">
        <v>11.53</v>
      </c>
      <c r="R10" s="159">
        <v>12.05</v>
      </c>
      <c r="S10" s="159">
        <v>13.69</v>
      </c>
      <c r="T10" s="159">
        <v>14.72</v>
      </c>
      <c r="U10" s="159">
        <v>15.67</v>
      </c>
      <c r="V10" s="159">
        <v>16.010000000000002</v>
      </c>
      <c r="W10" s="159">
        <v>17.3</v>
      </c>
      <c r="X10" s="159">
        <v>17.309999999999999</v>
      </c>
      <c r="Y10" s="159">
        <v>20.22</v>
      </c>
      <c r="Z10" s="159">
        <v>21.24</v>
      </c>
      <c r="AA10" s="159">
        <v>20.29</v>
      </c>
      <c r="AB10" s="159">
        <v>20.66</v>
      </c>
      <c r="AC10" s="159">
        <v>22.34</v>
      </c>
      <c r="AD10" s="159">
        <v>23.59</v>
      </c>
      <c r="AE10" s="159">
        <v>24.25</v>
      </c>
      <c r="AF10" s="159">
        <v>26.99</v>
      </c>
      <c r="AG10" s="159">
        <v>30.97</v>
      </c>
      <c r="AH10" s="159">
        <v>28.54</v>
      </c>
      <c r="AI10" s="159">
        <v>30.51</v>
      </c>
      <c r="AJ10" s="159">
        <v>32.36</v>
      </c>
      <c r="AK10" s="159">
        <v>33.21</v>
      </c>
      <c r="AL10" s="159">
        <v>31.09</v>
      </c>
      <c r="AM10" s="159">
        <v>30.27</v>
      </c>
      <c r="AN10" s="159">
        <v>34.58</v>
      </c>
      <c r="AO10" s="159">
        <v>37.909999999999997</v>
      </c>
      <c r="AP10" s="159">
        <v>40.4</v>
      </c>
      <c r="AQ10" s="159">
        <v>41.8</v>
      </c>
      <c r="AR10" s="159">
        <v>43.92</v>
      </c>
      <c r="AS10" s="159">
        <v>44.41</v>
      </c>
      <c r="AT10" s="159">
        <v>43.206066730000003</v>
      </c>
      <c r="AU10" s="159">
        <v>43.289064719999999</v>
      </c>
      <c r="AV10" s="159">
        <v>45.683404000000003</v>
      </c>
      <c r="AW10" s="159">
        <v>47.319801474019499</v>
      </c>
      <c r="AX10" s="250">
        <v>48.010449088064497</v>
      </c>
      <c r="AY10" s="160">
        <v>1.7375033348800001E-2</v>
      </c>
      <c r="AZ10" s="161">
        <v>1.430596597493E-2</v>
      </c>
    </row>
    <row r="11" spans="1:52">
      <c r="A11" t="s">
        <v>57</v>
      </c>
      <c r="B11" s="159">
        <v>4.9885325000000001E-2</v>
      </c>
      <c r="C11" s="159">
        <v>5.8336625000000003E-2</v>
      </c>
      <c r="D11" s="159">
        <v>6.5945749999999997E-2</v>
      </c>
      <c r="E11" s="159">
        <v>6.9693674999999997E-2</v>
      </c>
      <c r="F11" s="159">
        <v>7.3451450000000001E-2</v>
      </c>
      <c r="G11" s="159">
        <v>7.8799999999999995E-2</v>
      </c>
      <c r="H11" s="159">
        <v>0.12411</v>
      </c>
      <c r="I11" s="159">
        <v>0.170405</v>
      </c>
      <c r="J11" s="159">
        <v>0.19503000000000001</v>
      </c>
      <c r="K11" s="159">
        <v>0.37528499999999998</v>
      </c>
      <c r="L11" s="159">
        <v>0.40778999999999999</v>
      </c>
      <c r="M11" s="159">
        <v>0.46984500000000001</v>
      </c>
      <c r="N11" s="159">
        <v>0.58607500000000001</v>
      </c>
      <c r="O11" s="159">
        <v>0.77125500000000002</v>
      </c>
      <c r="P11" s="159">
        <v>0.84513000000000005</v>
      </c>
      <c r="Q11" s="159">
        <v>0.98795500000000003</v>
      </c>
      <c r="R11" s="159">
        <v>0.88649999999999995</v>
      </c>
      <c r="S11" s="159">
        <v>1.26671</v>
      </c>
      <c r="T11" s="159">
        <v>1.712915</v>
      </c>
      <c r="U11" s="159">
        <v>1.9936400000000001</v>
      </c>
      <c r="V11" s="159">
        <v>2.500915</v>
      </c>
      <c r="W11" s="159">
        <v>2.9136299999999999</v>
      </c>
      <c r="X11" s="159">
        <v>3.2524700000000002</v>
      </c>
      <c r="Y11" s="159">
        <v>3.2741400000000001</v>
      </c>
      <c r="Z11" s="159">
        <v>3.3568799999999999</v>
      </c>
      <c r="AA11" s="159">
        <v>3.0562599700000002</v>
      </c>
      <c r="AB11" s="159">
        <v>3.1772731300000001</v>
      </c>
      <c r="AC11" s="159">
        <v>3.5992875149999999</v>
      </c>
      <c r="AD11" s="159">
        <v>4.2163309150000003</v>
      </c>
      <c r="AE11" s="159">
        <v>4.6046967150000002</v>
      </c>
      <c r="AF11" s="159">
        <v>5.08207992</v>
      </c>
      <c r="AG11" s="159">
        <v>5.5992315149999996</v>
      </c>
      <c r="AH11" s="159">
        <v>6.0847941600000004</v>
      </c>
      <c r="AI11" s="159">
        <v>6.3769234900000002</v>
      </c>
      <c r="AJ11" s="159">
        <v>7.5670605750000002</v>
      </c>
      <c r="AK11" s="159">
        <v>9.4291409658250007</v>
      </c>
      <c r="AL11" s="159">
        <v>11.937574465899999</v>
      </c>
      <c r="AM11" s="159">
        <v>14.10435487</v>
      </c>
      <c r="AN11" s="159">
        <v>15.7862768253</v>
      </c>
      <c r="AO11" s="159">
        <v>18.774210320000002</v>
      </c>
      <c r="AP11" s="159">
        <v>19.556010730000001</v>
      </c>
      <c r="AQ11" s="159">
        <v>20.569091109999999</v>
      </c>
      <c r="AR11" s="159">
        <v>21.183016984999998</v>
      </c>
      <c r="AS11" s="159">
        <v>24.932760295000001</v>
      </c>
      <c r="AT11" s="159">
        <v>20.082144540000002</v>
      </c>
      <c r="AU11" s="159">
        <v>26.79429111</v>
      </c>
      <c r="AV11" s="159">
        <v>26.703585414999999</v>
      </c>
      <c r="AW11" s="159">
        <v>31.65217715</v>
      </c>
      <c r="AX11" s="250">
        <v>37.629352481922197</v>
      </c>
      <c r="AY11" s="160">
        <v>0.19209641218185</v>
      </c>
      <c r="AZ11" s="161">
        <v>1.121264696121E-2</v>
      </c>
    </row>
    <row r="12" spans="1:52">
      <c r="A12" t="s">
        <v>157</v>
      </c>
      <c r="B12" s="159">
        <v>0.63200000000000001</v>
      </c>
      <c r="C12" s="159">
        <v>0.66</v>
      </c>
      <c r="D12" s="159">
        <v>0.58499999999999996</v>
      </c>
      <c r="E12" s="159">
        <v>0.5</v>
      </c>
      <c r="F12" s="159">
        <v>0.65800000000000003</v>
      </c>
      <c r="G12" s="159">
        <v>0.65700000000000003</v>
      </c>
      <c r="H12" s="159">
        <v>0.67</v>
      </c>
      <c r="I12" s="159">
        <v>0.61</v>
      </c>
      <c r="J12" s="159">
        <v>0.47899999999999998</v>
      </c>
      <c r="K12" s="159">
        <v>0.499</v>
      </c>
      <c r="L12" s="159">
        <v>0.56599999999999995</v>
      </c>
      <c r="M12" s="159">
        <v>0.61799999999999999</v>
      </c>
      <c r="N12" s="159">
        <v>0.63600000000000001</v>
      </c>
      <c r="O12" s="159">
        <v>0.59399999999999997</v>
      </c>
      <c r="P12" s="159">
        <v>0.70299999999999996</v>
      </c>
      <c r="Q12" s="159">
        <v>0.72</v>
      </c>
      <c r="R12" s="159">
        <v>0.70899999999999996</v>
      </c>
      <c r="S12" s="159">
        <v>0.73399999999999999</v>
      </c>
      <c r="T12" s="159">
        <v>0.79200000000000004</v>
      </c>
      <c r="U12" s="159">
        <v>0.81</v>
      </c>
      <c r="V12" s="159">
        <v>0.80900000000000005</v>
      </c>
      <c r="W12" s="159">
        <v>0.74</v>
      </c>
      <c r="X12" s="159">
        <v>0.71799999999999997</v>
      </c>
      <c r="Y12" s="159">
        <v>1.0089999999999999</v>
      </c>
      <c r="Z12" s="159">
        <v>1.5740000000000001</v>
      </c>
      <c r="AA12" s="159">
        <v>1.69</v>
      </c>
      <c r="AB12" s="159">
        <v>1.4630000000000001</v>
      </c>
      <c r="AC12" s="159">
        <v>1.6759999999999999</v>
      </c>
      <c r="AD12" s="159">
        <v>1.6160000000000001</v>
      </c>
      <c r="AE12" s="159">
        <v>1.6870000000000001</v>
      </c>
      <c r="AF12" s="159">
        <v>1.6419999999999999</v>
      </c>
      <c r="AG12" s="159">
        <v>1.655</v>
      </c>
      <c r="AH12" s="159">
        <v>2.5792299999999999</v>
      </c>
      <c r="AI12" s="159">
        <v>3.661</v>
      </c>
      <c r="AJ12" s="159">
        <v>5.0010000000000003</v>
      </c>
      <c r="AK12" s="159">
        <v>6.4560000000000004</v>
      </c>
      <c r="AL12" s="159">
        <v>7.3179999999999996</v>
      </c>
      <c r="AM12" s="159">
        <v>7.38</v>
      </c>
      <c r="AN12" s="159">
        <v>7.984</v>
      </c>
      <c r="AO12" s="159">
        <v>8.6665865029999996</v>
      </c>
      <c r="AP12" s="159">
        <v>8.3837512180000004</v>
      </c>
      <c r="AQ12" s="159">
        <v>7.7583517869999996</v>
      </c>
      <c r="AR12" s="159">
        <v>4.5731804650000001</v>
      </c>
      <c r="AS12" s="159">
        <v>2.6543936499999998</v>
      </c>
      <c r="AT12" s="159">
        <v>3.1189041999999998</v>
      </c>
      <c r="AU12" s="159">
        <v>5.2834491968101096</v>
      </c>
      <c r="AV12" s="159">
        <v>5.3725782603488703</v>
      </c>
      <c r="AW12" s="159">
        <v>5.4009999999999998</v>
      </c>
      <c r="AX12" s="250">
        <v>4.3427483280089598</v>
      </c>
      <c r="AY12" s="160">
        <v>-0.19373333454132</v>
      </c>
      <c r="AZ12" s="161">
        <v>1.29403511528E-3</v>
      </c>
    </row>
    <row r="13" spans="1:52">
      <c r="A13" t="s">
        <v>9</v>
      </c>
      <c r="B13" s="159">
        <v>0.93</v>
      </c>
      <c r="C13" s="159">
        <v>0.97</v>
      </c>
      <c r="D13" s="159">
        <v>1.2</v>
      </c>
      <c r="E13" s="159">
        <v>1.2233333333333301</v>
      </c>
      <c r="F13" s="159">
        <v>1.33555555555556</v>
      </c>
      <c r="G13" s="159">
        <v>1.2977777777777799</v>
      </c>
      <c r="H13" s="159">
        <v>1.38222222222222</v>
      </c>
      <c r="I13" s="159">
        <v>1.6722222222222201</v>
      </c>
      <c r="J13" s="159">
        <v>1.66222222222222</v>
      </c>
      <c r="K13" s="159">
        <v>1.6866666666666701</v>
      </c>
      <c r="L13" s="159">
        <v>1.62333333333333</v>
      </c>
      <c r="M13" s="159">
        <v>1.70444444444444</v>
      </c>
      <c r="N13" s="159">
        <v>1.96888888888889</v>
      </c>
      <c r="O13" s="159">
        <v>2.5066666666666699</v>
      </c>
      <c r="P13" s="159">
        <v>2.8588888888888899</v>
      </c>
      <c r="Q13" s="159">
        <v>3.1666666666666701</v>
      </c>
      <c r="R13" s="159">
        <v>3.3944444444444399</v>
      </c>
      <c r="S13" s="159">
        <v>3.5788888888888901</v>
      </c>
      <c r="T13" s="159">
        <v>3.8411111111111098</v>
      </c>
      <c r="U13" s="159">
        <v>3.8811111111111098</v>
      </c>
      <c r="V13" s="159">
        <v>4.0199999999999996</v>
      </c>
      <c r="W13" s="159">
        <v>4.12</v>
      </c>
      <c r="X13" s="159">
        <v>4.1877777777777796</v>
      </c>
      <c r="Y13" s="159">
        <v>4.2977777777777799</v>
      </c>
      <c r="Z13" s="159">
        <v>3.9666666666666699</v>
      </c>
      <c r="AA13" s="159">
        <v>4.12777777777778</v>
      </c>
      <c r="AB13" s="159">
        <v>4.1033333333333299</v>
      </c>
      <c r="AC13" s="159">
        <v>4.04</v>
      </c>
      <c r="AD13" s="159">
        <v>4.2388888888888898</v>
      </c>
      <c r="AE13" s="159">
        <v>4.1544444444444402</v>
      </c>
      <c r="AF13" s="159">
        <v>4.4066666666666698</v>
      </c>
      <c r="AG13" s="159">
        <v>4.70444444444444</v>
      </c>
      <c r="AH13" s="159">
        <v>5.9133333333333304</v>
      </c>
      <c r="AI13" s="159">
        <v>6.2044444444444498</v>
      </c>
      <c r="AJ13" s="159">
        <v>5.1788888888888902</v>
      </c>
      <c r="AK13" s="159">
        <v>5.9244444444444504</v>
      </c>
      <c r="AL13" s="159">
        <v>6.0755555555555603</v>
      </c>
      <c r="AM13" s="159">
        <v>6.1455555555555597</v>
      </c>
      <c r="AN13" s="159">
        <v>6.0244444444444403</v>
      </c>
      <c r="AO13" s="159">
        <v>6.3005181372791901</v>
      </c>
      <c r="AP13" s="159">
        <v>6.6975013619999997</v>
      </c>
      <c r="AQ13" s="159">
        <v>7.0282421700000004</v>
      </c>
      <c r="AR13" s="159">
        <v>7.440659847</v>
      </c>
      <c r="AS13" s="159">
        <v>7.56</v>
      </c>
      <c r="AT13" s="159">
        <v>8.7057867059999996</v>
      </c>
      <c r="AU13" s="159">
        <v>9.0827217579999999</v>
      </c>
      <c r="AV13" s="159">
        <v>8.8479834259881898</v>
      </c>
      <c r="AW13" s="159">
        <v>9.8353327669215407</v>
      </c>
      <c r="AX13" s="250">
        <v>10.7052422041768</v>
      </c>
      <c r="AY13" s="160">
        <v>9.1429427266119995E-2</v>
      </c>
      <c r="AZ13" s="161">
        <v>3.1899062450999999E-3</v>
      </c>
    </row>
    <row r="14" spans="1:52">
      <c r="A14" t="s">
        <v>90</v>
      </c>
      <c r="B14" s="159">
        <v>0</v>
      </c>
      <c r="C14" s="159">
        <v>0</v>
      </c>
      <c r="D14" s="159">
        <v>0</v>
      </c>
      <c r="E14" s="159">
        <v>0</v>
      </c>
      <c r="F14" s="159">
        <v>0</v>
      </c>
      <c r="G14" s="159">
        <v>6.6666666666669996E-2</v>
      </c>
      <c r="H14" s="159">
        <v>6.6666666666669996E-2</v>
      </c>
      <c r="I14" s="159">
        <v>9.6666666666669995E-2</v>
      </c>
      <c r="J14" s="159">
        <v>5.555555555556E-2</v>
      </c>
      <c r="K14" s="159">
        <v>0.11111111111110999</v>
      </c>
      <c r="L14" s="159">
        <v>0.13888888888889001</v>
      </c>
      <c r="M14" s="159">
        <v>0.12666666666667001</v>
      </c>
      <c r="N14" s="159">
        <v>8.1111111111109996E-2</v>
      </c>
      <c r="O14" s="159">
        <v>8.3333333333329998E-2</v>
      </c>
      <c r="P14" s="159">
        <v>0.06</v>
      </c>
      <c r="Q14" s="159">
        <v>4.6666666666669999E-2</v>
      </c>
      <c r="R14" s="159">
        <v>7.5555555555559997E-2</v>
      </c>
      <c r="S14" s="159">
        <v>9.7777777777780003E-2</v>
      </c>
      <c r="T14" s="159">
        <v>0.12111111111111</v>
      </c>
      <c r="U14" s="159">
        <v>0.17444444444443999</v>
      </c>
      <c r="V14" s="159">
        <v>0.17777777777778001</v>
      </c>
      <c r="W14" s="159">
        <v>0.17666666666667</v>
      </c>
      <c r="X14" s="159">
        <v>0.16444444444444001</v>
      </c>
      <c r="Y14" s="159">
        <v>0.19222222222221999</v>
      </c>
      <c r="Z14" s="159">
        <v>0.15222222222222001</v>
      </c>
      <c r="AA14" s="159">
        <v>0.25</v>
      </c>
      <c r="AB14" s="159">
        <v>0.30666666666666997</v>
      </c>
      <c r="AC14" s="159">
        <v>0.30777777777777998</v>
      </c>
      <c r="AD14" s="159">
        <v>0.35444444444444001</v>
      </c>
      <c r="AE14" s="159">
        <v>0.32</v>
      </c>
      <c r="AF14" s="159">
        <v>0.30888888888888999</v>
      </c>
      <c r="AG14" s="159">
        <v>0.32777777777778</v>
      </c>
      <c r="AH14" s="159">
        <v>0.29888888888888998</v>
      </c>
      <c r="AI14" s="159">
        <v>0.30444444444444002</v>
      </c>
      <c r="AJ14" s="159">
        <v>0.28666666666667001</v>
      </c>
      <c r="AK14" s="159">
        <v>0.31222222222222001</v>
      </c>
      <c r="AL14" s="159">
        <v>0.31777777777777999</v>
      </c>
      <c r="AM14" s="159">
        <v>0.14472208796798999</v>
      </c>
      <c r="AN14" s="159">
        <v>0.25255250527319001</v>
      </c>
      <c r="AO14" s="159">
        <v>0.32059879462306001</v>
      </c>
      <c r="AP14" s="159">
        <v>0.34836577245647998</v>
      </c>
      <c r="AQ14" s="159">
        <v>0.44513707584468998</v>
      </c>
      <c r="AR14" s="159">
        <v>0.46604403580829001</v>
      </c>
      <c r="AS14" s="159">
        <v>0.40732953090599999</v>
      </c>
      <c r="AT14" s="159">
        <v>0.54655734708725001</v>
      </c>
      <c r="AU14" s="159">
        <v>0.56746459991883003</v>
      </c>
      <c r="AV14" s="159">
        <v>0.50144701391822999</v>
      </c>
      <c r="AW14" s="159">
        <v>0.65792030080518005</v>
      </c>
      <c r="AX14" s="250">
        <v>0.59895943097983995</v>
      </c>
      <c r="AY14" s="160">
        <v>-8.7122842669489997E-2</v>
      </c>
      <c r="AZ14" s="161">
        <v>1.7847558775E-4</v>
      </c>
    </row>
    <row r="15" spans="1:52">
      <c r="A15" t="s">
        <v>91</v>
      </c>
      <c r="B15" s="159">
        <v>0.38</v>
      </c>
      <c r="C15" s="159">
        <v>0.39666666666667</v>
      </c>
      <c r="D15" s="159">
        <v>0.37111111111111</v>
      </c>
      <c r="E15" s="159">
        <v>0.41333333333333</v>
      </c>
      <c r="F15" s="159">
        <v>0.42111111111110999</v>
      </c>
      <c r="G15" s="159">
        <v>0.41333333333333</v>
      </c>
      <c r="H15" s="159">
        <v>0.49333333333333002</v>
      </c>
      <c r="I15" s="159">
        <v>0.47444444444444001</v>
      </c>
      <c r="J15" s="159">
        <v>0.46444444444444</v>
      </c>
      <c r="K15" s="159">
        <v>0.47777777777778002</v>
      </c>
      <c r="L15" s="159">
        <v>0.59</v>
      </c>
      <c r="M15" s="159">
        <v>0.64</v>
      </c>
      <c r="N15" s="159">
        <v>0.63555555555555998</v>
      </c>
      <c r="O15" s="159">
        <v>0.66444444444443995</v>
      </c>
      <c r="P15" s="159">
        <v>0.61444444444444002</v>
      </c>
      <c r="Q15" s="159">
        <v>0.66</v>
      </c>
      <c r="R15" s="159">
        <v>0.75777777777777999</v>
      </c>
      <c r="S15" s="159">
        <v>0.79555555555556001</v>
      </c>
      <c r="T15" s="159">
        <v>0.52444444444444005</v>
      </c>
      <c r="U15" s="159">
        <v>0.70777777777777995</v>
      </c>
      <c r="V15" s="159">
        <v>0.55222222222221995</v>
      </c>
      <c r="W15" s="159">
        <v>0.58555555555556005</v>
      </c>
      <c r="X15" s="159">
        <v>0.58222222222221998</v>
      </c>
      <c r="Y15" s="159">
        <v>0.54888888888888998</v>
      </c>
      <c r="Z15" s="159">
        <v>0.46555555555556</v>
      </c>
      <c r="AA15" s="159">
        <v>0.44555555555555998</v>
      </c>
      <c r="AB15" s="159">
        <v>0.41777777777778002</v>
      </c>
      <c r="AC15" s="159">
        <v>0.37666666666666998</v>
      </c>
      <c r="AD15" s="159">
        <v>0.39666666666667</v>
      </c>
      <c r="AE15" s="159">
        <v>0.41444444444444001</v>
      </c>
      <c r="AF15" s="159">
        <v>0.40111111111110997</v>
      </c>
      <c r="AG15" s="159">
        <v>0.40666666666667001</v>
      </c>
      <c r="AH15" s="159">
        <v>0.24111111111111</v>
      </c>
      <c r="AI15" s="159">
        <v>0.40888888888889002</v>
      </c>
      <c r="AJ15" s="159">
        <v>0.41111111111110998</v>
      </c>
      <c r="AK15" s="159">
        <v>0.34555555555556</v>
      </c>
      <c r="AL15" s="159">
        <v>0.37</v>
      </c>
      <c r="AM15" s="159">
        <v>0.44222222222222002</v>
      </c>
      <c r="AN15" s="159">
        <v>0.52333333333332999</v>
      </c>
      <c r="AO15" s="159">
        <v>0.86</v>
      </c>
      <c r="AP15" s="159">
        <v>1.5168520736551401</v>
      </c>
      <c r="AQ15" s="159">
        <v>1.7752147582035001</v>
      </c>
      <c r="AR15" s="159">
        <v>2.67553176069086</v>
      </c>
      <c r="AS15" s="159">
        <v>3.3967689765558098</v>
      </c>
      <c r="AT15" s="159">
        <v>3.4739386763148299</v>
      </c>
      <c r="AU15" s="159">
        <v>5.4180481395749602</v>
      </c>
      <c r="AV15" s="159">
        <v>6.1432688864871903</v>
      </c>
      <c r="AW15" s="159">
        <v>6.7713630625132204</v>
      </c>
      <c r="AX15" s="250">
        <v>6.5684941174827802</v>
      </c>
      <c r="AY15" s="160">
        <v>-2.7302194386720002E-2</v>
      </c>
      <c r="AZ15" s="161">
        <v>1.9572542514700001E-3</v>
      </c>
    </row>
    <row r="16" spans="1:52">
      <c r="A16" t="s">
        <v>49</v>
      </c>
      <c r="B16" s="159">
        <v>1.16888888888889</v>
      </c>
      <c r="C16" s="159">
        <v>1.3711111111111101</v>
      </c>
      <c r="D16" s="159">
        <v>1.5133333333333301</v>
      </c>
      <c r="E16" s="159">
        <v>1.58777777777778</v>
      </c>
      <c r="F16" s="159">
        <v>1.59666666666667</v>
      </c>
      <c r="G16" s="159">
        <v>1.82666666666667</v>
      </c>
      <c r="H16" s="159">
        <v>1.7803573134613599</v>
      </c>
      <c r="I16" s="159">
        <v>1.84014044138721</v>
      </c>
      <c r="J16" s="159">
        <v>1.76726855832617</v>
      </c>
      <c r="K16" s="159">
        <v>1.61457437661221</v>
      </c>
      <c r="L16" s="159">
        <v>1.46744530428967</v>
      </c>
      <c r="M16" s="159">
        <v>1.6516910289481199</v>
      </c>
      <c r="N16" s="159">
        <v>1.9414827553262599</v>
      </c>
      <c r="O16" s="159">
        <v>2.3177844654628799</v>
      </c>
      <c r="P16" s="159">
        <v>2.5299999999999998</v>
      </c>
      <c r="Q16" s="159">
        <v>2.7588888888888898</v>
      </c>
      <c r="R16" s="159">
        <v>2.89333333333333</v>
      </c>
      <c r="S16" s="159">
        <v>3.54111111111111</v>
      </c>
      <c r="T16" s="159">
        <v>3.9522222222222201</v>
      </c>
      <c r="U16" s="159">
        <v>4.12222222222222</v>
      </c>
      <c r="V16" s="159">
        <v>4.1177777777777802</v>
      </c>
      <c r="W16" s="159">
        <v>4.3444444444444503</v>
      </c>
      <c r="X16" s="159">
        <v>4.5022222222222199</v>
      </c>
      <c r="Y16" s="159">
        <v>5.0677777777777804</v>
      </c>
      <c r="Z16" s="159">
        <v>5.1155555555555603</v>
      </c>
      <c r="AA16" s="159">
        <v>5.27111111111111</v>
      </c>
      <c r="AB16" s="159">
        <v>5.7</v>
      </c>
      <c r="AC16" s="159">
        <v>5.5</v>
      </c>
      <c r="AD16" s="159">
        <v>6.17</v>
      </c>
      <c r="AE16" s="159">
        <v>7.07</v>
      </c>
      <c r="AF16" s="159">
        <v>7.59</v>
      </c>
      <c r="AG16" s="159">
        <v>8.57</v>
      </c>
      <c r="AH16" s="159">
        <v>9.3000000000000007</v>
      </c>
      <c r="AI16" s="159">
        <v>9.3000000000000007</v>
      </c>
      <c r="AJ16" s="159">
        <v>9.5399999999999991</v>
      </c>
      <c r="AK16" s="159">
        <v>9.7447157458011908</v>
      </c>
      <c r="AL16" s="159">
        <v>11.165170026511399</v>
      </c>
      <c r="AM16" s="159">
        <v>12.006214961009301</v>
      </c>
      <c r="AN16" s="159">
        <v>13.3559457098102</v>
      </c>
      <c r="AO16" s="159">
        <v>14.779878355109499</v>
      </c>
      <c r="AP16" s="159">
        <v>16.313672174607699</v>
      </c>
      <c r="AQ16" s="159">
        <v>21.194140332479201</v>
      </c>
      <c r="AR16" s="159">
        <v>21.937285353471498</v>
      </c>
      <c r="AS16" s="159">
        <v>21.3176016402718</v>
      </c>
      <c r="AT16" s="159">
        <v>22.166204161829501</v>
      </c>
      <c r="AU16" s="159">
        <v>23.181638968919799</v>
      </c>
      <c r="AV16" s="159">
        <v>23.094233988125701</v>
      </c>
      <c r="AW16" s="159">
        <v>22.2227285669974</v>
      </c>
      <c r="AX16" s="250">
        <v>22.412004509076201</v>
      </c>
      <c r="AY16" s="160">
        <v>1.1280284263190001E-2</v>
      </c>
      <c r="AZ16" s="161">
        <v>6.6782413050499997E-3</v>
      </c>
    </row>
    <row r="17" spans="1:52">
      <c r="A17" t="s">
        <v>10</v>
      </c>
      <c r="B17" s="159">
        <v>6.7733333333333299</v>
      </c>
      <c r="C17" s="159">
        <v>7.1022222222222204</v>
      </c>
      <c r="D17" s="159">
        <v>7.7822222222222202</v>
      </c>
      <c r="E17" s="159">
        <v>8.0333333333333297</v>
      </c>
      <c r="F17" s="159">
        <v>8.2666666666666693</v>
      </c>
      <c r="G17" s="159">
        <v>7.71</v>
      </c>
      <c r="H17" s="159">
        <v>7.4722222222222197</v>
      </c>
      <c r="I17" s="159">
        <v>7.4266666666666703</v>
      </c>
      <c r="J17" s="159">
        <v>9.1488888888888908</v>
      </c>
      <c r="K17" s="159">
        <v>9.6688888888888904</v>
      </c>
      <c r="L17" s="159">
        <v>9.4044444444444402</v>
      </c>
      <c r="M17" s="159">
        <v>11.657777777777699</v>
      </c>
      <c r="N17" s="159">
        <v>12.7255555555555</v>
      </c>
      <c r="O17" s="159">
        <v>12.8411111111111</v>
      </c>
      <c r="P17" s="159">
        <v>14.3822222222222</v>
      </c>
      <c r="Q17" s="159">
        <v>14.8055555555555</v>
      </c>
      <c r="R17" s="159">
        <v>14.8855555555555</v>
      </c>
      <c r="S17" s="159">
        <v>15.883333333333301</v>
      </c>
      <c r="T17" s="159">
        <v>15.64</v>
      </c>
      <c r="U17" s="159">
        <v>17.3</v>
      </c>
      <c r="V17" s="159">
        <v>17.3255555555555</v>
      </c>
      <c r="W17" s="159">
        <v>19.074444444444399</v>
      </c>
      <c r="X17" s="159">
        <v>18.586666666666599</v>
      </c>
      <c r="Y17" s="159">
        <v>19.0277777777777</v>
      </c>
      <c r="Z17" s="159">
        <v>19.537777777777698</v>
      </c>
      <c r="AA17" s="159">
        <v>21.9655555555555</v>
      </c>
      <c r="AB17" s="159">
        <v>21.9022222222222</v>
      </c>
      <c r="AC17" s="159">
        <v>21.6166666666666</v>
      </c>
      <c r="AD17" s="159">
        <v>23.328888888888802</v>
      </c>
      <c r="AE17" s="159">
        <v>24.675555555555501</v>
      </c>
      <c r="AF17" s="159">
        <v>27.501111111111101</v>
      </c>
      <c r="AG17" s="159">
        <v>29.731111111111101</v>
      </c>
      <c r="AH17" s="159">
        <v>30.83</v>
      </c>
      <c r="AI17" s="159">
        <v>32.335555555555501</v>
      </c>
      <c r="AJ17" s="159">
        <v>27.41</v>
      </c>
      <c r="AK17" s="159">
        <v>27.924444444444401</v>
      </c>
      <c r="AL17" s="159">
        <v>29.593333333333302</v>
      </c>
      <c r="AM17" s="159">
        <v>28.4155555555555</v>
      </c>
      <c r="AN17" s="159">
        <v>25.224</v>
      </c>
      <c r="AO17" s="159">
        <v>28.405000000000001</v>
      </c>
      <c r="AP17" s="159">
        <v>27.419</v>
      </c>
      <c r="AQ17" s="159">
        <v>31.483000000000001</v>
      </c>
      <c r="AR17" s="159">
        <v>36.1543224596128</v>
      </c>
      <c r="AS17" s="159">
        <v>34.291314021152701</v>
      </c>
      <c r="AT17" s="159">
        <v>32.271267850316399</v>
      </c>
      <c r="AU17" s="159">
        <v>29.037893584788101</v>
      </c>
      <c r="AV17" s="159">
        <v>29.7253657562757</v>
      </c>
      <c r="AW17" s="159">
        <v>31.405950431126001</v>
      </c>
      <c r="AX17" s="250">
        <v>30.527569253422701</v>
      </c>
      <c r="AY17" s="160">
        <v>-2.530552260578E-2</v>
      </c>
      <c r="AZ17" s="161">
        <v>9.0964855626200006E-3</v>
      </c>
    </row>
    <row r="18" spans="1:52">
      <c r="A18" t="s">
        <v>56</v>
      </c>
      <c r="B18" s="159">
        <v>4.2222222222220003E-2</v>
      </c>
      <c r="C18" s="159">
        <v>4.5555555555559998E-2</v>
      </c>
      <c r="D18" s="159">
        <v>4.7777777777780001E-2</v>
      </c>
      <c r="E18" s="159">
        <v>4.8888888888890002E-2</v>
      </c>
      <c r="F18" s="159">
        <v>0.05</v>
      </c>
      <c r="G18" s="159">
        <v>5.444444444444E-2</v>
      </c>
      <c r="H18" s="159">
        <v>5.8888888888889997E-2</v>
      </c>
      <c r="I18" s="159">
        <v>0.10777777777778</v>
      </c>
      <c r="J18" s="159">
        <v>0.12222222222222</v>
      </c>
      <c r="K18" s="159">
        <v>0.12777777777777999</v>
      </c>
      <c r="L18" s="159">
        <v>0.16777777777778</v>
      </c>
      <c r="M18" s="159">
        <v>0.20777777777778</v>
      </c>
      <c r="N18" s="159">
        <v>0.23777777777778</v>
      </c>
      <c r="O18" s="159">
        <v>0.25555555555555998</v>
      </c>
      <c r="P18" s="159">
        <v>0.29888888888888998</v>
      </c>
      <c r="Q18" s="159">
        <v>0.31</v>
      </c>
      <c r="R18" s="159">
        <v>0.35333333333333</v>
      </c>
      <c r="S18" s="159">
        <v>0.36777777777777998</v>
      </c>
      <c r="T18" s="159">
        <v>0.4</v>
      </c>
      <c r="U18" s="159">
        <v>0.35111111111110999</v>
      </c>
      <c r="V18" s="159">
        <v>0.38666666666666999</v>
      </c>
      <c r="W18" s="159">
        <v>0.44222222222222002</v>
      </c>
      <c r="X18" s="159">
        <v>0.53</v>
      </c>
      <c r="Y18" s="159">
        <v>0.53888888888888997</v>
      </c>
      <c r="Z18" s="159">
        <v>0.66666666666666996</v>
      </c>
      <c r="AA18" s="159">
        <v>0.72666666666667001</v>
      </c>
      <c r="AB18" s="159">
        <v>0.75444444444444003</v>
      </c>
      <c r="AC18" s="159">
        <v>0.85696089080038995</v>
      </c>
      <c r="AD18" s="159">
        <v>0.88447184324938999</v>
      </c>
      <c r="AE18" s="159">
        <v>1.0373491361978899</v>
      </c>
      <c r="AF18" s="159">
        <v>1.1478141017191701</v>
      </c>
      <c r="AG18" s="159">
        <v>1.1775291956892799</v>
      </c>
      <c r="AH18" s="159">
        <v>1.14677986336794</v>
      </c>
      <c r="AI18" s="159">
        <v>1.38826807523761</v>
      </c>
      <c r="AJ18" s="159">
        <v>1.7592151571072201</v>
      </c>
      <c r="AK18" s="159">
        <v>1.77432289787928</v>
      </c>
      <c r="AL18" s="159">
        <v>2.32253496705611</v>
      </c>
      <c r="AM18" s="159">
        <v>2.39842040727267</v>
      </c>
      <c r="AN18" s="159">
        <v>3.0870554455016102</v>
      </c>
      <c r="AO18" s="159">
        <v>2.9626086022679998</v>
      </c>
      <c r="AP18" s="159">
        <v>3.27163267343956</v>
      </c>
      <c r="AQ18" s="159">
        <v>3.9106712418485601</v>
      </c>
      <c r="AR18" s="159">
        <v>4.4998990051904997</v>
      </c>
      <c r="AS18" s="159">
        <v>4.7317177765538903</v>
      </c>
      <c r="AT18" s="159">
        <v>5.0494498166674404</v>
      </c>
      <c r="AU18" s="159">
        <v>5.3555568824256703</v>
      </c>
      <c r="AV18" s="159">
        <v>5.8211944444444503</v>
      </c>
      <c r="AW18" s="159">
        <v>7.0569736000000001</v>
      </c>
      <c r="AX18" s="250">
        <v>7.8408058119888899</v>
      </c>
      <c r="AY18" s="160">
        <v>0.11411603540182</v>
      </c>
      <c r="AZ18" s="161">
        <v>2.3363726213600001E-3</v>
      </c>
    </row>
    <row r="19" spans="1:52">
      <c r="A19" s="320" t="s">
        <v>94</v>
      </c>
      <c r="B19" s="251">
        <v>14.2163297694444</v>
      </c>
      <c r="C19" s="251">
        <v>15.196114402777701</v>
      </c>
      <c r="D19" s="251">
        <v>16.367612416666599</v>
      </c>
      <c r="E19" s="251">
        <v>17.2230270083333</v>
      </c>
      <c r="F19" s="251">
        <v>17.7281181166666</v>
      </c>
      <c r="G19" s="251">
        <v>18.124688888888802</v>
      </c>
      <c r="H19" s="251">
        <v>18.546689535683502</v>
      </c>
      <c r="I19" s="251">
        <v>19.691656552498301</v>
      </c>
      <c r="J19" s="251">
        <v>22.193520780548301</v>
      </c>
      <c r="K19" s="251">
        <v>23.345526043278799</v>
      </c>
      <c r="L19" s="251">
        <v>23.365679748734099</v>
      </c>
      <c r="M19" s="251">
        <v>27.206202695614699</v>
      </c>
      <c r="N19" s="251">
        <v>29.392446644215099</v>
      </c>
      <c r="O19" s="251">
        <v>30.324150576573899</v>
      </c>
      <c r="P19" s="251">
        <v>32.872574444444403</v>
      </c>
      <c r="Q19" s="251">
        <v>34.985732777777699</v>
      </c>
      <c r="R19" s="251">
        <v>36.005499999999998</v>
      </c>
      <c r="S19" s="251">
        <v>39.955154444444403</v>
      </c>
      <c r="T19" s="251">
        <v>41.7038038888888</v>
      </c>
      <c r="U19" s="251">
        <v>45.010306666666601</v>
      </c>
      <c r="V19" s="251">
        <v>45.899915</v>
      </c>
      <c r="W19" s="251">
        <v>49.696963333333301</v>
      </c>
      <c r="X19" s="251">
        <v>49.8338033333333</v>
      </c>
      <c r="Y19" s="251">
        <v>54.176473333333298</v>
      </c>
      <c r="Z19" s="251">
        <v>56.075324444444398</v>
      </c>
      <c r="AA19" s="251">
        <v>57.822926636666601</v>
      </c>
      <c r="AB19" s="251">
        <v>58.484717574444403</v>
      </c>
      <c r="AC19" s="251">
        <v>60.313359516911497</v>
      </c>
      <c r="AD19" s="251">
        <v>64.795691647138199</v>
      </c>
      <c r="AE19" s="251">
        <v>68.213490295642302</v>
      </c>
      <c r="AF19" s="251">
        <v>75.069671799496902</v>
      </c>
      <c r="AG19" s="251">
        <v>83.141760710689198</v>
      </c>
      <c r="AH19" s="251">
        <v>84.9341373567012</v>
      </c>
      <c r="AI19" s="251">
        <v>90.489524898570906</v>
      </c>
      <c r="AJ19" s="251">
        <v>89.513942398773807</v>
      </c>
      <c r="AK19" s="251">
        <v>95.120846276172102</v>
      </c>
      <c r="AL19" s="251">
        <v>100.189946126134</v>
      </c>
      <c r="AM19" s="251">
        <v>101.307045659583</v>
      </c>
      <c r="AN19" s="251">
        <v>106.817608263662</v>
      </c>
      <c r="AO19" s="251">
        <v>118.979400712279</v>
      </c>
      <c r="AP19" s="251">
        <v>123.90678600415799</v>
      </c>
      <c r="AQ19" s="251">
        <v>135.96384847537499</v>
      </c>
      <c r="AR19" s="251">
        <v>142.84993991177399</v>
      </c>
      <c r="AS19" s="251">
        <v>143.70188589044</v>
      </c>
      <c r="AT19" s="251">
        <v>138.62032002821499</v>
      </c>
      <c r="AU19" s="251">
        <v>148.01012896043699</v>
      </c>
      <c r="AV19" s="251">
        <v>151.89306119058801</v>
      </c>
      <c r="AW19" s="251">
        <v>162.323247352382</v>
      </c>
      <c r="AX19" s="251">
        <v>168.63562522512299</v>
      </c>
      <c r="AY19" s="252">
        <v>4.1733969002960003E-2</v>
      </c>
      <c r="AZ19" s="253">
        <v>5.0249382853510001E-2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1.8177777777777799</v>
      </c>
      <c r="C21" s="159">
        <v>1.9522222222222201</v>
      </c>
      <c r="D21" s="159">
        <v>1.87</v>
      </c>
      <c r="E21" s="159">
        <v>1.99444444444444</v>
      </c>
      <c r="F21" s="159">
        <v>2.42</v>
      </c>
      <c r="G21" s="159">
        <v>2.93444444444444</v>
      </c>
      <c r="H21" s="159">
        <v>3.3711111111111101</v>
      </c>
      <c r="I21" s="159">
        <v>3.64333333333333</v>
      </c>
      <c r="J21" s="159">
        <v>4.0044444444444398</v>
      </c>
      <c r="K21" s="159">
        <v>4.3411111111111103</v>
      </c>
      <c r="L21" s="159">
        <v>4.33555555555556</v>
      </c>
      <c r="M21" s="159">
        <v>4.9377777777777796</v>
      </c>
      <c r="N21" s="159">
        <v>5.0322222222222202</v>
      </c>
      <c r="O21" s="159">
        <v>5.2344444444444402</v>
      </c>
      <c r="P21" s="159">
        <v>5.19</v>
      </c>
      <c r="Q21" s="159">
        <v>4.9855555555555604</v>
      </c>
      <c r="R21" s="159">
        <v>4.7522222222222199</v>
      </c>
      <c r="S21" s="159">
        <v>4.5999999999999996</v>
      </c>
      <c r="T21" s="159">
        <v>4.6944444444444402</v>
      </c>
      <c r="U21" s="159">
        <v>5.2266666666666701</v>
      </c>
      <c r="V21" s="159">
        <v>5.6</v>
      </c>
      <c r="W21" s="159">
        <v>5.4366666666666701</v>
      </c>
      <c r="X21" s="159">
        <v>5.6722222222222198</v>
      </c>
      <c r="Y21" s="159">
        <v>5.43333333333333</v>
      </c>
      <c r="Z21" s="159">
        <v>5.83555555555556</v>
      </c>
      <c r="AA21" s="159">
        <v>6.4233333333333302</v>
      </c>
      <c r="AB21" s="159">
        <v>6.81</v>
      </c>
      <c r="AC21" s="159">
        <v>6.6877777777777796</v>
      </c>
      <c r="AD21" s="159">
        <v>7.0333333333333297</v>
      </c>
      <c r="AE21" s="159">
        <v>7.2344444444444402</v>
      </c>
      <c r="AF21" s="159">
        <v>7.89888888888889</v>
      </c>
      <c r="AG21" s="159">
        <v>8.4077777777777793</v>
      </c>
      <c r="AH21" s="159">
        <v>8.1033333333333299</v>
      </c>
      <c r="AI21" s="159">
        <v>8.3188888888888908</v>
      </c>
      <c r="AJ21" s="159">
        <v>8.4977777777777792</v>
      </c>
      <c r="AK21" s="159">
        <v>8.1111111111111107</v>
      </c>
      <c r="AL21" s="159">
        <v>8.5966666666666693</v>
      </c>
      <c r="AM21" s="159">
        <v>8.5244444444444394</v>
      </c>
      <c r="AN21" s="159">
        <v>9.4011111111111099</v>
      </c>
      <c r="AO21" s="159">
        <v>9.4855555555555604</v>
      </c>
      <c r="AP21" s="159">
        <v>10.001111111111101</v>
      </c>
      <c r="AQ21" s="159">
        <v>9.3972131999999995</v>
      </c>
      <c r="AR21" s="159">
        <v>8.8982928000000001</v>
      </c>
      <c r="AS21" s="159">
        <v>9.5079671999999995</v>
      </c>
      <c r="AT21" s="159">
        <v>9.2843496000000005</v>
      </c>
      <c r="AU21" s="159">
        <v>10.081682791873201</v>
      </c>
      <c r="AV21" s="159">
        <v>9.4732938155311608</v>
      </c>
      <c r="AW21" s="159">
        <v>9.0441302025731805</v>
      </c>
      <c r="AX21" s="250">
        <v>8.4877283836986503</v>
      </c>
      <c r="AY21" s="160">
        <v>-5.8949589729309998E-2</v>
      </c>
      <c r="AZ21" s="161">
        <v>2.5291400961600001E-3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13.194927869358301</v>
      </c>
      <c r="W22" s="159">
        <v>14.660911194208699</v>
      </c>
      <c r="X22" s="159">
        <v>14.4798191394675</v>
      </c>
      <c r="Y22" s="159">
        <v>14.2987270756764</v>
      </c>
      <c r="Z22" s="159">
        <v>15.0230953127412</v>
      </c>
      <c r="AA22" s="159">
        <v>15.3216816211634</v>
      </c>
      <c r="AB22" s="159">
        <v>14.660911194208699</v>
      </c>
      <c r="AC22" s="159">
        <v>11.402332082171</v>
      </c>
      <c r="AD22" s="159">
        <v>8.4164689807545905</v>
      </c>
      <c r="AE22" s="159">
        <v>7.8731928065758998</v>
      </c>
      <c r="AF22" s="159">
        <v>7.7826467773952901</v>
      </c>
      <c r="AG22" s="159">
        <v>5.70116604018052</v>
      </c>
      <c r="AH22" s="159">
        <v>5.4295279526386899</v>
      </c>
      <c r="AI22" s="159">
        <v>5.0673438368212302</v>
      </c>
      <c r="AJ22" s="159">
        <v>5.4295279526386899</v>
      </c>
      <c r="AK22" s="159">
        <v>5.2484358951824603</v>
      </c>
      <c r="AL22" s="159">
        <v>7.5282555532440298</v>
      </c>
      <c r="AM22" s="159">
        <v>7.5498141315772704</v>
      </c>
      <c r="AN22" s="159">
        <v>7.7416854786526201</v>
      </c>
      <c r="AO22" s="159">
        <v>8.3266968529333294</v>
      </c>
      <c r="AP22" s="159">
        <v>8.6009049984000008</v>
      </c>
      <c r="AQ22" s="159">
        <v>9.0923077145333302</v>
      </c>
      <c r="AR22" s="159">
        <v>8.0054298838222202</v>
      </c>
      <c r="AS22" s="159">
        <v>9.1589140495377794</v>
      </c>
      <c r="AT22" s="159">
        <v>7.8204525078044496</v>
      </c>
      <c r="AU22" s="159">
        <v>7.4341176652311098</v>
      </c>
      <c r="AV22" s="159">
        <v>8.1417194769155508</v>
      </c>
      <c r="AW22" s="159">
        <v>8.5445249077644405</v>
      </c>
      <c r="AX22" s="250">
        <v>8.6497737768</v>
      </c>
      <c r="AY22" s="160">
        <v>1.509117055684E-2</v>
      </c>
      <c r="AZ22" s="161">
        <v>2.5774256791900002E-3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8.9683685857235798</v>
      </c>
      <c r="W23" s="159">
        <v>9.1397592802601899</v>
      </c>
      <c r="X23" s="159">
        <v>10.316857663227999</v>
      </c>
      <c r="Y23" s="159">
        <v>11.945608255444601</v>
      </c>
      <c r="Z23" s="159">
        <v>12.579430456089099</v>
      </c>
      <c r="AA23" s="159">
        <v>13.4029681504098</v>
      </c>
      <c r="AB23" s="159">
        <v>14.0270889935644</v>
      </c>
      <c r="AC23" s="159">
        <v>16.289661786425501</v>
      </c>
      <c r="AD23" s="159">
        <v>15.113641340111799</v>
      </c>
      <c r="AE23" s="159">
        <v>13.212174729129</v>
      </c>
      <c r="AF23" s="159">
        <v>11.945608255444601</v>
      </c>
      <c r="AG23" s="159">
        <v>12.579430456089099</v>
      </c>
      <c r="AH23" s="159">
        <v>14.389273103047101</v>
      </c>
      <c r="AI23" s="159">
        <v>14.5703651668381</v>
      </c>
      <c r="AJ23" s="159">
        <v>14.8420032489501</v>
      </c>
      <c r="AK23" s="159">
        <v>15.7463856131517</v>
      </c>
      <c r="AL23" s="159">
        <v>15.6558395857811</v>
      </c>
      <c r="AM23" s="159">
        <v>16.108569731684199</v>
      </c>
      <c r="AN23" s="159">
        <v>15.836931640522399</v>
      </c>
      <c r="AO23" s="159">
        <v>17.918412378642198</v>
      </c>
      <c r="AP23" s="159">
        <v>18.371142524545199</v>
      </c>
      <c r="AQ23" s="159">
        <v>19.0045249333333</v>
      </c>
      <c r="AR23" s="159">
        <v>18.846153892222201</v>
      </c>
      <c r="AS23" s="159">
        <v>19.2398190515555</v>
      </c>
      <c r="AT23" s="159">
        <v>16.123981939866599</v>
      </c>
      <c r="AU23" s="159">
        <v>19.7131222201333</v>
      </c>
      <c r="AV23" s="159">
        <v>18.298642578666598</v>
      </c>
      <c r="AW23" s="159">
        <v>18.3155439285885</v>
      </c>
      <c r="AX23" s="250">
        <v>18.322789355181001</v>
      </c>
      <c r="AY23" s="160">
        <v>3.1363987363900001E-3</v>
      </c>
      <c r="AZ23" s="161">
        <v>5.4597528651399996E-3</v>
      </c>
    </row>
    <row r="24" spans="1:52">
      <c r="A24" t="s">
        <v>216</v>
      </c>
      <c r="B24" s="159">
        <v>7.0220693608480003E-2</v>
      </c>
      <c r="C24" s="159">
        <v>0.12673163275054999</v>
      </c>
      <c r="D24" s="159">
        <v>0.48299417216012003</v>
      </c>
      <c r="E24" s="159">
        <v>1.1750262730486201</v>
      </c>
      <c r="F24" s="159">
        <v>2.4204643164230402</v>
      </c>
      <c r="G24" s="159">
        <v>3.7978169485048201</v>
      </c>
      <c r="H24" s="159">
        <v>5.2369112448647996</v>
      </c>
      <c r="I24" s="159">
        <v>6.6029903506257703</v>
      </c>
      <c r="J24" s="159">
        <v>7.9365864144453901</v>
      </c>
      <c r="K24" s="159">
        <v>9.3013040985955708</v>
      </c>
      <c r="L24" s="159">
        <v>9.1902885258431102</v>
      </c>
      <c r="M24" s="159">
        <v>9.7077959300659096</v>
      </c>
      <c r="N24" s="159">
        <v>9.5509219451609706</v>
      </c>
      <c r="O24" s="159">
        <v>9.4701920321008792</v>
      </c>
      <c r="P24" s="159">
        <v>10.347305818285999</v>
      </c>
      <c r="Q24" s="159">
        <v>9.9007834145409195</v>
      </c>
      <c r="R24" s="159">
        <v>9.1316040890417298</v>
      </c>
      <c r="S24" s="159">
        <v>7.6130935320531101</v>
      </c>
      <c r="T24" s="159">
        <v>7.9114120569408497</v>
      </c>
      <c r="U24" s="159">
        <v>8.1638005159071199</v>
      </c>
      <c r="V24" s="159">
        <v>8.2033056272093106</v>
      </c>
      <c r="W24" s="159">
        <v>7.3655297601987098</v>
      </c>
      <c r="X24" s="159">
        <v>8.1223368682525905</v>
      </c>
      <c r="Y24" s="159">
        <v>8.0162415209706595</v>
      </c>
      <c r="Z24" s="159">
        <v>8.9084025986433399</v>
      </c>
      <c r="AA24" s="159">
        <v>9.0767173019967302</v>
      </c>
      <c r="AB24" s="159">
        <v>9.7050014330753704</v>
      </c>
      <c r="AC24" s="159">
        <v>10.0552450558899</v>
      </c>
      <c r="AD24" s="159">
        <v>10.451800898060499</v>
      </c>
      <c r="AE24" s="159">
        <v>10.747324925957701</v>
      </c>
      <c r="AF24" s="159">
        <v>11.7899350339161</v>
      </c>
      <c r="AG24" s="159">
        <v>13.1285229769752</v>
      </c>
      <c r="AH24" s="159">
        <v>12.516337059329301</v>
      </c>
      <c r="AI24" s="159">
        <v>13.8602990350625</v>
      </c>
      <c r="AJ24" s="159">
        <v>14.816542466800399</v>
      </c>
      <c r="AK24" s="159">
        <v>14.8539457342122</v>
      </c>
      <c r="AL24" s="159">
        <v>14.644191267794</v>
      </c>
      <c r="AM24" s="159">
        <v>14.864383299894801</v>
      </c>
      <c r="AN24" s="159">
        <v>16.0022212668386</v>
      </c>
      <c r="AO24" s="159">
        <v>16.188879335052999</v>
      </c>
      <c r="AP24" s="159">
        <v>16.364239992356801</v>
      </c>
      <c r="AQ24" s="159">
        <v>16.669580586605399</v>
      </c>
      <c r="AR24" s="159">
        <v>16.587250406037999</v>
      </c>
      <c r="AS24" s="159">
        <v>16.486839591095698</v>
      </c>
      <c r="AT24" s="159">
        <v>16.790842648323199</v>
      </c>
      <c r="AU24" s="159">
        <v>18.844296359988501</v>
      </c>
      <c r="AV24" s="159">
        <v>16.603803033313199</v>
      </c>
      <c r="AW24" s="159">
        <v>16.926983016840499</v>
      </c>
      <c r="AX24" s="250">
        <v>16.820053529999999</v>
      </c>
      <c r="AY24" s="160">
        <v>-3.5946837160700002E-3</v>
      </c>
      <c r="AZ24" s="161">
        <v>5.0119739025799998E-3</v>
      </c>
    </row>
    <row r="25" spans="1:52">
      <c r="A25" t="s">
        <v>160</v>
      </c>
      <c r="B25" s="159">
        <v>6.1111111111109999E-2</v>
      </c>
      <c r="C25" s="159">
        <v>9.1111111111110005E-2</v>
      </c>
      <c r="D25" s="159">
        <v>0.27666666666667</v>
      </c>
      <c r="E25" s="159">
        <v>0.42444444444444002</v>
      </c>
      <c r="F25" s="159">
        <v>0.44111111111111001</v>
      </c>
      <c r="G25" s="159">
        <v>0.39777777777778001</v>
      </c>
      <c r="H25" s="159">
        <v>0.27444444444443999</v>
      </c>
      <c r="I25" s="159">
        <v>0.18555555555556</v>
      </c>
      <c r="J25" s="159">
        <v>0.18666666666667001</v>
      </c>
      <c r="K25" s="159">
        <v>0.40666666666667001</v>
      </c>
      <c r="L25" s="159">
        <v>1.08</v>
      </c>
      <c r="M25" s="159">
        <v>1.88777777777778</v>
      </c>
      <c r="N25" s="159">
        <v>2.4088888888888902</v>
      </c>
      <c r="O25" s="159">
        <v>2.57</v>
      </c>
      <c r="P25" s="159">
        <v>2.75</v>
      </c>
      <c r="Q25" s="159">
        <v>3.5344444444444401</v>
      </c>
      <c r="R25" s="159">
        <v>3.8444444444444401</v>
      </c>
      <c r="S25" s="159">
        <v>4.2544444444444398</v>
      </c>
      <c r="T25" s="159">
        <v>4.47</v>
      </c>
      <c r="U25" s="159">
        <v>4.7</v>
      </c>
      <c r="V25" s="159">
        <v>5.1255555555555601</v>
      </c>
      <c r="W25" s="159">
        <v>5.0911111111111103</v>
      </c>
      <c r="X25" s="159">
        <v>5.6777777777777798</v>
      </c>
      <c r="Y25" s="159">
        <v>5.5144444444444396</v>
      </c>
      <c r="Z25" s="159">
        <v>6.3077777777777797</v>
      </c>
      <c r="AA25" s="159">
        <v>5.92</v>
      </c>
      <c r="AB25" s="159">
        <v>5.0388888888888896</v>
      </c>
      <c r="AC25" s="159">
        <v>4.3255555555555603</v>
      </c>
      <c r="AD25" s="159">
        <v>4.1233333333333304</v>
      </c>
      <c r="AE25" s="159">
        <v>4.0833333333333304</v>
      </c>
      <c r="AF25" s="159">
        <v>4.9655555555555599</v>
      </c>
      <c r="AG25" s="159">
        <v>5.1655555555555601</v>
      </c>
      <c r="AH25" s="159">
        <v>4.1100000000000003</v>
      </c>
      <c r="AI25" s="159">
        <v>3.4766666666666701</v>
      </c>
      <c r="AJ25" s="159">
        <v>2.9844444444444398</v>
      </c>
      <c r="AK25" s="159">
        <v>3.2577777777777799</v>
      </c>
      <c r="AL25" s="159">
        <v>3.0422222222222199</v>
      </c>
      <c r="AM25" s="159">
        <v>2.67</v>
      </c>
      <c r="AN25" s="159">
        <v>2.7777777777777799</v>
      </c>
      <c r="AO25" s="159">
        <v>2.7688888888888901</v>
      </c>
      <c r="AP25" s="159">
        <v>3.12066494697621</v>
      </c>
      <c r="AQ25" s="159">
        <v>3.2155345371166399</v>
      </c>
      <c r="AR25" s="159">
        <v>3.2405655870832102</v>
      </c>
      <c r="AS25" s="159">
        <v>3.2407805483901799</v>
      </c>
      <c r="AT25" s="159">
        <v>2.31811884971816</v>
      </c>
      <c r="AU25" s="159">
        <v>2.55304767364097</v>
      </c>
      <c r="AV25" s="159">
        <v>2.9229483137479702</v>
      </c>
      <c r="AW25" s="159">
        <v>2.7240135664469198</v>
      </c>
      <c r="AX25" s="250">
        <v>2.6315085506831002</v>
      </c>
      <c r="AY25" s="160">
        <v>-3.13123986125E-2</v>
      </c>
      <c r="AZ25" s="161">
        <v>7.8412663424000004E-4</v>
      </c>
    </row>
    <row r="26" spans="1:52">
      <c r="A26" t="s">
        <v>161</v>
      </c>
      <c r="B26" s="159">
        <v>0.32333333333332998</v>
      </c>
      <c r="C26" s="159">
        <v>0.35888888888888998</v>
      </c>
      <c r="D26" s="159">
        <v>0.43</v>
      </c>
      <c r="E26" s="159">
        <v>0.52555555555555999</v>
      </c>
      <c r="F26" s="159">
        <v>0.66444444444443995</v>
      </c>
      <c r="G26" s="159">
        <v>0.84555555555555995</v>
      </c>
      <c r="H26" s="159">
        <v>0.95888888888889001</v>
      </c>
      <c r="I26" s="159">
        <v>1.0633333333333299</v>
      </c>
      <c r="J26" s="159">
        <v>1.1511111111111101</v>
      </c>
      <c r="K26" s="159">
        <v>1.40222222222222</v>
      </c>
      <c r="L26" s="159">
        <v>1.53</v>
      </c>
      <c r="M26" s="159">
        <v>1.7833333333333301</v>
      </c>
      <c r="N26" s="159">
        <v>2.2544444444444398</v>
      </c>
      <c r="O26" s="159">
        <v>2.5388888888888901</v>
      </c>
      <c r="P26" s="159">
        <v>2.8811111111111098</v>
      </c>
      <c r="Q26" s="159">
        <v>3.6733333333333298</v>
      </c>
      <c r="R26" s="159">
        <v>3.4722222222222201</v>
      </c>
      <c r="S26" s="159">
        <v>3.61</v>
      </c>
      <c r="T26" s="159">
        <v>3.6922222222222199</v>
      </c>
      <c r="U26" s="159">
        <v>4.1422222222222196</v>
      </c>
      <c r="V26" s="159">
        <v>4.1211111111111096</v>
      </c>
      <c r="W26" s="159">
        <v>4.5011111111111104</v>
      </c>
      <c r="X26" s="159">
        <v>4.8688888888888897</v>
      </c>
      <c r="Y26" s="159">
        <v>4.9344444444444404</v>
      </c>
      <c r="Z26" s="159">
        <v>5.08</v>
      </c>
      <c r="AA26" s="159">
        <v>5.4066666666666698</v>
      </c>
      <c r="AB26" s="159">
        <v>5.9255555555555599</v>
      </c>
      <c r="AC26" s="159">
        <v>5.7988888888888903</v>
      </c>
      <c r="AD26" s="159">
        <v>5.9255555555555599</v>
      </c>
      <c r="AE26" s="159">
        <v>6.3422222222222198</v>
      </c>
      <c r="AF26" s="159">
        <v>7.2566666666666704</v>
      </c>
      <c r="AG26" s="159">
        <v>8.3944444444444404</v>
      </c>
      <c r="AH26" s="159">
        <v>8.5322222222222202</v>
      </c>
      <c r="AI26" s="159">
        <v>8.5388888888888896</v>
      </c>
      <c r="AJ26" s="159">
        <v>8.6066666666666691</v>
      </c>
      <c r="AK26" s="159">
        <v>8.3466666666666693</v>
      </c>
      <c r="AL26" s="159">
        <v>8.9377777777777805</v>
      </c>
      <c r="AM26" s="159">
        <v>8.7066666666666706</v>
      </c>
      <c r="AN26" s="159">
        <v>8.7122222222222199</v>
      </c>
      <c r="AO26" s="159">
        <v>9.11</v>
      </c>
      <c r="AP26" s="159">
        <v>9.4920000000000009</v>
      </c>
      <c r="AQ26" s="159">
        <v>9.2919999999999998</v>
      </c>
      <c r="AR26" s="159">
        <v>8.6509999999999998</v>
      </c>
      <c r="AS26" s="159">
        <v>8.6880000000000006</v>
      </c>
      <c r="AT26" s="159">
        <v>8.1839999999999993</v>
      </c>
      <c r="AU26" s="159">
        <v>9.2799999999999994</v>
      </c>
      <c r="AV26" s="159">
        <v>8.4130000000000003</v>
      </c>
      <c r="AW26" s="159">
        <v>8.1880000000000006</v>
      </c>
      <c r="AX26" s="250">
        <v>8.4249890000000001</v>
      </c>
      <c r="AY26" s="160">
        <v>3.1762477010490002E-2</v>
      </c>
      <c r="AZ26" s="161">
        <v>2.5104451924599998E-3</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1.4444444444439999E-2</v>
      </c>
      <c r="U27" s="159">
        <v>0.11333333333333</v>
      </c>
      <c r="V27" s="159">
        <v>0.64444444444444005</v>
      </c>
      <c r="W27" s="159">
        <v>1.14777777777778</v>
      </c>
      <c r="X27" s="159">
        <v>1.4566666666666701</v>
      </c>
      <c r="Y27" s="159">
        <v>1.7766666666666699</v>
      </c>
      <c r="Z27" s="159">
        <v>1.8944444444444399</v>
      </c>
      <c r="AA27" s="159">
        <v>2.0188888888888901</v>
      </c>
      <c r="AB27" s="159">
        <v>2.330533768</v>
      </c>
      <c r="AC27" s="159">
        <v>2.4504758980000001</v>
      </c>
      <c r="AD27" s="159">
        <v>2.753699686</v>
      </c>
      <c r="AE27" s="159">
        <v>3.0770305630000001</v>
      </c>
      <c r="AF27" s="159">
        <v>3.562993198</v>
      </c>
      <c r="AG27" s="159">
        <v>4.1971169399999999</v>
      </c>
      <c r="AH27" s="159">
        <v>4.3855069999999996</v>
      </c>
      <c r="AI27" s="159">
        <v>4.7288232319999999</v>
      </c>
      <c r="AJ27" s="159">
        <v>4.9586260190000004</v>
      </c>
      <c r="AK27" s="159">
        <v>4.893942526</v>
      </c>
      <c r="AL27" s="159">
        <v>5.1141362069999996</v>
      </c>
      <c r="AM27" s="159">
        <v>5.1018776849999998</v>
      </c>
      <c r="AN27" s="159">
        <v>5.1734217500000002</v>
      </c>
      <c r="AO27" s="159">
        <v>5.1708151720000002</v>
      </c>
      <c r="AP27" s="159">
        <v>4.9785348989999996</v>
      </c>
      <c r="AQ27" s="159">
        <v>5.0887710960000003</v>
      </c>
      <c r="AR27" s="159">
        <v>4.555404244</v>
      </c>
      <c r="AS27" s="159">
        <v>4.5898826789999996</v>
      </c>
      <c r="AT27" s="159">
        <v>4.4104904429999996</v>
      </c>
      <c r="AU27" s="159">
        <v>4.9890739999999996</v>
      </c>
      <c r="AV27" s="159">
        <v>4.1786190000000003</v>
      </c>
      <c r="AW27" s="159">
        <v>3.89893717236933</v>
      </c>
      <c r="AX27" s="250">
        <v>3.7304132545359101</v>
      </c>
      <c r="AY27" s="160">
        <v>-4.060173407197E-2</v>
      </c>
      <c r="AZ27" s="161">
        <v>1.1115738889199999E-3</v>
      </c>
    </row>
    <row r="28" spans="1:52">
      <c r="A28" t="s">
        <v>162</v>
      </c>
      <c r="B28" s="159">
        <v>0</v>
      </c>
      <c r="C28" s="159">
        <v>0</v>
      </c>
      <c r="D28" s="159">
        <v>0</v>
      </c>
      <c r="E28" s="159">
        <v>0</v>
      </c>
      <c r="F28" s="159">
        <v>0</v>
      </c>
      <c r="G28" s="159">
        <v>0</v>
      </c>
      <c r="H28" s="159">
        <v>0</v>
      </c>
      <c r="I28" s="159">
        <v>0</v>
      </c>
      <c r="J28" s="159">
        <v>0</v>
      </c>
      <c r="K28" s="159">
        <v>0.43777777777777999</v>
      </c>
      <c r="L28" s="159">
        <v>0.72555555555555995</v>
      </c>
      <c r="M28" s="159">
        <v>0.85111111111111004</v>
      </c>
      <c r="N28" s="159">
        <v>0.80222222222221995</v>
      </c>
      <c r="O28" s="159">
        <v>0.93777777777778004</v>
      </c>
      <c r="P28" s="159">
        <v>0.94333333333333003</v>
      </c>
      <c r="Q28" s="159">
        <v>0.88</v>
      </c>
      <c r="R28" s="159">
        <v>0.69888888888889</v>
      </c>
      <c r="S28" s="159">
        <v>0.68888888888888999</v>
      </c>
      <c r="T28" s="159">
        <v>0.64222222222222003</v>
      </c>
      <c r="U28" s="159">
        <v>0.73</v>
      </c>
      <c r="V28" s="159">
        <v>0.93333333333333002</v>
      </c>
      <c r="W28" s="159">
        <v>1.13333333333333</v>
      </c>
      <c r="X28" s="159">
        <v>1.5033333333333301</v>
      </c>
      <c r="Y28" s="159">
        <v>1.6088888888888899</v>
      </c>
      <c r="Z28" s="159">
        <v>2.1366666666666698</v>
      </c>
      <c r="AA28" s="159">
        <v>2.50555555555556</v>
      </c>
      <c r="AB28" s="159">
        <v>2.6444444444444399</v>
      </c>
      <c r="AC28" s="159">
        <v>2.7433333333333301</v>
      </c>
      <c r="AD28" s="159">
        <v>2.84</v>
      </c>
      <c r="AE28" s="159">
        <v>3.0566666666666702</v>
      </c>
      <c r="AF28" s="159">
        <v>3.1666666666666701</v>
      </c>
      <c r="AG28" s="159">
        <v>3.3066666666666702</v>
      </c>
      <c r="AH28" s="159">
        <v>3.2377777777777799</v>
      </c>
      <c r="AI28" s="159">
        <v>3.7177777777777798</v>
      </c>
      <c r="AJ28" s="159">
        <v>3.66222222222222</v>
      </c>
      <c r="AK28" s="159">
        <v>3.74888888888889</v>
      </c>
      <c r="AL28" s="159">
        <v>4.0622222222222204</v>
      </c>
      <c r="AM28" s="159">
        <v>4.0344444444444401</v>
      </c>
      <c r="AN28" s="159">
        <v>4.4888888888888898</v>
      </c>
      <c r="AO28" s="159">
        <v>4.32597687971721</v>
      </c>
      <c r="AP28" s="159">
        <v>3.9581541989108699</v>
      </c>
      <c r="AQ28" s="159">
        <v>4.2304385210662101</v>
      </c>
      <c r="AR28" s="159">
        <v>3.9132511703449002</v>
      </c>
      <c r="AS28" s="159">
        <v>4.0011464603038096</v>
      </c>
      <c r="AT28" s="159">
        <v>3.5712238463743202</v>
      </c>
      <c r="AU28" s="159">
        <v>3.9457342122862298</v>
      </c>
      <c r="AV28" s="159">
        <v>3.4508455144740702</v>
      </c>
      <c r="AW28" s="159">
        <v>3.0519728671061399</v>
      </c>
      <c r="AX28" s="250">
        <v>2.84112501724998</v>
      </c>
      <c r="AY28" s="160">
        <v>-6.6535301506519998E-2</v>
      </c>
      <c r="AZ28" s="161">
        <v>8.4658729611000001E-4</v>
      </c>
    </row>
    <row r="29" spans="1:52">
      <c r="A29" t="s">
        <v>163</v>
      </c>
      <c r="B29" s="159">
        <v>5.5433333333333303</v>
      </c>
      <c r="C29" s="159">
        <v>5.8488888888888901</v>
      </c>
      <c r="D29" s="159">
        <v>6.61</v>
      </c>
      <c r="E29" s="159">
        <v>7.8766666666666696</v>
      </c>
      <c r="F29" s="159">
        <v>9.4811111111111099</v>
      </c>
      <c r="G29" s="159">
        <v>10.2922222222222</v>
      </c>
      <c r="H29" s="159">
        <v>12.3711111111111</v>
      </c>
      <c r="I29" s="159">
        <v>14.698888888888799</v>
      </c>
      <c r="J29" s="159">
        <v>17.4444444444444</v>
      </c>
      <c r="K29" s="159">
        <v>19.1111111111111</v>
      </c>
      <c r="L29" s="159">
        <v>18.8888888888888</v>
      </c>
      <c r="M29" s="159">
        <v>21.1111111111111</v>
      </c>
      <c r="N29" s="159">
        <v>22.6666666666666</v>
      </c>
      <c r="O29" s="159">
        <v>23.2222222222222</v>
      </c>
      <c r="P29" s="159">
        <v>25.8888888888888</v>
      </c>
      <c r="Q29" s="159">
        <v>26.2222222222222</v>
      </c>
      <c r="R29" s="159">
        <v>27.2222222222222</v>
      </c>
      <c r="S29" s="159">
        <v>26.6666666666666</v>
      </c>
      <c r="T29" s="159">
        <v>24.6666666666666</v>
      </c>
      <c r="U29" s="159">
        <v>26.0888888888888</v>
      </c>
      <c r="V29" s="159">
        <v>25.844444444444399</v>
      </c>
      <c r="W29" s="159">
        <v>26.9</v>
      </c>
      <c r="X29" s="159">
        <v>27.7777777777777</v>
      </c>
      <c r="Y29" s="159">
        <v>26.2222222222222</v>
      </c>
      <c r="Z29" s="159">
        <v>27.1111111111111</v>
      </c>
      <c r="AA29" s="159">
        <v>29.3333333333333</v>
      </c>
      <c r="AB29" s="159">
        <v>30.5555555555555</v>
      </c>
      <c r="AC29" s="159">
        <v>31.4444444444444</v>
      </c>
      <c r="AD29" s="159">
        <v>32.258888888888798</v>
      </c>
      <c r="AE29" s="159">
        <v>30.8744444444444</v>
      </c>
      <c r="AF29" s="159">
        <v>32.608620000000002</v>
      </c>
      <c r="AG29" s="159">
        <v>35.716659999999997</v>
      </c>
      <c r="AH29" s="159">
        <v>34.207360000000001</v>
      </c>
      <c r="AI29" s="159">
        <v>36.771794</v>
      </c>
      <c r="AJ29" s="159">
        <v>37.658496999999997</v>
      </c>
      <c r="AK29" s="159">
        <v>39.1824686</v>
      </c>
      <c r="AL29" s="159">
        <v>41.659612600000003</v>
      </c>
      <c r="AM29" s="159">
        <v>40.673786</v>
      </c>
      <c r="AN29" s="159">
        <v>43.211559999999999</v>
      </c>
      <c r="AO29" s="159">
        <v>45.074491999999999</v>
      </c>
      <c r="AP29" s="159">
        <v>44.752938</v>
      </c>
      <c r="AQ29" s="159">
        <v>43.66478</v>
      </c>
      <c r="AR29" s="159">
        <v>42.423112000000003</v>
      </c>
      <c r="AS29" s="159">
        <v>43.804014000000002</v>
      </c>
      <c r="AT29" s="159">
        <v>41.776822000000003</v>
      </c>
      <c r="AU29" s="159">
        <v>46.863636</v>
      </c>
      <c r="AV29" s="159">
        <v>40.482866000000001</v>
      </c>
      <c r="AW29" s="159">
        <v>42.233482000000002</v>
      </c>
      <c r="AX29" s="250">
        <v>42.833762</v>
      </c>
      <c r="AY29" s="160">
        <v>1.699203439057E-2</v>
      </c>
      <c r="AZ29" s="161">
        <v>1.2763436883689999E-2</v>
      </c>
    </row>
    <row r="30" spans="1:52">
      <c r="A30" t="s">
        <v>164</v>
      </c>
      <c r="B30" s="159">
        <v>2.9111111111111101</v>
      </c>
      <c r="C30" s="159">
        <v>3.49888888888889</v>
      </c>
      <c r="D30" s="159">
        <v>4.51</v>
      </c>
      <c r="E30" s="159">
        <v>7.41222222222222</v>
      </c>
      <c r="F30" s="159">
        <v>10.5555555555555</v>
      </c>
      <c r="G30" s="159">
        <v>15.012222222222199</v>
      </c>
      <c r="H30" s="159">
        <v>19.8322222222222</v>
      </c>
      <c r="I30" s="159">
        <v>25.677777777777699</v>
      </c>
      <c r="J30" s="159">
        <v>33.112222222222201</v>
      </c>
      <c r="K30" s="159">
        <v>41.423333333333296</v>
      </c>
      <c r="L30" s="159">
        <v>43.714444444444403</v>
      </c>
      <c r="M30" s="159">
        <v>46.265555555555501</v>
      </c>
      <c r="N30" s="159">
        <v>49.132222222222197</v>
      </c>
      <c r="O30" s="159">
        <v>52.668888888888802</v>
      </c>
      <c r="P30" s="159">
        <v>58.218888888888799</v>
      </c>
      <c r="Q30" s="159">
        <v>57.396666666666597</v>
      </c>
      <c r="R30" s="159">
        <v>54.878888888888802</v>
      </c>
      <c r="S30" s="159">
        <v>50.924444444444397</v>
      </c>
      <c r="T30" s="159">
        <v>52.9433333333333</v>
      </c>
      <c r="U30" s="159">
        <v>55.288888888888799</v>
      </c>
      <c r="V30" s="159">
        <v>54.648888888888798</v>
      </c>
      <c r="W30" s="159">
        <v>54.49</v>
      </c>
      <c r="X30" s="159">
        <v>59.077777777777698</v>
      </c>
      <c r="Y30" s="159">
        <v>58.16</v>
      </c>
      <c r="Z30" s="159">
        <v>59.523333333333298</v>
      </c>
      <c r="AA30" s="159">
        <v>59.922222222222203</v>
      </c>
      <c r="AB30" s="159">
        <v>62.891111111111101</v>
      </c>
      <c r="AC30" s="159">
        <v>63.0266666666666</v>
      </c>
      <c r="AD30" s="159">
        <v>66.3888888888888</v>
      </c>
      <c r="AE30" s="159">
        <v>67.936666666666596</v>
      </c>
      <c r="AF30" s="159">
        <v>74.445555555555501</v>
      </c>
      <c r="AG30" s="159">
        <v>83.602222222222196</v>
      </c>
      <c r="AH30" s="159">
        <v>79.183333333333294</v>
      </c>
      <c r="AI30" s="159">
        <v>79.698888888888803</v>
      </c>
      <c r="AJ30" s="159">
        <v>80.154444444444394</v>
      </c>
      <c r="AK30" s="159">
        <v>79.467777777777698</v>
      </c>
      <c r="AL30" s="159">
        <v>82.89</v>
      </c>
      <c r="AM30" s="159">
        <v>82.597777777777694</v>
      </c>
      <c r="AN30" s="159">
        <v>85.543333333333294</v>
      </c>
      <c r="AO30" s="159">
        <v>85.862222222222201</v>
      </c>
      <c r="AP30" s="159">
        <v>86.249907115484604</v>
      </c>
      <c r="AQ30" s="159">
        <v>87.178752269035996</v>
      </c>
      <c r="AR30" s="159">
        <v>82.906064562699598</v>
      </c>
      <c r="AS30" s="159">
        <v>81.234143286307201</v>
      </c>
      <c r="AT30" s="159">
        <v>78.022992898315294</v>
      </c>
      <c r="AU30" s="159">
        <v>83.304141057078795</v>
      </c>
      <c r="AV30" s="159">
        <v>74.519919747778701</v>
      </c>
      <c r="AW30" s="159">
        <v>78.3679925267773</v>
      </c>
      <c r="AX30" s="250">
        <v>83.649140685540701</v>
      </c>
      <c r="AY30" s="160">
        <v>7.031344622374E-2</v>
      </c>
      <c r="AZ30" s="161">
        <v>2.4925444275139999E-2</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8.5555555555560006E-2</v>
      </c>
      <c r="V31" s="159">
        <v>0.08</v>
      </c>
      <c r="W31" s="159">
        <v>9.8888888888889998E-2</v>
      </c>
      <c r="X31" s="159">
        <v>0.11111111111110999</v>
      </c>
      <c r="Y31" s="159">
        <v>0.15</v>
      </c>
      <c r="Z31" s="159">
        <v>0.15111111111111</v>
      </c>
      <c r="AA31" s="159">
        <v>0.15444444444444</v>
      </c>
      <c r="AB31" s="159">
        <v>0.13777777777778</v>
      </c>
      <c r="AC31" s="159">
        <v>0.14111111111110999</v>
      </c>
      <c r="AD31" s="159">
        <v>0.10333333333333</v>
      </c>
      <c r="AE31" s="159">
        <v>2.2222222222219999E-2</v>
      </c>
      <c r="AF31" s="159">
        <v>2.333333333333E-2</v>
      </c>
      <c r="AG31" s="159">
        <v>3.2222222222220001E-2</v>
      </c>
      <c r="AH31" s="159">
        <v>0.18666666666667001</v>
      </c>
      <c r="AI31" s="159">
        <v>0.83540159999999997</v>
      </c>
      <c r="AJ31" s="159">
        <v>1.497816</v>
      </c>
      <c r="AK31" s="159">
        <v>2.0104487999999998</v>
      </c>
      <c r="AL31" s="159">
        <v>1.9840788</v>
      </c>
      <c r="AM31" s="159">
        <v>2.1338604000000001</v>
      </c>
      <c r="AN31" s="159">
        <v>2.4123275999999998</v>
      </c>
      <c r="AO31" s="159">
        <v>2.6517672000000001</v>
      </c>
      <c r="AP31" s="159">
        <v>2.67</v>
      </c>
      <c r="AQ31" s="159">
        <v>3.1480000000000001</v>
      </c>
      <c r="AR31" s="159">
        <v>3.7133669529664601</v>
      </c>
      <c r="AS31" s="159">
        <v>3.8904583169389402</v>
      </c>
      <c r="AT31" s="159">
        <v>3.2710322343078202</v>
      </c>
      <c r="AU31" s="159">
        <v>3.58171382226999</v>
      </c>
      <c r="AV31" s="159">
        <v>4.4166779092003301</v>
      </c>
      <c r="AW31" s="159">
        <v>4.05631583568357</v>
      </c>
      <c r="AX31" s="250">
        <v>3.5791568564058398</v>
      </c>
      <c r="AY31" s="160">
        <v>-0.11521614342927999</v>
      </c>
      <c r="AZ31" s="161">
        <v>1.0665031150000001E-3</v>
      </c>
    </row>
    <row r="32" spans="1:52">
      <c r="A32" t="s">
        <v>166</v>
      </c>
      <c r="B32" s="159">
        <v>1.05555555555556</v>
      </c>
      <c r="C32" s="159">
        <v>1.43333333333333</v>
      </c>
      <c r="D32" s="159">
        <v>1.85</v>
      </c>
      <c r="E32" s="159">
        <v>2.3833333333333302</v>
      </c>
      <c r="F32" s="159">
        <v>2.8444444444444401</v>
      </c>
      <c r="G32" s="159">
        <v>3.0388888888888901</v>
      </c>
      <c r="H32" s="159">
        <v>3.24</v>
      </c>
      <c r="I32" s="159">
        <v>3.4077777777777798</v>
      </c>
      <c r="J32" s="159">
        <v>4.0522222222222197</v>
      </c>
      <c r="K32" s="159">
        <v>4.2488888888888896</v>
      </c>
      <c r="L32" s="159">
        <v>4.8444444444444503</v>
      </c>
      <c r="M32" s="159">
        <v>5.93</v>
      </c>
      <c r="N32" s="159">
        <v>6.2866666666666697</v>
      </c>
      <c r="O32" s="159">
        <v>6.8488888888888901</v>
      </c>
      <c r="P32" s="159">
        <v>7.2655555555555598</v>
      </c>
      <c r="Q32" s="159">
        <v>7.78</v>
      </c>
      <c r="R32" s="159">
        <v>7.9833333333333298</v>
      </c>
      <c r="S32" s="159">
        <v>8.3422222222222207</v>
      </c>
      <c r="T32" s="159">
        <v>8.3422222222222207</v>
      </c>
      <c r="U32" s="159">
        <v>8.3955555555555605</v>
      </c>
      <c r="V32" s="159">
        <v>9.56666666666667</v>
      </c>
      <c r="W32" s="159">
        <v>10.1033333333333</v>
      </c>
      <c r="X32" s="159">
        <v>10.08</v>
      </c>
      <c r="Y32" s="159">
        <v>9.8255555555555496</v>
      </c>
      <c r="Z32" s="159">
        <v>10.206666666666599</v>
      </c>
      <c r="AA32" s="159">
        <v>9.6266666666666705</v>
      </c>
      <c r="AB32" s="159">
        <v>9.6011111111111092</v>
      </c>
      <c r="AC32" s="159">
        <v>8.23</v>
      </c>
      <c r="AD32" s="159">
        <v>8.9622222222222199</v>
      </c>
      <c r="AE32" s="159">
        <v>9.3666666666666707</v>
      </c>
      <c r="AF32" s="159">
        <v>10.177777777777701</v>
      </c>
      <c r="AG32" s="159">
        <v>11.355555555555499</v>
      </c>
      <c r="AH32" s="159">
        <v>10.788888888888801</v>
      </c>
      <c r="AI32" s="159">
        <v>10.855555555555499</v>
      </c>
      <c r="AJ32" s="159">
        <v>11</v>
      </c>
      <c r="AK32" s="159">
        <v>10.7222222222222</v>
      </c>
      <c r="AL32" s="159">
        <v>11.9</v>
      </c>
      <c r="AM32" s="159">
        <v>11.83</v>
      </c>
      <c r="AN32" s="159">
        <v>13.203333333333299</v>
      </c>
      <c r="AO32" s="159">
        <v>13.099117</v>
      </c>
      <c r="AP32" s="159">
        <v>12.209386</v>
      </c>
      <c r="AQ32" s="159">
        <v>10.750512000000001</v>
      </c>
      <c r="AR32" s="159">
        <v>13.067465</v>
      </c>
      <c r="AS32" s="159">
        <v>14.011046541000001</v>
      </c>
      <c r="AT32" s="159">
        <v>12.725504312</v>
      </c>
      <c r="AU32" s="159">
        <v>12.573283555</v>
      </c>
      <c r="AV32" s="159">
        <v>10.305574404</v>
      </c>
      <c r="AW32" s="159">
        <v>10.244617576</v>
      </c>
      <c r="AX32" s="250">
        <v>8.56142</v>
      </c>
      <c r="AY32" s="160">
        <v>-0.16201108694076999</v>
      </c>
      <c r="AZ32" s="161">
        <v>2.5510983541599998E-3</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0.28666666666667001</v>
      </c>
      <c r="Q33" s="159">
        <v>0.83777777777777995</v>
      </c>
      <c r="R33" s="159">
        <v>1.26</v>
      </c>
      <c r="S33" s="159">
        <v>1.8488888888888899</v>
      </c>
      <c r="T33" s="159">
        <v>2</v>
      </c>
      <c r="U33" s="159">
        <v>2.1188888888888902</v>
      </c>
      <c r="V33" s="159">
        <v>2.1822222222222201</v>
      </c>
      <c r="W33" s="159">
        <v>1.5388888888888901</v>
      </c>
      <c r="X33" s="159">
        <v>1.5333333333333301</v>
      </c>
      <c r="Y33" s="159">
        <v>1.8388888888888899</v>
      </c>
      <c r="Z33" s="159">
        <v>2.08555555555556</v>
      </c>
      <c r="AA33" s="159">
        <v>2.08555555555556</v>
      </c>
      <c r="AB33" s="159">
        <v>2.1366666666666698</v>
      </c>
      <c r="AC33" s="159">
        <v>2.1133333333333302</v>
      </c>
      <c r="AD33" s="159">
        <v>2.4011111111111099</v>
      </c>
      <c r="AE33" s="159">
        <v>2.4422222222222199</v>
      </c>
      <c r="AF33" s="159">
        <v>2.5988888888888901</v>
      </c>
      <c r="AG33" s="159">
        <v>2.9522222222222201</v>
      </c>
      <c r="AH33" s="159">
        <v>3.08555555555556</v>
      </c>
      <c r="AI33" s="159">
        <v>3.12</v>
      </c>
      <c r="AJ33" s="159">
        <v>3.33666666666667</v>
      </c>
      <c r="AK33" s="159">
        <v>3.8255555555555598</v>
      </c>
      <c r="AL33" s="159">
        <v>3.99</v>
      </c>
      <c r="AM33" s="159">
        <v>4.0955555555555598</v>
      </c>
      <c r="AN33" s="159">
        <v>4.0655555555555596</v>
      </c>
      <c r="AO33" s="159">
        <v>4.0588888888888901</v>
      </c>
      <c r="AP33" s="159">
        <v>3.8633333333333302</v>
      </c>
      <c r="AQ33" s="159">
        <v>4.3855555555555599</v>
      </c>
      <c r="AR33" s="159">
        <v>4.7611111111111102</v>
      </c>
      <c r="AS33" s="159">
        <v>4.9877777777777803</v>
      </c>
      <c r="AT33" s="159">
        <v>4.7488888888888896</v>
      </c>
      <c r="AU33" s="159">
        <v>5.2133333333333303</v>
      </c>
      <c r="AV33" s="159">
        <v>4.5833333333333304</v>
      </c>
      <c r="AW33" s="159">
        <v>4.47</v>
      </c>
      <c r="AX33" s="250">
        <v>4.4533333333333296</v>
      </c>
      <c r="AY33" s="160">
        <v>-9.9904998206000006E-4</v>
      </c>
      <c r="AZ33" s="161">
        <v>1.3269868213700001E-3</v>
      </c>
    </row>
    <row r="34" spans="1:52">
      <c r="A34" t="s">
        <v>96</v>
      </c>
      <c r="B34" s="159">
        <v>8.0822222222222209</v>
      </c>
      <c r="C34" s="159">
        <v>9.0833333333333304</v>
      </c>
      <c r="D34" s="159">
        <v>9.6355555555555608</v>
      </c>
      <c r="E34" s="159">
        <v>10.7766666666666</v>
      </c>
      <c r="F34" s="159">
        <v>12.391111111111099</v>
      </c>
      <c r="G34" s="159">
        <v>13.6455555555555</v>
      </c>
      <c r="H34" s="159">
        <v>13.9366666666666</v>
      </c>
      <c r="I34" s="159">
        <v>13.667777777777699</v>
      </c>
      <c r="J34" s="159">
        <v>16</v>
      </c>
      <c r="K34" s="159">
        <v>17.522222222222201</v>
      </c>
      <c r="L34" s="159">
        <v>20</v>
      </c>
      <c r="M34" s="159">
        <v>24.42</v>
      </c>
      <c r="N34" s="159">
        <v>23.988888888888798</v>
      </c>
      <c r="O34" s="159">
        <v>25</v>
      </c>
      <c r="P34" s="159">
        <v>25.448888888888799</v>
      </c>
      <c r="Q34" s="159">
        <v>25.4444444444444</v>
      </c>
      <c r="R34" s="159">
        <v>25.3333333333333</v>
      </c>
      <c r="S34" s="159">
        <v>24.4788888888888</v>
      </c>
      <c r="T34" s="159">
        <v>25.1111111111111</v>
      </c>
      <c r="U34" s="159">
        <v>29.397777777777701</v>
      </c>
      <c r="V34" s="159">
        <v>30.244444444444401</v>
      </c>
      <c r="W34" s="159">
        <v>32.084444444444401</v>
      </c>
      <c r="X34" s="159">
        <v>35.75</v>
      </c>
      <c r="Y34" s="159">
        <v>37.973333333333301</v>
      </c>
      <c r="Z34" s="159">
        <v>40.9722222222222</v>
      </c>
      <c r="AA34" s="159">
        <v>43.4288888888888</v>
      </c>
      <c r="AB34" s="159">
        <v>46.1522222222222</v>
      </c>
      <c r="AC34" s="159">
        <v>45.72</v>
      </c>
      <c r="AD34" s="159">
        <v>46.811111111111103</v>
      </c>
      <c r="AE34" s="159">
        <v>45.288888888888799</v>
      </c>
      <c r="AF34" s="159">
        <v>49.853333333333303</v>
      </c>
      <c r="AG34" s="159">
        <v>51.5411111111111</v>
      </c>
      <c r="AH34" s="159">
        <v>53.147777777777698</v>
      </c>
      <c r="AI34" s="159">
        <v>57.2222222222222</v>
      </c>
      <c r="AJ34" s="159">
        <v>62.195555555555501</v>
      </c>
      <c r="AK34" s="159">
        <v>64.849999999999895</v>
      </c>
      <c r="AL34" s="159">
        <v>65.0277777777777</v>
      </c>
      <c r="AM34" s="159">
        <v>64.586666666666602</v>
      </c>
      <c r="AN34" s="159">
        <v>71.207777777777693</v>
      </c>
      <c r="AO34" s="159">
        <v>73.891111111111101</v>
      </c>
      <c r="AP34" s="159">
        <v>79.076666666666597</v>
      </c>
      <c r="AQ34" s="159">
        <v>77.442222222222199</v>
      </c>
      <c r="AR34" s="159">
        <v>77.821845749999895</v>
      </c>
      <c r="AS34" s="159">
        <v>77.809857693747304</v>
      </c>
      <c r="AT34" s="159">
        <v>71.521709826613304</v>
      </c>
      <c r="AU34" s="159">
        <v>76.172257911996098</v>
      </c>
      <c r="AV34" s="159">
        <v>71.424040362790095</v>
      </c>
      <c r="AW34" s="159">
        <v>68.672127128415497</v>
      </c>
      <c r="AX34" s="250">
        <v>64.2296340424801</v>
      </c>
      <c r="AY34" s="160">
        <v>-6.2128867954019999E-2</v>
      </c>
      <c r="AZ34" s="161">
        <v>1.9138894975190002E-2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8.3711959661642794</v>
      </c>
      <c r="W35" s="159">
        <v>10.135765599436899</v>
      </c>
      <c r="X35" s="159">
        <v>10.588495745339999</v>
      </c>
      <c r="Y35" s="159">
        <v>11.041225891243</v>
      </c>
      <c r="Z35" s="159">
        <v>11.402332082171</v>
      </c>
      <c r="AA35" s="159">
        <v>12.153648536496201</v>
      </c>
      <c r="AB35" s="159">
        <v>12.7605225108304</v>
      </c>
      <c r="AC35" s="159">
        <v>13.1227066293627</v>
      </c>
      <c r="AD35" s="159">
        <v>12.579430456089099</v>
      </c>
      <c r="AE35" s="159">
        <v>9.9546735446956305</v>
      </c>
      <c r="AF35" s="159">
        <v>10.4979497179693</v>
      </c>
      <c r="AG35" s="159">
        <v>4.4927412043496897</v>
      </c>
      <c r="AH35" s="159">
        <v>5.3976508135190704</v>
      </c>
      <c r="AI35" s="159">
        <v>4.0723783464751602</v>
      </c>
      <c r="AJ35" s="159">
        <v>5.7642762111007997</v>
      </c>
      <c r="AK35" s="159">
        <v>6.3119493246114002</v>
      </c>
      <c r="AL35" s="159">
        <v>7.5867292768376702</v>
      </c>
      <c r="AM35" s="159">
        <v>8.1274159054650195</v>
      </c>
      <c r="AN35" s="159">
        <v>8.81227651706077</v>
      </c>
      <c r="AO35" s="159">
        <v>6.6681936719449597</v>
      </c>
      <c r="AP35" s="159">
        <v>8.4880452696173307</v>
      </c>
      <c r="AQ35" s="159">
        <v>9.0324887098622195</v>
      </c>
      <c r="AR35" s="159">
        <v>9.2639870272105096</v>
      </c>
      <c r="AS35" s="159">
        <v>8.9026915327621303</v>
      </c>
      <c r="AT35" s="159">
        <v>8.6000000210222201</v>
      </c>
      <c r="AU35" s="159">
        <v>9.0265486946312699</v>
      </c>
      <c r="AV35" s="159">
        <v>9.6083258153422193</v>
      </c>
      <c r="AW35" s="159">
        <v>10.4419909757511</v>
      </c>
      <c r="AX35" s="250">
        <v>11.4150868966817</v>
      </c>
      <c r="AY35" s="160">
        <v>9.6185691654679994E-2</v>
      </c>
      <c r="AZ35" s="161">
        <v>3.4014228731399998E-3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4.18888888888889</v>
      </c>
      <c r="W36" s="159">
        <v>4.1977777777777803</v>
      </c>
      <c r="X36" s="159">
        <v>4.3844444444444504</v>
      </c>
      <c r="Y36" s="159">
        <v>4.5711111111111098</v>
      </c>
      <c r="Z36" s="159">
        <v>4.85111111111111</v>
      </c>
      <c r="AA36" s="159">
        <v>5.58777777777778</v>
      </c>
      <c r="AB36" s="159">
        <v>5.41</v>
      </c>
      <c r="AC36" s="159">
        <v>2.98555555555556</v>
      </c>
      <c r="AD36" s="159">
        <v>1.67888888888889</v>
      </c>
      <c r="AE36" s="159">
        <v>1.95888888888889</v>
      </c>
      <c r="AF36" s="159">
        <v>2.33222222222222</v>
      </c>
      <c r="AG36" s="159">
        <v>2.5188888888888901</v>
      </c>
      <c r="AH36" s="159">
        <v>2.64</v>
      </c>
      <c r="AI36" s="159">
        <v>2.31222222222222</v>
      </c>
      <c r="AJ36" s="159">
        <v>2.4077777777777798</v>
      </c>
      <c r="AK36" s="159">
        <v>2.7233333333333301</v>
      </c>
      <c r="AL36" s="159">
        <v>2.8288888888888901</v>
      </c>
      <c r="AM36" s="159">
        <v>2.86</v>
      </c>
      <c r="AN36" s="159">
        <v>3.1055555555555601</v>
      </c>
      <c r="AO36" s="159">
        <v>3.08919276</v>
      </c>
      <c r="AP36" s="159">
        <v>3.26587176</v>
      </c>
      <c r="AQ36" s="159">
        <v>3.2361263999999998</v>
      </c>
      <c r="AR36" s="159">
        <v>3.6151</v>
      </c>
      <c r="AS36" s="159">
        <v>3.2448999999999999</v>
      </c>
      <c r="AT36" s="159">
        <v>2.7269999999999999</v>
      </c>
      <c r="AU36" s="159">
        <v>3.117</v>
      </c>
      <c r="AV36" s="159">
        <v>3.3969999999999998</v>
      </c>
      <c r="AW36" s="159">
        <v>3.3186</v>
      </c>
      <c r="AX36" s="250">
        <v>2.7054</v>
      </c>
      <c r="AY36" s="160">
        <v>-0.18254321813582999</v>
      </c>
      <c r="AZ36" s="161">
        <v>8.0614449689000002E-4</v>
      </c>
    </row>
    <row r="37" spans="1:52">
      <c r="A37" t="s">
        <v>170</v>
      </c>
      <c r="B37" s="159">
        <v>1.4295802681443199</v>
      </c>
      <c r="C37" s="159">
        <v>2.7398888570427702</v>
      </c>
      <c r="D37" s="159">
        <v>4.8204237126206202</v>
      </c>
      <c r="E37" s="159">
        <v>8.1297928409923195</v>
      </c>
      <c r="F37" s="159">
        <v>11.980084232986201</v>
      </c>
      <c r="G37" s="159">
        <v>16.860143785229699</v>
      </c>
      <c r="H37" s="159">
        <v>22.029983121556601</v>
      </c>
      <c r="I37" s="159">
        <v>28.659640616540798</v>
      </c>
      <c r="J37" s="159">
        <v>31.859817362504302</v>
      </c>
      <c r="K37" s="159">
        <v>33.920193624406799</v>
      </c>
      <c r="L37" s="159">
        <v>35.355653482373199</v>
      </c>
      <c r="M37" s="159">
        <v>36.734837266329102</v>
      </c>
      <c r="N37" s="159">
        <v>36.867548008025203</v>
      </c>
      <c r="O37" s="159">
        <v>36.9481823827266</v>
      </c>
      <c r="P37" s="159">
        <v>36.777674277889197</v>
      </c>
      <c r="Q37" s="159">
        <v>33.622854367695297</v>
      </c>
      <c r="R37" s="159">
        <v>32.005967166650699</v>
      </c>
      <c r="S37" s="159">
        <v>30.573867074296999</v>
      </c>
      <c r="T37" s="159">
        <v>32.696399000031803</v>
      </c>
      <c r="U37" s="159">
        <v>34.725697430018101</v>
      </c>
      <c r="V37" s="159">
        <v>36.603806407439201</v>
      </c>
      <c r="W37" s="159">
        <v>36.511412853093802</v>
      </c>
      <c r="X37" s="159">
        <v>37.678091462055299</v>
      </c>
      <c r="Y37" s="159">
        <v>34.0814623738097</v>
      </c>
      <c r="Z37" s="159">
        <v>34.929803190981197</v>
      </c>
      <c r="AA37" s="159">
        <v>34.587947039903199</v>
      </c>
      <c r="AB37" s="159">
        <v>38.640664310053801</v>
      </c>
      <c r="AC37" s="159">
        <v>37.605856501385297</v>
      </c>
      <c r="AD37" s="159">
        <v>38.754896340880798</v>
      </c>
      <c r="AE37" s="159">
        <v>37.4277889239196</v>
      </c>
      <c r="AF37" s="159">
        <v>38.493674564504303</v>
      </c>
      <c r="AG37" s="159">
        <v>42.417040858571397</v>
      </c>
      <c r="AH37" s="159">
        <v>39.837580809528298</v>
      </c>
      <c r="AI37" s="159">
        <v>39.573839208942402</v>
      </c>
      <c r="AJ37" s="159">
        <v>38.522232572211102</v>
      </c>
      <c r="AK37" s="159">
        <v>38.984958016199101</v>
      </c>
      <c r="AL37" s="159">
        <v>40.021527976816003</v>
      </c>
      <c r="AM37" s="159">
        <v>39.817422215853</v>
      </c>
      <c r="AN37" s="159">
        <v>40.021527976816003</v>
      </c>
      <c r="AO37" s="159">
        <v>40.858109614343498</v>
      </c>
      <c r="AP37" s="159">
        <v>39.284059424859102</v>
      </c>
      <c r="AQ37" s="159">
        <v>38.086302983981398</v>
      </c>
      <c r="AR37" s="159">
        <v>37.017897519187301</v>
      </c>
      <c r="AS37" s="159">
        <v>38.582708353237201</v>
      </c>
      <c r="AT37" s="159">
        <v>38.890126906786399</v>
      </c>
      <c r="AU37" s="159">
        <v>43.596329203953204</v>
      </c>
      <c r="AV37" s="159">
        <v>38.056112862647602</v>
      </c>
      <c r="AW37" s="159">
        <v>36.437268452172397</v>
      </c>
      <c r="AX37" s="250">
        <v>37.074190843179103</v>
      </c>
      <c r="AY37" s="160">
        <v>2.0267587155099999E-2</v>
      </c>
      <c r="AZ37" s="161">
        <v>1.104722265154E-2</v>
      </c>
    </row>
    <row r="38" spans="1:52">
      <c r="A38" t="s">
        <v>97</v>
      </c>
      <c r="B38" s="159">
        <v>0</v>
      </c>
      <c r="C38" s="159">
        <v>0</v>
      </c>
      <c r="D38" s="159">
        <v>0</v>
      </c>
      <c r="E38" s="159">
        <v>0</v>
      </c>
      <c r="F38" s="159">
        <v>0</v>
      </c>
      <c r="G38" s="159">
        <v>0</v>
      </c>
      <c r="H38" s="159">
        <v>0</v>
      </c>
      <c r="I38" s="159">
        <v>0</v>
      </c>
      <c r="J38" s="159">
        <v>0</v>
      </c>
      <c r="K38" s="159">
        <v>0</v>
      </c>
      <c r="L38" s="159">
        <v>0</v>
      </c>
      <c r="M38" s="159">
        <v>0</v>
      </c>
      <c r="N38" s="159">
        <v>0.38111111111111001</v>
      </c>
      <c r="O38" s="159">
        <v>0.64</v>
      </c>
      <c r="P38" s="159">
        <v>0.73111111111111005</v>
      </c>
      <c r="Q38" s="159">
        <v>0.78555555555556</v>
      </c>
      <c r="R38" s="159">
        <v>0.96555555555556005</v>
      </c>
      <c r="S38" s="159">
        <v>1.0422222222222199</v>
      </c>
      <c r="T38" s="159">
        <v>1.17333333333333</v>
      </c>
      <c r="U38" s="159">
        <v>1.1288888888888899</v>
      </c>
      <c r="V38" s="159">
        <v>1.19</v>
      </c>
      <c r="W38" s="159">
        <v>1.31111111111111</v>
      </c>
      <c r="X38" s="159">
        <v>1.44333333333333</v>
      </c>
      <c r="Y38" s="159">
        <v>1.8177777777777799</v>
      </c>
      <c r="Z38" s="159">
        <v>2.0133333333333301</v>
      </c>
      <c r="AA38" s="159">
        <v>2.1322222222222198</v>
      </c>
      <c r="AB38" s="159">
        <v>2.4022222222222198</v>
      </c>
      <c r="AC38" s="159">
        <v>2.58555555555556</v>
      </c>
      <c r="AD38" s="159">
        <v>2.72</v>
      </c>
      <c r="AE38" s="159">
        <v>2.92</v>
      </c>
      <c r="AF38" s="159">
        <v>2.9477777777777798</v>
      </c>
      <c r="AG38" s="159">
        <v>3.2</v>
      </c>
      <c r="AH38" s="159">
        <v>3.6955555555555599</v>
      </c>
      <c r="AI38" s="159">
        <v>3.7744444444444398</v>
      </c>
      <c r="AJ38" s="159">
        <v>3.6055555555555601</v>
      </c>
      <c r="AK38" s="159">
        <v>4.0477777777777799</v>
      </c>
      <c r="AL38" s="159">
        <v>3.75111111111111</v>
      </c>
      <c r="AM38" s="159">
        <v>4.0033333333333303</v>
      </c>
      <c r="AN38" s="159">
        <v>4.3133333333333299</v>
      </c>
      <c r="AO38" s="159">
        <v>4.56111111111111</v>
      </c>
      <c r="AP38" s="159">
        <v>4.4588249710000003</v>
      </c>
      <c r="AQ38" s="159">
        <v>4.3972977200000001</v>
      </c>
      <c r="AR38" s="159">
        <v>4.2594000000000003</v>
      </c>
      <c r="AS38" s="159">
        <v>4.3285210000000003</v>
      </c>
      <c r="AT38" s="159">
        <v>4.1338720000000002</v>
      </c>
      <c r="AU38" s="159">
        <v>4.1134750000000002</v>
      </c>
      <c r="AV38" s="159">
        <v>4.3396720000000002</v>
      </c>
      <c r="AW38" s="159">
        <v>4.3684000000000003</v>
      </c>
      <c r="AX38" s="250">
        <v>4.4162739999999996</v>
      </c>
      <c r="AY38" s="160">
        <v>1.372891198844E-2</v>
      </c>
      <c r="AZ38" s="161">
        <v>1.31594401319E-3</v>
      </c>
    </row>
    <row r="39" spans="1:52">
      <c r="A39" t="s">
        <v>171</v>
      </c>
      <c r="B39" s="159">
        <v>1.6367631604088999</v>
      </c>
      <c r="C39" s="159">
        <v>1.9457103276965699</v>
      </c>
      <c r="D39" s="159">
        <v>2.3777347855163802</v>
      </c>
      <c r="E39" s="159">
        <v>3.2666475589949302</v>
      </c>
      <c r="F39" s="159">
        <v>4.5289242380815802</v>
      </c>
      <c r="G39" s="159">
        <v>5.7761536256807</v>
      </c>
      <c r="H39" s="159">
        <v>6.3525843126014996</v>
      </c>
      <c r="I39" s="159">
        <v>6.6844845705550702</v>
      </c>
      <c r="J39" s="159">
        <v>6.9518247826502204</v>
      </c>
      <c r="K39" s="159">
        <v>7.1457198815324201</v>
      </c>
      <c r="L39" s="159">
        <v>7.6522403745103604</v>
      </c>
      <c r="M39" s="159">
        <v>8.1647081303143096</v>
      </c>
      <c r="N39" s="159">
        <v>8.6630123244482604</v>
      </c>
      <c r="O39" s="159">
        <v>9.1196617942103604</v>
      </c>
      <c r="P39" s="159">
        <v>9.5121333715486696</v>
      </c>
      <c r="Q39" s="159">
        <v>9.7471816184197806</v>
      </c>
      <c r="R39" s="159">
        <v>9.1938234451131997</v>
      </c>
      <c r="S39" s="159">
        <v>9.1899780261774993</v>
      </c>
      <c r="T39" s="159">
        <v>9.3999713384923904</v>
      </c>
      <c r="U39" s="159">
        <v>9.7784943154676398</v>
      </c>
      <c r="V39" s="159">
        <v>9.9176698194324899</v>
      </c>
      <c r="W39" s="159">
        <v>10.510867488296499</v>
      </c>
      <c r="X39" s="159">
        <v>10.851557275246</v>
      </c>
      <c r="Y39" s="159">
        <v>10.775819241425401</v>
      </c>
      <c r="Z39" s="159">
        <v>10.577959300659201</v>
      </c>
      <c r="AA39" s="159">
        <v>9.9308302283366707</v>
      </c>
      <c r="AB39" s="159">
        <v>9.2604375656826097</v>
      </c>
      <c r="AC39" s="159">
        <v>8.6246536734498793</v>
      </c>
      <c r="AD39" s="159">
        <v>9.0598308971051793</v>
      </c>
      <c r="AE39" s="159">
        <v>9.12888124582018</v>
      </c>
      <c r="AF39" s="159">
        <v>9.9941721601222806</v>
      </c>
      <c r="AG39" s="159">
        <v>10.494721505684501</v>
      </c>
      <c r="AH39" s="159">
        <v>10.463814846660901</v>
      </c>
      <c r="AI39" s="159">
        <v>10.571438807681201</v>
      </c>
      <c r="AJ39" s="159">
        <v>10.2924668004203</v>
      </c>
      <c r="AK39" s="159">
        <v>11.066327505493399</v>
      </c>
      <c r="AL39" s="159">
        <v>11.5295452374127</v>
      </c>
      <c r="AM39" s="159">
        <v>11.2368873602751</v>
      </c>
      <c r="AN39" s="159">
        <v>12.5118706410623</v>
      </c>
      <c r="AO39" s="159">
        <v>13.2006305531671</v>
      </c>
      <c r="AP39" s="159">
        <v>13.593890321964199</v>
      </c>
      <c r="AQ39" s="159">
        <v>13.748280309544199</v>
      </c>
      <c r="AR39" s="159">
        <v>13.751977113786101</v>
      </c>
      <c r="AS39" s="159">
        <v>14.9456758277337</v>
      </c>
      <c r="AT39" s="159">
        <v>14.421302930904501</v>
      </c>
      <c r="AU39" s="159">
        <v>15.5083967601881</v>
      </c>
      <c r="AV39" s="159">
        <v>15.7184749954884</v>
      </c>
      <c r="AW39" s="159">
        <v>16.554090634056202</v>
      </c>
      <c r="AX39" s="250">
        <v>16.6830380932666</v>
      </c>
      <c r="AY39" s="160">
        <v>1.0550528764720001E-2</v>
      </c>
      <c r="AZ39" s="161">
        <v>4.9711465835599999E-3</v>
      </c>
    </row>
    <row r="40" spans="1:52">
      <c r="A40" t="s">
        <v>172</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0</v>
      </c>
      <c r="AA40" s="159">
        <v>0</v>
      </c>
      <c r="AB40" s="159">
        <v>0</v>
      </c>
      <c r="AC40" s="159">
        <v>0</v>
      </c>
      <c r="AD40" s="159">
        <v>0</v>
      </c>
      <c r="AE40" s="159">
        <v>0</v>
      </c>
      <c r="AF40" s="159">
        <v>0</v>
      </c>
      <c r="AG40" s="159">
        <v>0</v>
      </c>
      <c r="AH40" s="159">
        <v>0.1</v>
      </c>
      <c r="AI40" s="159">
        <v>0.80800000000000005</v>
      </c>
      <c r="AJ40" s="159">
        <v>2.254</v>
      </c>
      <c r="AK40" s="159">
        <v>2.3725131192000002</v>
      </c>
      <c r="AL40" s="159">
        <v>2.5572233664000001</v>
      </c>
      <c r="AM40" s="159">
        <v>3.1127612112</v>
      </c>
      <c r="AN40" s="159">
        <v>2.982932830332</v>
      </c>
      <c r="AO40" s="159">
        <v>3.7366460561160002</v>
      </c>
      <c r="AP40" s="159">
        <v>4.2348405743999997</v>
      </c>
      <c r="AQ40" s="159">
        <v>4.067593596</v>
      </c>
      <c r="AR40" s="159">
        <v>4.3351974698687998</v>
      </c>
      <c r="AS40" s="159">
        <v>4.7430558720000002</v>
      </c>
      <c r="AT40" s="159">
        <v>4.7104794288000003</v>
      </c>
      <c r="AU40" s="159">
        <v>5.1247004436000001</v>
      </c>
      <c r="AV40" s="159">
        <v>5.1888214191599999</v>
      </c>
      <c r="AW40" s="159">
        <v>4.4992508957063997</v>
      </c>
      <c r="AX40" s="250">
        <v>4.0566459528037004</v>
      </c>
      <c r="AY40" s="160">
        <v>-9.5902815461160001E-2</v>
      </c>
      <c r="AZ40" s="161">
        <v>1.2087834766099999E-3</v>
      </c>
    </row>
    <row r="41" spans="1:52">
      <c r="A41" t="s">
        <v>98</v>
      </c>
      <c r="B41" s="159">
        <v>15.2566666666666</v>
      </c>
      <c r="C41" s="159">
        <v>16.448888888888799</v>
      </c>
      <c r="D41" s="159">
        <v>18.134444444444402</v>
      </c>
      <c r="E41" s="159">
        <v>19.187777777777701</v>
      </c>
      <c r="F41" s="159">
        <v>22.281111111111102</v>
      </c>
      <c r="G41" s="159">
        <v>23.1588888888888</v>
      </c>
      <c r="H41" s="159">
        <v>24.762222222222199</v>
      </c>
      <c r="I41" s="159">
        <v>25.136666666666599</v>
      </c>
      <c r="J41" s="159">
        <v>26.558888888888799</v>
      </c>
      <c r="K41" s="159">
        <v>27.413333333333298</v>
      </c>
      <c r="L41" s="159">
        <v>29.783333333333299</v>
      </c>
      <c r="M41" s="159">
        <v>32.828888888888798</v>
      </c>
      <c r="N41" s="159">
        <v>34.775555555555499</v>
      </c>
      <c r="O41" s="159">
        <v>35.948888888888803</v>
      </c>
      <c r="P41" s="159">
        <v>34.644444444444403</v>
      </c>
      <c r="Q41" s="159">
        <v>35.977777777777703</v>
      </c>
      <c r="R41" s="159">
        <v>37.8044444444444</v>
      </c>
      <c r="S41" s="159">
        <v>38.448888888888803</v>
      </c>
      <c r="T41" s="159">
        <v>38.286666666666598</v>
      </c>
      <c r="U41" s="159">
        <v>38.144444444444403</v>
      </c>
      <c r="V41" s="159">
        <v>35.466666666666598</v>
      </c>
      <c r="W41" s="159">
        <v>36.104444444444397</v>
      </c>
      <c r="X41" s="159">
        <v>35.454444444444398</v>
      </c>
      <c r="Y41" s="159">
        <v>35.564444444444398</v>
      </c>
      <c r="Z41" s="159">
        <v>35.424444444444397</v>
      </c>
      <c r="AA41" s="159">
        <v>30.751111111111101</v>
      </c>
      <c r="AB41" s="159">
        <v>24.7288888888888</v>
      </c>
      <c r="AC41" s="159">
        <v>25.3744444444444</v>
      </c>
      <c r="AD41" s="159">
        <v>25.2422222222222</v>
      </c>
      <c r="AE41" s="159">
        <v>24.1788888888888</v>
      </c>
      <c r="AF41" s="159">
        <v>24.001111111111101</v>
      </c>
      <c r="AG41" s="159">
        <v>24.18</v>
      </c>
      <c r="AH41" s="159">
        <v>19.9722222222222</v>
      </c>
      <c r="AI41" s="159">
        <v>18.6933333333333</v>
      </c>
      <c r="AJ41" s="159">
        <v>17.1811111111111</v>
      </c>
      <c r="AK41" s="159">
        <v>17.12</v>
      </c>
      <c r="AL41" s="159">
        <v>16.565555555555498</v>
      </c>
      <c r="AM41" s="159">
        <v>17.190000000000001</v>
      </c>
      <c r="AN41" s="159">
        <v>18.329999999999998</v>
      </c>
      <c r="AO41" s="159">
        <v>17.489999999999998</v>
      </c>
      <c r="AP41" s="159">
        <v>17.600000000000001</v>
      </c>
      <c r="AQ41" s="159">
        <v>18.128</v>
      </c>
      <c r="AR41" s="159">
        <v>16.082999999999998</v>
      </c>
      <c r="AS41" s="159">
        <v>15.882</v>
      </c>
      <c r="AT41" s="159">
        <v>13.257</v>
      </c>
      <c r="AU41" s="159">
        <v>13.579000000000001</v>
      </c>
      <c r="AV41" s="159">
        <v>13.927</v>
      </c>
      <c r="AW41" s="159">
        <v>13.532999999999999</v>
      </c>
      <c r="AX41" s="250">
        <v>12.484999999999999</v>
      </c>
      <c r="AY41" s="160">
        <v>-7.4912771582599999E-2</v>
      </c>
      <c r="AZ41" s="161">
        <v>3.7202313542399998E-3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350.416366014944</v>
      </c>
      <c r="W42" s="159">
        <v>354.48015797057798</v>
      </c>
      <c r="X42" s="159">
        <v>374.93170335993801</v>
      </c>
      <c r="Y42" s="159">
        <v>395.65596467756598</v>
      </c>
      <c r="Z42" s="159">
        <v>401.53822279149199</v>
      </c>
      <c r="AA42" s="159">
        <v>407.60157294206101</v>
      </c>
      <c r="AB42" s="159">
        <v>418.19006871455002</v>
      </c>
      <c r="AC42" s="159">
        <v>404.79680189448101</v>
      </c>
      <c r="AD42" s="159">
        <v>403.61970352056198</v>
      </c>
      <c r="AE42" s="159">
        <v>379.18628880020299</v>
      </c>
      <c r="AF42" s="159">
        <v>366.51631229864302</v>
      </c>
      <c r="AG42" s="159">
        <v>368.56114343486303</v>
      </c>
      <c r="AH42" s="159">
        <v>339.90979286709</v>
      </c>
      <c r="AI42" s="159">
        <v>353.84633579708401</v>
      </c>
      <c r="AJ42" s="159">
        <v>352.75978348673499</v>
      </c>
      <c r="AK42" s="159">
        <v>360.384014770737</v>
      </c>
      <c r="AL42" s="159">
        <v>366.26672721676903</v>
      </c>
      <c r="AM42" s="159">
        <v>370.701387368393</v>
      </c>
      <c r="AN42" s="159">
        <v>379.48020440324098</v>
      </c>
      <c r="AO42" s="159">
        <v>389.345060658894</v>
      </c>
      <c r="AP42" s="159">
        <v>394.051230615718</v>
      </c>
      <c r="AQ42" s="159">
        <v>415.04798888463199</v>
      </c>
      <c r="AR42" s="159">
        <v>422.01674055146901</v>
      </c>
      <c r="AS42" s="159">
        <v>416.04352483703701</v>
      </c>
      <c r="AT42" s="159">
        <v>389.66996739245201</v>
      </c>
      <c r="AU42" s="159">
        <v>414.17463234456699</v>
      </c>
      <c r="AV42" s="159">
        <v>424.59255407341499</v>
      </c>
      <c r="AW42" s="159">
        <v>416.26344777925101</v>
      </c>
      <c r="AX42" s="250">
        <v>413.47639962885597</v>
      </c>
      <c r="AY42" s="160">
        <v>-3.9740125648699996E-3</v>
      </c>
      <c r="AZ42" s="161">
        <v>0.12320607900619999</v>
      </c>
    </row>
    <row r="43" spans="1:52">
      <c r="A43" t="s">
        <v>173</v>
      </c>
      <c r="B43" s="159">
        <v>0.32111111111111001</v>
      </c>
      <c r="C43" s="159">
        <v>0.35666666666667002</v>
      </c>
      <c r="D43" s="159">
        <v>0.42777777777777998</v>
      </c>
      <c r="E43" s="159">
        <v>0.52111111111110997</v>
      </c>
      <c r="F43" s="159">
        <v>0.66</v>
      </c>
      <c r="G43" s="159">
        <v>0.84</v>
      </c>
      <c r="H43" s="159">
        <v>0.95222222222221997</v>
      </c>
      <c r="I43" s="159">
        <v>1.05666666666667</v>
      </c>
      <c r="J43" s="159">
        <v>1.14333333333333</v>
      </c>
      <c r="K43" s="159">
        <v>1.39333333333333</v>
      </c>
      <c r="L43" s="159">
        <v>1.52</v>
      </c>
      <c r="M43" s="159">
        <v>1.7722222222222199</v>
      </c>
      <c r="N43" s="159">
        <v>2.2400000000000002</v>
      </c>
      <c r="O43" s="159">
        <v>2.5222222222222199</v>
      </c>
      <c r="P43" s="159">
        <v>2.8622222222222198</v>
      </c>
      <c r="Q43" s="159">
        <v>3.64888888888889</v>
      </c>
      <c r="R43" s="159">
        <v>3.45</v>
      </c>
      <c r="S43" s="159">
        <v>3.58666666666667</v>
      </c>
      <c r="T43" s="159">
        <v>3.66888888888889</v>
      </c>
      <c r="U43" s="159">
        <v>4.1155555555555603</v>
      </c>
      <c r="V43" s="159">
        <v>4.6988888888888898</v>
      </c>
      <c r="W43" s="159">
        <v>4.7433333333333296</v>
      </c>
      <c r="X43" s="159">
        <v>4.8</v>
      </c>
      <c r="Y43" s="159">
        <v>4.8744444444444497</v>
      </c>
      <c r="Z43" s="159">
        <v>5.1388888888888902</v>
      </c>
      <c r="AA43" s="159">
        <v>5.91</v>
      </c>
      <c r="AB43" s="159">
        <v>5.4222222222222198</v>
      </c>
      <c r="AC43" s="159">
        <v>5.4633333333333303</v>
      </c>
      <c r="AD43" s="159">
        <v>5.1511111111111099</v>
      </c>
      <c r="AE43" s="159">
        <v>5.0033333333333303</v>
      </c>
      <c r="AF43" s="159">
        <v>5.7011111111111097</v>
      </c>
      <c r="AG43" s="159">
        <v>6.1655555555555601</v>
      </c>
      <c r="AH43" s="159">
        <v>6.2566666666666704</v>
      </c>
      <c r="AI43" s="159">
        <v>6.3622222222222202</v>
      </c>
      <c r="AJ43" s="159">
        <v>6.43888888888889</v>
      </c>
      <c r="AK43" s="159">
        <v>6.4822222222222203</v>
      </c>
      <c r="AL43" s="159">
        <v>6.9211111111111103</v>
      </c>
      <c r="AM43" s="159">
        <v>6.4755555555555597</v>
      </c>
      <c r="AN43" s="159">
        <v>6.2977777777777799</v>
      </c>
      <c r="AO43" s="159">
        <v>6.1093436514760597</v>
      </c>
      <c r="AP43" s="159">
        <v>6.5585888984427099</v>
      </c>
      <c r="AQ43" s="159">
        <v>5.9754227572370198</v>
      </c>
      <c r="AR43" s="159">
        <v>5.6548199101939298</v>
      </c>
      <c r="AS43" s="159">
        <v>5.74035062577624</v>
      </c>
      <c r="AT43" s="159">
        <v>4.9171204738702601</v>
      </c>
      <c r="AU43" s="159">
        <v>5.5626970478647104</v>
      </c>
      <c r="AV43" s="159">
        <v>5.1522881436896801</v>
      </c>
      <c r="AW43" s="159">
        <v>4.8503630457628697</v>
      </c>
      <c r="AX43" s="250">
        <v>5.3932119996178303</v>
      </c>
      <c r="AY43" s="160">
        <v>0.11496559530497</v>
      </c>
      <c r="AZ43" s="161">
        <v>1.60704820883E-3</v>
      </c>
    </row>
    <row r="44" spans="1:52">
      <c r="A44" t="s">
        <v>174</v>
      </c>
      <c r="B44" s="159">
        <v>0</v>
      </c>
      <c r="C44" s="159">
        <v>0</v>
      </c>
      <c r="D44" s="159">
        <v>0</v>
      </c>
      <c r="E44" s="159">
        <v>0</v>
      </c>
      <c r="F44" s="159">
        <v>9.3333333333330007E-2</v>
      </c>
      <c r="G44" s="159">
        <v>7.4444444444439997E-2</v>
      </c>
      <c r="H44" s="159">
        <v>0.39444444444443999</v>
      </c>
      <c r="I44" s="159">
        <v>1.1599999999999999</v>
      </c>
      <c r="J44" s="159">
        <v>1.1200000000000001</v>
      </c>
      <c r="K44" s="159">
        <v>1.4</v>
      </c>
      <c r="L44" s="159">
        <v>1.44444444444444</v>
      </c>
      <c r="M44" s="159">
        <v>1.65777777777778</v>
      </c>
      <c r="N44" s="159">
        <v>1.5944444444444399</v>
      </c>
      <c r="O44" s="159">
        <v>1.63333333333333</v>
      </c>
      <c r="P44" s="159">
        <v>1.5777777777777799</v>
      </c>
      <c r="Q44" s="159">
        <v>2.0233333333333299</v>
      </c>
      <c r="R44" s="159">
        <v>2.31</v>
      </c>
      <c r="S44" s="159">
        <v>2.5188888888888901</v>
      </c>
      <c r="T44" s="159">
        <v>2.72444444444444</v>
      </c>
      <c r="U44" s="159">
        <v>2.2344444444444398</v>
      </c>
      <c r="V44" s="159">
        <v>2.37</v>
      </c>
      <c r="W44" s="159">
        <v>2.7922222222222199</v>
      </c>
      <c r="X44" s="159">
        <v>2.9888888888888898</v>
      </c>
      <c r="Y44" s="159">
        <v>3.85666666666667</v>
      </c>
      <c r="Z44" s="159">
        <v>4.9511111111111097</v>
      </c>
      <c r="AA44" s="159">
        <v>5.57</v>
      </c>
      <c r="AB44" s="159">
        <v>6.1233333333333304</v>
      </c>
      <c r="AC44" s="159">
        <v>6.5011111111111104</v>
      </c>
      <c r="AD44" s="159">
        <v>6.4766666666666701</v>
      </c>
      <c r="AE44" s="159">
        <v>7.2</v>
      </c>
      <c r="AF44" s="159">
        <v>8.3377777777777808</v>
      </c>
      <c r="AG44" s="159">
        <v>9.3344444444444505</v>
      </c>
      <c r="AH44" s="159">
        <v>12.285555555555501</v>
      </c>
      <c r="AI44" s="159">
        <v>13.128888888888801</v>
      </c>
      <c r="AJ44" s="159">
        <v>15.038888888888801</v>
      </c>
      <c r="AK44" s="159">
        <v>16.914444444444399</v>
      </c>
      <c r="AL44" s="159">
        <v>18.2277777777777</v>
      </c>
      <c r="AM44" s="159">
        <v>20.8411111111111</v>
      </c>
      <c r="AN44" s="159">
        <v>23.6166666666666</v>
      </c>
      <c r="AO44" s="159">
        <v>27.413333333333298</v>
      </c>
      <c r="AP44" s="159">
        <v>32.355555555555497</v>
      </c>
      <c r="AQ44" s="159">
        <v>33.663333333333298</v>
      </c>
      <c r="AR44" s="159">
        <v>35.113333333333301</v>
      </c>
      <c r="AS44" s="159">
        <v>38.646666666666597</v>
      </c>
      <c r="AT44" s="159">
        <v>34.551111111111098</v>
      </c>
      <c r="AU44" s="159">
        <v>34.646666666666597</v>
      </c>
      <c r="AV44" s="159">
        <v>32.206666666666599</v>
      </c>
      <c r="AW44" s="159">
        <v>31.315555555555498</v>
      </c>
      <c r="AX44" s="250">
        <v>28.974444444444401</v>
      </c>
      <c r="AY44" s="160">
        <v>-7.2223819792269994E-2</v>
      </c>
      <c r="AZ44" s="161">
        <v>8.6336918175200002E-3</v>
      </c>
    </row>
    <row r="45" spans="1:52">
      <c r="A45" t="s">
        <v>175</v>
      </c>
      <c r="B45" s="159">
        <v>0</v>
      </c>
      <c r="C45" s="159">
        <v>0</v>
      </c>
      <c r="D45" s="159">
        <v>0</v>
      </c>
      <c r="E45" s="159">
        <v>0</v>
      </c>
      <c r="F45" s="159">
        <v>0</v>
      </c>
      <c r="G45" s="159">
        <v>0</v>
      </c>
      <c r="H45" s="159">
        <v>0</v>
      </c>
      <c r="I45" s="159">
        <v>0</v>
      </c>
      <c r="J45" s="159">
        <v>0</v>
      </c>
      <c r="K45" s="159">
        <v>0</v>
      </c>
      <c r="L45" s="159">
        <v>0</v>
      </c>
      <c r="M45" s="159">
        <v>0</v>
      </c>
      <c r="N45" s="159">
        <v>0</v>
      </c>
      <c r="O45" s="159">
        <v>0</v>
      </c>
      <c r="P45" s="159">
        <v>0</v>
      </c>
      <c r="Q45" s="159">
        <v>0</v>
      </c>
      <c r="R45" s="159">
        <v>0</v>
      </c>
      <c r="S45" s="159">
        <v>0</v>
      </c>
      <c r="T45" s="159">
        <v>0</v>
      </c>
      <c r="U45" s="159">
        <v>0</v>
      </c>
      <c r="V45" s="159">
        <v>0.1</v>
      </c>
      <c r="W45" s="159">
        <v>0.22222222222221999</v>
      </c>
      <c r="X45" s="159">
        <v>0.31777777777777999</v>
      </c>
      <c r="Y45" s="159">
        <v>0.45444444444443999</v>
      </c>
      <c r="Z45" s="159">
        <v>0.71333333333333004</v>
      </c>
      <c r="AA45" s="159">
        <v>0.68333333333333002</v>
      </c>
      <c r="AB45" s="159">
        <v>0.65666666666666995</v>
      </c>
      <c r="AC45" s="159">
        <v>0.74</v>
      </c>
      <c r="AD45" s="159">
        <v>0.81111111111111001</v>
      </c>
      <c r="AE45" s="159">
        <v>0.81222222222221996</v>
      </c>
      <c r="AF45" s="159">
        <v>0.81555555555556003</v>
      </c>
      <c r="AG45" s="159">
        <v>0.87111111111110995</v>
      </c>
      <c r="AH45" s="159">
        <v>0.81888888888889</v>
      </c>
      <c r="AI45" s="159">
        <v>0.85333333333332995</v>
      </c>
      <c r="AJ45" s="159">
        <v>0.84</v>
      </c>
      <c r="AK45" s="159">
        <v>0.74222222222222001</v>
      </c>
      <c r="AL45" s="159">
        <v>0.70888888888889001</v>
      </c>
      <c r="AM45" s="159">
        <v>0.81555555555556003</v>
      </c>
      <c r="AN45" s="159">
        <v>0.82555555555556004</v>
      </c>
      <c r="AO45" s="159">
        <v>0.82333333333333003</v>
      </c>
      <c r="AP45" s="159">
        <v>0.78444444444443995</v>
      </c>
      <c r="AQ45" s="159">
        <v>0.90100000000000002</v>
      </c>
      <c r="AR45" s="159">
        <v>1.0329999999999999</v>
      </c>
      <c r="AS45" s="159">
        <v>0.93799999999999994</v>
      </c>
      <c r="AT45" s="159">
        <v>1.1479999999999999</v>
      </c>
      <c r="AU45" s="159">
        <v>1.5589999999999999</v>
      </c>
      <c r="AV45" s="159">
        <v>1.2609999999999999</v>
      </c>
      <c r="AW45" s="159">
        <v>1.1020000000000001</v>
      </c>
      <c r="AX45" s="250">
        <v>1.079</v>
      </c>
      <c r="AY45" s="160">
        <v>-1.8188597634429999E-2</v>
      </c>
      <c r="AZ45" s="161">
        <v>3.2151618507E-4</v>
      </c>
    </row>
    <row r="46" spans="1:52">
      <c r="A46" t="s">
        <v>176</v>
      </c>
      <c r="B46" s="159">
        <v>0</v>
      </c>
      <c r="C46" s="159">
        <v>0</v>
      </c>
      <c r="D46" s="159">
        <v>0</v>
      </c>
      <c r="E46" s="159">
        <v>0</v>
      </c>
      <c r="F46" s="159">
        <v>0</v>
      </c>
      <c r="G46" s="159">
        <v>4.1111111111110002E-2</v>
      </c>
      <c r="H46" s="159">
        <v>9.8888888888889998E-2</v>
      </c>
      <c r="I46" s="159">
        <v>0.12555555555556</v>
      </c>
      <c r="J46" s="159">
        <v>0.17</v>
      </c>
      <c r="K46" s="159">
        <v>0.35666666666667002</v>
      </c>
      <c r="L46" s="159">
        <v>0.57555555555556004</v>
      </c>
      <c r="M46" s="159">
        <v>0.6</v>
      </c>
      <c r="N46" s="159">
        <v>0.68555555555556003</v>
      </c>
      <c r="O46" s="159">
        <v>0.75222222222222002</v>
      </c>
      <c r="P46" s="159">
        <v>0.84333333333333005</v>
      </c>
      <c r="Q46" s="159">
        <v>0.96222222222221998</v>
      </c>
      <c r="R46" s="159">
        <v>1.0388888888888901</v>
      </c>
      <c r="S46" s="159">
        <v>1.09666666666667</v>
      </c>
      <c r="T46" s="159">
        <v>1.2055555555555599</v>
      </c>
      <c r="U46" s="159">
        <v>1.3444444444444399</v>
      </c>
      <c r="V46" s="159">
        <v>1.40777777777778</v>
      </c>
      <c r="W46" s="159">
        <v>1.4422222222222201</v>
      </c>
      <c r="X46" s="159">
        <v>1.54666666666667</v>
      </c>
      <c r="Y46" s="159">
        <v>1.55666666666667</v>
      </c>
      <c r="Z46" s="159">
        <v>1.69333333333333</v>
      </c>
      <c r="AA46" s="159">
        <v>1.81222222222222</v>
      </c>
      <c r="AB46" s="159">
        <v>2.0344444444444401</v>
      </c>
      <c r="AC46" s="159">
        <v>2.1388888888888902</v>
      </c>
      <c r="AD46" s="159">
        <v>2.2433333333333301</v>
      </c>
      <c r="AE46" s="159">
        <v>2.2133333333333298</v>
      </c>
      <c r="AF46" s="159">
        <v>2.43888888888889</v>
      </c>
      <c r="AG46" s="159">
        <v>2.64</v>
      </c>
      <c r="AH46" s="159">
        <v>2.5488888888888899</v>
      </c>
      <c r="AI46" s="159">
        <v>2.62333333333333</v>
      </c>
      <c r="AJ46" s="159">
        <v>2.7188888888888898</v>
      </c>
      <c r="AK46" s="159">
        <v>2.70333333333333</v>
      </c>
      <c r="AL46" s="159">
        <v>2.8133333333333299</v>
      </c>
      <c r="AM46" s="159">
        <v>2.7611111111111102</v>
      </c>
      <c r="AN46" s="159">
        <v>2.91888888888889</v>
      </c>
      <c r="AO46" s="159">
        <v>3.0111111111111102</v>
      </c>
      <c r="AP46" s="159">
        <v>3.0919928240077299</v>
      </c>
      <c r="AQ46" s="159">
        <v>3.0065390698810002</v>
      </c>
      <c r="AR46" s="159">
        <v>2.9274545396643399</v>
      </c>
      <c r="AS46" s="159">
        <v>3.1190620256255102</v>
      </c>
      <c r="AT46" s="159">
        <v>2.9938006220608702</v>
      </c>
      <c r="AU46" s="159">
        <v>3.3441079371145301</v>
      </c>
      <c r="AV46" s="159">
        <v>2.9662006517839101</v>
      </c>
      <c r="AW46" s="159">
        <v>3.2514888060889802</v>
      </c>
      <c r="AX46" s="250">
        <v>3.6446331167797199</v>
      </c>
      <c r="AY46" s="160">
        <v>0.12398308515549</v>
      </c>
      <c r="AZ46" s="161">
        <v>1.0860135080300001E-3</v>
      </c>
    </row>
    <row r="47" spans="1:52">
      <c r="A47" t="s">
        <v>177</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3.5555555555560003E-2</v>
      </c>
      <c r="T47" s="159">
        <v>3.888888888889E-2</v>
      </c>
      <c r="U47" s="159">
        <v>3.7777777777779999E-2</v>
      </c>
      <c r="V47" s="159">
        <v>4.8888888888890002E-2</v>
      </c>
      <c r="W47" s="159">
        <v>0.41777777777778002</v>
      </c>
      <c r="X47" s="159">
        <v>0.52200000000000002</v>
      </c>
      <c r="Y47" s="159">
        <v>1.1859999999999999</v>
      </c>
      <c r="Z47" s="159">
        <v>3.153</v>
      </c>
      <c r="AA47" s="159">
        <v>3.3730000000000002</v>
      </c>
      <c r="AB47" s="159">
        <v>4.1319999999999997</v>
      </c>
      <c r="AC47" s="159">
        <v>4.5209999999999999</v>
      </c>
      <c r="AD47" s="159">
        <v>4.952</v>
      </c>
      <c r="AE47" s="159">
        <v>5.2510000000000003</v>
      </c>
      <c r="AF47" s="159">
        <v>6.7930000000000001</v>
      </c>
      <c r="AG47" s="159">
        <v>7.9059999999999997</v>
      </c>
      <c r="AH47" s="159">
        <v>9.7210000000000001</v>
      </c>
      <c r="AI47" s="159">
        <v>10.271000000000001</v>
      </c>
      <c r="AJ47" s="159">
        <v>12.382</v>
      </c>
      <c r="AK47" s="159">
        <v>14.566000000000001</v>
      </c>
      <c r="AL47" s="159">
        <v>16.027000000000001</v>
      </c>
      <c r="AM47" s="159">
        <v>17.378</v>
      </c>
      <c r="AN47" s="159">
        <v>20.937999999999999</v>
      </c>
      <c r="AO47" s="159">
        <v>22.108000000000001</v>
      </c>
      <c r="AP47" s="159">
        <v>26.864999999999998</v>
      </c>
      <c r="AQ47" s="159">
        <v>30.492999999999999</v>
      </c>
      <c r="AR47" s="159">
        <v>36.060950300000002</v>
      </c>
      <c r="AS47" s="159">
        <v>37.5</v>
      </c>
      <c r="AT47" s="159">
        <v>35.700000000000003</v>
      </c>
      <c r="AU47" s="159">
        <v>39</v>
      </c>
      <c r="AV47" s="159">
        <v>44.713000000000001</v>
      </c>
      <c r="AW47" s="159">
        <v>45.253999999999998</v>
      </c>
      <c r="AX47" s="250">
        <v>45.64</v>
      </c>
      <c r="AY47" s="160">
        <v>1.129272766411E-2</v>
      </c>
      <c r="AZ47" s="161">
        <v>1.35996285826E-2</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8.3798193978595705</v>
      </c>
      <c r="W48" s="159">
        <v>13.574358847661401</v>
      </c>
      <c r="X48" s="159">
        <v>13.4838128202907</v>
      </c>
      <c r="Y48" s="159">
        <v>13.6649048750321</v>
      </c>
      <c r="Z48" s="159">
        <v>14.117635020935101</v>
      </c>
      <c r="AA48" s="159">
        <v>9.5116447562823705</v>
      </c>
      <c r="AB48" s="159">
        <v>9.3208513440512704</v>
      </c>
      <c r="AC48" s="159">
        <v>9.0502911804939803</v>
      </c>
      <c r="AD48" s="159">
        <v>9.0502911804939803</v>
      </c>
      <c r="AE48" s="159">
        <v>9.8641275173249792</v>
      </c>
      <c r="AF48" s="159">
        <v>7.7826467773952901</v>
      </c>
      <c r="AG48" s="159">
        <v>9.6830354535339005</v>
      </c>
      <c r="AH48" s="159">
        <v>9.7735814899543207</v>
      </c>
      <c r="AI48" s="159">
        <v>9.9546735446956305</v>
      </c>
      <c r="AJ48" s="159">
        <v>10.9506798638724</v>
      </c>
      <c r="AK48" s="159">
        <v>12.217246337556601</v>
      </c>
      <c r="AL48" s="159">
        <v>12.4888844287184</v>
      </c>
      <c r="AM48" s="159">
        <v>12.8510685472507</v>
      </c>
      <c r="AN48" s="159">
        <v>14.208181048305701</v>
      </c>
      <c r="AO48" s="159">
        <v>15.0230953127412</v>
      </c>
      <c r="AP48" s="159">
        <v>16.1085973244444</v>
      </c>
      <c r="AQ48" s="159">
        <v>18.3710407688888</v>
      </c>
      <c r="AR48" s="159">
        <v>21.266968377777701</v>
      </c>
      <c r="AS48" s="159">
        <v>20.542986475555502</v>
      </c>
      <c r="AT48" s="159">
        <v>19.931357514784398</v>
      </c>
      <c r="AU48" s="159">
        <v>22.619683313211102</v>
      </c>
      <c r="AV48" s="159">
        <v>23.393276741403099</v>
      </c>
      <c r="AW48" s="159">
        <v>26.411536932605799</v>
      </c>
      <c r="AX48" s="250">
        <v>22.265980310452399</v>
      </c>
      <c r="AY48" s="160">
        <v>-0.15465037524700001</v>
      </c>
      <c r="AZ48" s="161">
        <v>6.6347294487100004E-3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87.122526755952507</v>
      </c>
      <c r="W49" s="159">
        <v>91.945180767741306</v>
      </c>
      <c r="X49" s="159">
        <v>93.936115433241497</v>
      </c>
      <c r="Y49" s="159">
        <v>99.547813365511004</v>
      </c>
      <c r="Z49" s="159">
        <v>100.633287757304</v>
      </c>
      <c r="AA49" s="159">
        <v>123.99955288229501</v>
      </c>
      <c r="AB49" s="159">
        <v>117.828409880785</v>
      </c>
      <c r="AC49" s="159">
        <v>100.452195720662</v>
      </c>
      <c r="AD49" s="159">
        <v>90.135338075534406</v>
      </c>
      <c r="AE49" s="159">
        <v>78.914098057154504</v>
      </c>
      <c r="AF49" s="159">
        <v>73.936222316479501</v>
      </c>
      <c r="AG49" s="159">
        <v>80.000000195555501</v>
      </c>
      <c r="AH49" s="159">
        <v>72.036199271111101</v>
      </c>
      <c r="AI49" s="159">
        <v>66.696832742222199</v>
      </c>
      <c r="AJ49" s="159">
        <v>70.859728680000003</v>
      </c>
      <c r="AK49" s="159">
        <v>70.950226417777699</v>
      </c>
      <c r="AL49" s="159">
        <v>68.778280711111094</v>
      </c>
      <c r="AM49" s="159">
        <v>67.692307857777706</v>
      </c>
      <c r="AN49" s="159">
        <v>69.049773924444395</v>
      </c>
      <c r="AO49" s="159">
        <v>68.506787497777694</v>
      </c>
      <c r="AP49" s="159">
        <v>69.049773924444395</v>
      </c>
      <c r="AQ49" s="159">
        <v>66.9683259555555</v>
      </c>
      <c r="AR49" s="159">
        <v>63.167420968888798</v>
      </c>
      <c r="AS49" s="159">
        <v>60.000000146666601</v>
      </c>
      <c r="AT49" s="159">
        <v>46.7674209288</v>
      </c>
      <c r="AU49" s="159">
        <v>52.171945828888802</v>
      </c>
      <c r="AV49" s="159">
        <v>53.745701488844396</v>
      </c>
      <c r="AW49" s="159">
        <v>49.542986546444403</v>
      </c>
      <c r="AX49" s="250">
        <v>44.992760290977699</v>
      </c>
      <c r="AY49" s="160">
        <v>-8.9355908334260006E-2</v>
      </c>
      <c r="AZ49" s="161">
        <v>1.3406766578560001E-2</v>
      </c>
    </row>
    <row r="50" spans="1:52">
      <c r="A50" t="s">
        <v>99</v>
      </c>
      <c r="B50" s="159">
        <v>0.82111111111111001</v>
      </c>
      <c r="C50" s="159">
        <v>0.80111111111111</v>
      </c>
      <c r="D50" s="159">
        <v>1.34777777777778</v>
      </c>
      <c r="E50" s="159">
        <v>3.0433333333333299</v>
      </c>
      <c r="F50" s="159">
        <v>5.93</v>
      </c>
      <c r="G50" s="159">
        <v>11.3</v>
      </c>
      <c r="H50" s="159">
        <v>18.22</v>
      </c>
      <c r="I50" s="159">
        <v>25.855555555555501</v>
      </c>
      <c r="J50" s="159">
        <v>27.974444444444401</v>
      </c>
      <c r="K50" s="159">
        <v>33.46</v>
      </c>
      <c r="L50" s="159">
        <v>35.06</v>
      </c>
      <c r="M50" s="159">
        <v>37.187777777777697</v>
      </c>
      <c r="N50" s="159">
        <v>39.525555555555499</v>
      </c>
      <c r="O50" s="159">
        <v>40.9988888888888</v>
      </c>
      <c r="P50" s="159">
        <v>44.918888888888802</v>
      </c>
      <c r="Q50" s="159">
        <v>44.785555555555497</v>
      </c>
      <c r="R50" s="159">
        <v>45.392222222222202</v>
      </c>
      <c r="S50" s="159">
        <v>45.1655555555555</v>
      </c>
      <c r="T50" s="159">
        <v>47.08</v>
      </c>
      <c r="U50" s="159">
        <v>48.167777777777701</v>
      </c>
      <c r="V50" s="159">
        <v>51.803333333333299</v>
      </c>
      <c r="W50" s="159">
        <v>52.6655555555555</v>
      </c>
      <c r="X50" s="159">
        <v>54.09</v>
      </c>
      <c r="Y50" s="159">
        <v>51.522222222222197</v>
      </c>
      <c r="Z50" s="159">
        <v>50.351111111111102</v>
      </c>
      <c r="AA50" s="159">
        <v>52.425555555555498</v>
      </c>
      <c r="AB50" s="159">
        <v>56.632222222222197</v>
      </c>
      <c r="AC50" s="159">
        <v>56.36</v>
      </c>
      <c r="AD50" s="159">
        <v>64.227777777777703</v>
      </c>
      <c r="AE50" s="159">
        <v>66.136666666666599</v>
      </c>
      <c r="AF50" s="159">
        <v>70.515555555555494</v>
      </c>
      <c r="AG50" s="159">
        <v>82.147777777777705</v>
      </c>
      <c r="AH50" s="159">
        <v>84.473333333333301</v>
      </c>
      <c r="AI50" s="159">
        <v>87.813481999999894</v>
      </c>
      <c r="AJ50" s="159">
        <v>93.495760000000004</v>
      </c>
      <c r="AK50" s="159">
        <v>96.795665999999997</v>
      </c>
      <c r="AL50" s="159">
        <v>96.308046000000004</v>
      </c>
      <c r="AM50" s="159">
        <v>95.050898000000004</v>
      </c>
      <c r="AN50" s="159">
        <v>95.294535999999894</v>
      </c>
      <c r="AO50" s="159">
        <v>97.385453999999996</v>
      </c>
      <c r="AP50" s="159">
        <v>94.904268000000002</v>
      </c>
      <c r="AQ50" s="159">
        <v>90.006051999999997</v>
      </c>
      <c r="AR50" s="159">
        <v>91.003308000000004</v>
      </c>
      <c r="AS50" s="159">
        <v>93.432378</v>
      </c>
      <c r="AT50" s="159">
        <v>86.982033999999999</v>
      </c>
      <c r="AU50" s="159">
        <v>94.170171999999894</v>
      </c>
      <c r="AV50" s="159">
        <v>78.093245999999894</v>
      </c>
      <c r="AW50" s="159">
        <v>73.718425999999894</v>
      </c>
      <c r="AX50" s="250">
        <v>73.108170000000001</v>
      </c>
      <c r="AY50" s="160">
        <v>-5.56115573272E-3</v>
      </c>
      <c r="AZ50" s="161">
        <v>2.1784486249090001E-2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31.9185531458964</v>
      </c>
      <c r="W51" s="159">
        <v>30.769480925892999</v>
      </c>
      <c r="X51" s="159">
        <v>32.217139463368397</v>
      </c>
      <c r="Y51" s="159">
        <v>31.764409317465301</v>
      </c>
      <c r="Z51" s="159">
        <v>33.574251964423297</v>
      </c>
      <c r="AA51" s="159">
        <v>35.737655300028401</v>
      </c>
      <c r="AB51" s="159">
        <v>36.017916821075403</v>
      </c>
      <c r="AC51" s="159">
        <v>36.199008875816702</v>
      </c>
      <c r="AD51" s="159">
        <v>39.456510060250103</v>
      </c>
      <c r="AE51" s="159">
        <v>40.090332269944298</v>
      </c>
      <c r="AF51" s="159">
        <v>41.086338589120999</v>
      </c>
      <c r="AG51" s="159">
        <v>41.990720944272802</v>
      </c>
      <c r="AH51" s="159">
        <v>44.072201682392603</v>
      </c>
      <c r="AI51" s="159">
        <v>45.6104062472386</v>
      </c>
      <c r="AJ51" s="159">
        <v>47.782433012729101</v>
      </c>
      <c r="AK51" s="159">
        <v>45.7009522746093</v>
      </c>
      <c r="AL51" s="159">
        <v>49.592275668736796</v>
      </c>
      <c r="AM51" s="159">
        <v>50.859920070025503</v>
      </c>
      <c r="AN51" s="159">
        <v>45.791498301979999</v>
      </c>
      <c r="AO51" s="159">
        <v>43.438379481748299</v>
      </c>
      <c r="AP51" s="159">
        <v>42.714932231111099</v>
      </c>
      <c r="AQ51" s="159">
        <v>41.900452591111097</v>
      </c>
      <c r="AR51" s="159">
        <v>45.882353053333297</v>
      </c>
      <c r="AS51" s="159">
        <v>48.716742200533297</v>
      </c>
      <c r="AT51" s="159">
        <v>43.529411871111101</v>
      </c>
      <c r="AU51" s="159">
        <v>45.5339367628888</v>
      </c>
      <c r="AV51" s="159">
        <v>49.140271613333297</v>
      </c>
      <c r="AW51" s="159">
        <v>46.8749899617141</v>
      </c>
      <c r="AX51" s="250">
        <v>45.195606445319697</v>
      </c>
      <c r="AY51" s="160">
        <v>-3.318528458476E-2</v>
      </c>
      <c r="AZ51" s="161">
        <v>1.3467210344970001E-2</v>
      </c>
    </row>
    <row r="52" spans="1:52">
      <c r="A52" t="s">
        <v>147</v>
      </c>
      <c r="B52" s="159">
        <v>116.605977046351</v>
      </c>
      <c r="C52" s="159">
        <v>130.12020513349</v>
      </c>
      <c r="D52" s="159">
        <v>143.28269658832099</v>
      </c>
      <c r="E52" s="159">
        <v>154.79663747085499</v>
      </c>
      <c r="F52" s="159">
        <v>165.53735546556601</v>
      </c>
      <c r="G52" s="159">
        <v>182.07314113471801</v>
      </c>
      <c r="H52" s="159">
        <v>199.12480084570001</v>
      </c>
      <c r="I52" s="159">
        <v>209.749559985883</v>
      </c>
      <c r="J52" s="159">
        <v>228.20970297661501</v>
      </c>
      <c r="K52" s="159">
        <v>242.10278530262201</v>
      </c>
      <c r="L52" s="159">
        <v>264.11844005651602</v>
      </c>
      <c r="M52" s="159">
        <v>290.60709375619803</v>
      </c>
      <c r="N52" s="159">
        <v>311.35260545061499</v>
      </c>
      <c r="O52" s="159">
        <v>332.15596780337501</v>
      </c>
      <c r="P52" s="159">
        <v>352.86088707865599</v>
      </c>
      <c r="Q52" s="159">
        <v>364.05424470356297</v>
      </c>
      <c r="R52" s="159">
        <v>385.17218935887303</v>
      </c>
      <c r="S52" s="159">
        <v>416.26711910620401</v>
      </c>
      <c r="T52" s="159">
        <v>446.32719103414001</v>
      </c>
      <c r="U52" s="159">
        <v>487.11364549149903</v>
      </c>
      <c r="V52" s="159">
        <v>21.296384995730001</v>
      </c>
      <c r="W52" s="159">
        <v>21.685018290896299</v>
      </c>
      <c r="X52" s="159">
        <v>23.738378539980399</v>
      </c>
      <c r="Y52" s="159">
        <v>26.721480932384001</v>
      </c>
      <c r="Z52" s="159">
        <v>28.550727898378401</v>
      </c>
      <c r="AA52" s="159">
        <v>27.314970585833599</v>
      </c>
      <c r="AB52" s="159">
        <v>24.187169392697399</v>
      </c>
      <c r="AC52" s="159">
        <v>21.738559055693202</v>
      </c>
      <c r="AD52" s="159">
        <v>16.276044510026399</v>
      </c>
      <c r="AE52" s="159">
        <v>14.127646525225501</v>
      </c>
      <c r="AF52" s="159">
        <v>14.1258576886367</v>
      </c>
      <c r="AG52" s="159">
        <v>13.9869096797854</v>
      </c>
      <c r="AH52" s="159">
        <v>15.1626497815399</v>
      </c>
      <c r="AI52" s="159">
        <v>15.0546794610903</v>
      </c>
      <c r="AJ52" s="159">
        <v>13.4044947733358</v>
      </c>
      <c r="AK52" s="159">
        <v>13.9767001033809</v>
      </c>
      <c r="AL52" s="159">
        <v>15.2965910681789</v>
      </c>
      <c r="AM52" s="159">
        <v>14.7556992182047</v>
      </c>
      <c r="AN52" s="159">
        <v>15.3077188158328</v>
      </c>
      <c r="AO52" s="159">
        <v>16.936968286509298</v>
      </c>
      <c r="AP52" s="159">
        <v>17.095059903244099</v>
      </c>
      <c r="AQ52" s="159">
        <v>17.7965565587185</v>
      </c>
      <c r="AR52" s="159">
        <v>18.186744728962498</v>
      </c>
      <c r="AS52" s="159">
        <v>17.566665139633798</v>
      </c>
      <c r="AT52" s="159">
        <v>14.731859978026201</v>
      </c>
      <c r="AU52" s="159">
        <v>16.005504215530198</v>
      </c>
      <c r="AV52" s="159">
        <v>16.553569226575501</v>
      </c>
      <c r="AW52" s="159">
        <v>16.076262239678499</v>
      </c>
      <c r="AX52" s="250">
        <v>14.918966004163201</v>
      </c>
      <c r="AY52" s="160">
        <v>-6.9445393979550005E-2</v>
      </c>
      <c r="AZ52" s="161">
        <v>4.4454950839299999E-3</v>
      </c>
    </row>
    <row r="53" spans="1:52">
      <c r="A53" s="320" t="s">
        <v>148</v>
      </c>
      <c r="B53" s="251">
        <v>155.935874501846</v>
      </c>
      <c r="C53" s="251">
        <v>174.80586928431299</v>
      </c>
      <c r="D53" s="251">
        <v>196.05607148083999</v>
      </c>
      <c r="E53" s="251">
        <v>221.51365969944601</v>
      </c>
      <c r="F53" s="251">
        <v>252.229050475279</v>
      </c>
      <c r="G53" s="251">
        <v>290.088366605244</v>
      </c>
      <c r="H53" s="251">
        <v>331.15650174694503</v>
      </c>
      <c r="I53" s="251">
        <v>367.37556441249302</v>
      </c>
      <c r="J53" s="251">
        <v>407.87570931399301</v>
      </c>
      <c r="K53" s="251">
        <v>445.38666957382299</v>
      </c>
      <c r="L53" s="251">
        <v>479.81884466146499</v>
      </c>
      <c r="M53" s="251">
        <v>526.44776841624105</v>
      </c>
      <c r="N53" s="251">
        <v>558.20853217269405</v>
      </c>
      <c r="O53" s="251">
        <v>589.21067067907995</v>
      </c>
      <c r="P53" s="251">
        <v>623.94911165749102</v>
      </c>
      <c r="Q53" s="251">
        <v>636.26284188199702</v>
      </c>
      <c r="R53" s="251">
        <v>655.910250726345</v>
      </c>
      <c r="S53" s="251">
        <v>680.95294662762001</v>
      </c>
      <c r="T53" s="251">
        <v>717.08941787404899</v>
      </c>
      <c r="U53" s="251">
        <v>771.24274886400303</v>
      </c>
      <c r="V53" s="251">
        <v>824.65848014126504</v>
      </c>
      <c r="W53" s="251">
        <v>847.20066520048795</v>
      </c>
      <c r="X53" s="251">
        <v>889.40075221485404</v>
      </c>
      <c r="Y53" s="251">
        <v>916.35521308208399</v>
      </c>
      <c r="Z53" s="251">
        <v>941.42925948492996</v>
      </c>
      <c r="AA53" s="251">
        <v>973.709967122585</v>
      </c>
      <c r="AB53" s="251">
        <v>986.364909261908</v>
      </c>
      <c r="AC53" s="251">
        <v>948.68878835383202</v>
      </c>
      <c r="AD53" s="251">
        <v>946.01854483475802</v>
      </c>
      <c r="AE53" s="251">
        <v>905.92567102006103</v>
      </c>
      <c r="AF53" s="251">
        <v>914.392644044294</v>
      </c>
      <c r="AG53" s="251">
        <v>956.67076524541596</v>
      </c>
      <c r="AH53" s="251">
        <v>920.46914334347696</v>
      </c>
      <c r="AI53" s="251">
        <v>942.80375969281795</v>
      </c>
      <c r="AJ53" s="251">
        <v>966.33975697668302</v>
      </c>
      <c r="AK53" s="251">
        <v>988.32551437144605</v>
      </c>
      <c r="AL53" s="251">
        <v>1013.30227829813</v>
      </c>
      <c r="AM53" s="251">
        <v>1020.0082812248201</v>
      </c>
      <c r="AN53" s="251">
        <v>1053.5844459728601</v>
      </c>
      <c r="AO53" s="251">
        <v>1077.6375739186101</v>
      </c>
      <c r="AP53" s="251">
        <v>1098.21395983003</v>
      </c>
      <c r="AQ53" s="251">
        <v>1117.3859942742099</v>
      </c>
      <c r="AR53" s="251">
        <v>1128.0299662539601</v>
      </c>
      <c r="AS53" s="251">
        <v>1133.5265758988801</v>
      </c>
      <c r="AT53" s="251">
        <v>1048.23227517494</v>
      </c>
      <c r="AU53" s="251">
        <v>1127.40323682193</v>
      </c>
      <c r="AV53" s="251">
        <v>1099.2684651881</v>
      </c>
      <c r="AW53" s="251">
        <v>1082.5522985533501</v>
      </c>
      <c r="AX53" s="251">
        <v>1064.7396358124499</v>
      </c>
      <c r="AY53" s="252">
        <v>-1.3759675435720001E-2</v>
      </c>
      <c r="AZ53" s="253">
        <v>0.31726694107056003</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0.82723969684042997</v>
      </c>
      <c r="C55" s="159">
        <v>0.86730400137824004</v>
      </c>
      <c r="D55" s="159">
        <v>0.90925813160179003</v>
      </c>
      <c r="E55" s="159">
        <v>0.97123544372349002</v>
      </c>
      <c r="F55" s="159">
        <v>1.1396427607989901</v>
      </c>
      <c r="G55" s="159">
        <v>2.7024409629805701</v>
      </c>
      <c r="H55" s="159">
        <v>3.1279472679264</v>
      </c>
      <c r="I55" s="159">
        <v>3.58051316325747</v>
      </c>
      <c r="J55" s="159">
        <v>4.3490811523824799</v>
      </c>
      <c r="K55" s="159">
        <v>4.4219250436321298</v>
      </c>
      <c r="L55" s="159">
        <v>4.5112578590351298</v>
      </c>
      <c r="M55" s="159">
        <v>5.08159708700276</v>
      </c>
      <c r="N55" s="159">
        <v>5.1964770490999301</v>
      </c>
      <c r="O55" s="159">
        <v>4.0241852321010301</v>
      </c>
      <c r="P55" s="159">
        <v>5.39128637234717</v>
      </c>
      <c r="Q55" s="159">
        <v>4.8019100813989297</v>
      </c>
      <c r="R55" s="159">
        <v>5.2176183815637298</v>
      </c>
      <c r="S55" s="159">
        <v>7.1456881747352101</v>
      </c>
      <c r="T55" s="159">
        <v>8.1665547869720694</v>
      </c>
      <c r="U55" s="159">
        <v>9.5064812595956099</v>
      </c>
      <c r="V55" s="159">
        <v>10.255625279628299</v>
      </c>
      <c r="W55" s="159">
        <v>9.8522760281621107</v>
      </c>
      <c r="X55" s="159">
        <v>12.0611614058437</v>
      </c>
      <c r="Y55" s="159">
        <v>13.0941955124977</v>
      </c>
      <c r="Z55" s="159">
        <v>16.534500000000001</v>
      </c>
      <c r="AA55" s="159">
        <v>24.138179999999998</v>
      </c>
      <c r="AB55" s="159">
        <v>28.090035</v>
      </c>
      <c r="AC55" s="159">
        <v>32.311577999999997</v>
      </c>
      <c r="AD55" s="159">
        <v>17.483499999999999</v>
      </c>
      <c r="AE55" s="159">
        <v>27.63926</v>
      </c>
      <c r="AF55" s="159">
        <v>33.740600000000001</v>
      </c>
      <c r="AG55" s="159">
        <v>39.681719999999999</v>
      </c>
      <c r="AH55" s="159">
        <v>42.088250000000002</v>
      </c>
      <c r="AI55" s="159">
        <v>48.947960000000002</v>
      </c>
      <c r="AJ55" s="159">
        <v>58.2029</v>
      </c>
      <c r="AK55" s="159">
        <v>62.933700000000002</v>
      </c>
      <c r="AL55" s="159">
        <v>70.442250000000001</v>
      </c>
      <c r="AM55" s="159">
        <v>82.816649999999996</v>
      </c>
      <c r="AN55" s="159">
        <v>84.993899999999996</v>
      </c>
      <c r="AO55" s="159">
        <v>98.735820000000004</v>
      </c>
      <c r="AP55" s="159">
        <v>102.78400000000001</v>
      </c>
      <c r="AQ55" s="159">
        <v>112</v>
      </c>
      <c r="AR55" s="159">
        <v>125.5368</v>
      </c>
      <c r="AS55" s="159">
        <v>134.7518</v>
      </c>
      <c r="AT55" s="159">
        <v>143.20320000000001</v>
      </c>
      <c r="AU55" s="159">
        <v>152.8751</v>
      </c>
      <c r="AV55" s="159">
        <v>162.42003968092601</v>
      </c>
      <c r="AW55" s="159">
        <v>161.512328732345</v>
      </c>
      <c r="AX55" s="250">
        <v>162.17658399667599</v>
      </c>
      <c r="AY55" s="160">
        <v>6.86371559277E-3</v>
      </c>
      <c r="AZ55" s="161">
        <v>4.8324745148420001E-2</v>
      </c>
    </row>
    <row r="56" spans="1:52">
      <c r="A56" t="s">
        <v>492</v>
      </c>
      <c r="B56" s="159">
        <v>7.6908564600000007E-2</v>
      </c>
      <c r="C56" s="159">
        <v>9.9703628850000003E-2</v>
      </c>
      <c r="D56" s="159">
        <v>0.11165333954999999</v>
      </c>
      <c r="E56" s="159">
        <v>0.143283261</v>
      </c>
      <c r="F56" s="159">
        <v>0.14727593685000001</v>
      </c>
      <c r="G56" s="159">
        <v>0.13458998805</v>
      </c>
      <c r="H56" s="159">
        <v>0.12598166564999999</v>
      </c>
      <c r="I56" s="159">
        <v>0.1245375063</v>
      </c>
      <c r="J56" s="159">
        <v>5.405686665E-2</v>
      </c>
      <c r="K56" s="159">
        <v>6.6063211050000001E-2</v>
      </c>
      <c r="L56" s="159">
        <v>6.0371524199999999E-2</v>
      </c>
      <c r="M56" s="159">
        <v>5.8162809900000001E-2</v>
      </c>
      <c r="N56" s="159">
        <v>5.7794690849999997E-2</v>
      </c>
      <c r="O56" s="159">
        <v>5.6860234799999999E-2</v>
      </c>
      <c r="P56" s="159">
        <v>4.04930955E-2</v>
      </c>
      <c r="Q56" s="159">
        <v>1.9255457999999999E-3</v>
      </c>
      <c r="R56" s="159">
        <v>2.0388132000000001E-3</v>
      </c>
      <c r="S56" s="159">
        <v>4.5391910549999998E-2</v>
      </c>
      <c r="T56" s="159">
        <v>6.4307566349999998E-2</v>
      </c>
      <c r="U56" s="159">
        <v>5.6152313549999999E-2</v>
      </c>
      <c r="V56" s="159">
        <v>5.2839242100000003E-2</v>
      </c>
      <c r="W56" s="159">
        <v>3.9615273149999998E-2</v>
      </c>
      <c r="X56" s="159">
        <v>4.5137058899999999E-2</v>
      </c>
      <c r="Y56" s="159">
        <v>4.1427551549999997E-2</v>
      </c>
      <c r="Z56" s="159">
        <v>3.8029529550000003E-2</v>
      </c>
      <c r="AA56" s="159">
        <v>3.2904179700000001E-2</v>
      </c>
      <c r="AB56" s="159">
        <v>2.738239395E-2</v>
      </c>
      <c r="AC56" s="159">
        <v>2.341803495E-2</v>
      </c>
      <c r="AD56" s="159">
        <v>2.3333084399999999E-2</v>
      </c>
      <c r="AE56" s="159">
        <v>2.1549122850000001E-2</v>
      </c>
      <c r="AF56" s="159">
        <v>2.511704595E-2</v>
      </c>
      <c r="AG56" s="159">
        <v>1.5772485449999998E-2</v>
      </c>
      <c r="AH56" s="159">
        <v>1.883070525E-2</v>
      </c>
      <c r="AI56" s="159">
        <v>1.1836443300000001E-2</v>
      </c>
      <c r="AJ56" s="159">
        <v>1.06471356E-2</v>
      </c>
      <c r="AK56" s="159">
        <v>9.5710953000000005E-3</v>
      </c>
      <c r="AL56" s="159">
        <v>1.00241649E-2</v>
      </c>
      <c r="AM56" s="159">
        <v>8.9481245999999993E-3</v>
      </c>
      <c r="AN56" s="159">
        <v>8.1269359500000006E-3</v>
      </c>
      <c r="AO56" s="159">
        <v>1.1927623557</v>
      </c>
      <c r="AP56" s="159">
        <v>1.6553464173000001</v>
      </c>
      <c r="AQ56" s="159">
        <v>2.3130335754</v>
      </c>
      <c r="AR56" s="159">
        <v>2.75797623945</v>
      </c>
      <c r="AS56" s="159">
        <v>4.1464762807535598</v>
      </c>
      <c r="AT56" s="159">
        <v>4.5134531819355503</v>
      </c>
      <c r="AU56" s="159">
        <v>5.3024245991947403</v>
      </c>
      <c r="AV56" s="159">
        <v>4.9816859249999998</v>
      </c>
      <c r="AW56" s="159">
        <v>2.56</v>
      </c>
      <c r="AX56" s="250">
        <v>6.86</v>
      </c>
      <c r="AY56" s="160">
        <v>1.68702912330627</v>
      </c>
      <c r="AZ56" s="161">
        <v>2.0441159140300001E-3</v>
      </c>
    </row>
    <row r="57" spans="1:52">
      <c r="A57" t="s">
        <v>80</v>
      </c>
      <c r="B57" s="159">
        <v>1.3144444444444401</v>
      </c>
      <c r="C57" s="159">
        <v>1.41333333333333</v>
      </c>
      <c r="D57" s="159">
        <v>1.52111111111111</v>
      </c>
      <c r="E57" s="159">
        <v>1.63666666666667</v>
      </c>
      <c r="F57" s="159">
        <v>1.76111111111111</v>
      </c>
      <c r="G57" s="159">
        <v>2.0366666666666702</v>
      </c>
      <c r="H57" s="159">
        <v>2.1044444444444399</v>
      </c>
      <c r="I57" s="159">
        <v>2.4866666666666699</v>
      </c>
      <c r="J57" s="159">
        <v>2.7855555555555598</v>
      </c>
      <c r="K57" s="159">
        <v>2.9311111111111101</v>
      </c>
      <c r="L57" s="159">
        <v>3.2122222222222199</v>
      </c>
      <c r="M57" s="159">
        <v>3.8644444444444401</v>
      </c>
      <c r="N57" s="159">
        <v>4.2133333333333303</v>
      </c>
      <c r="O57" s="159">
        <v>4.7211111111111101</v>
      </c>
      <c r="P57" s="159">
        <v>6.2511111111111104</v>
      </c>
      <c r="Q57" s="159">
        <v>4.0711111111111098</v>
      </c>
      <c r="R57" s="159">
        <v>4.6844444444444404</v>
      </c>
      <c r="S57" s="159">
        <v>3.6755555555555599</v>
      </c>
      <c r="T57" s="159">
        <v>4.0355555555555602</v>
      </c>
      <c r="U57" s="159">
        <v>4.3755555555555601</v>
      </c>
      <c r="V57" s="159">
        <v>4.2</v>
      </c>
      <c r="W57" s="159">
        <v>5.73</v>
      </c>
      <c r="X57" s="159">
        <v>4.78</v>
      </c>
      <c r="Y57" s="159">
        <v>6.84</v>
      </c>
      <c r="Z57" s="159">
        <v>8.16</v>
      </c>
      <c r="AA57" s="159">
        <v>4.1900000000000004</v>
      </c>
      <c r="AB57" s="159">
        <v>0.5</v>
      </c>
      <c r="AC57" s="159">
        <v>2.62</v>
      </c>
      <c r="AD57" s="159">
        <v>5.42</v>
      </c>
      <c r="AE57" s="159">
        <v>5.97</v>
      </c>
      <c r="AF57" s="159">
        <v>9.2777777777777803</v>
      </c>
      <c r="AG57" s="159">
        <v>9.3022222222222197</v>
      </c>
      <c r="AH57" s="159">
        <v>9.27</v>
      </c>
      <c r="AI57" s="159">
        <v>9.4911111111111097</v>
      </c>
      <c r="AJ57" s="159">
        <v>8.64</v>
      </c>
      <c r="AK57" s="159">
        <v>9.6</v>
      </c>
      <c r="AL57" s="159">
        <v>10.5</v>
      </c>
      <c r="AM57" s="159">
        <v>9.4600000000000009</v>
      </c>
      <c r="AN57" s="159">
        <v>11.02</v>
      </c>
      <c r="AO57" s="159">
        <v>11.9</v>
      </c>
      <c r="AP57" s="159">
        <v>12.2</v>
      </c>
      <c r="AQ57" s="159">
        <v>12.5</v>
      </c>
      <c r="AR57" s="159">
        <v>12.1</v>
      </c>
      <c r="AS57" s="159">
        <v>12.75</v>
      </c>
      <c r="AT57" s="159">
        <v>12.381500000000001</v>
      </c>
      <c r="AU57" s="159">
        <v>14.50883</v>
      </c>
      <c r="AV57" s="159">
        <v>16.989999999999998</v>
      </c>
      <c r="AW57" s="159">
        <v>18.16</v>
      </c>
      <c r="AX57" s="250">
        <v>17.77</v>
      </c>
      <c r="AY57" s="160">
        <v>-1.8794883042570001E-2</v>
      </c>
      <c r="AZ57" s="161">
        <v>5.2950349636399999E-3</v>
      </c>
    </row>
    <row r="58" spans="1:52">
      <c r="A58" t="s">
        <v>126</v>
      </c>
      <c r="B58" s="159">
        <v>8.1111111111109996E-2</v>
      </c>
      <c r="C58" s="159">
        <v>8.2222222222220004E-2</v>
      </c>
      <c r="D58" s="159">
        <v>0.11222222222222</v>
      </c>
      <c r="E58" s="159">
        <v>0.51333333333332998</v>
      </c>
      <c r="F58" s="159">
        <v>0.85</v>
      </c>
      <c r="G58" s="159">
        <v>1.00555555555556</v>
      </c>
      <c r="H58" s="159">
        <v>1.00555555555556</v>
      </c>
      <c r="I58" s="159">
        <v>1.1033333333333299</v>
      </c>
      <c r="J58" s="159">
        <v>1.58</v>
      </c>
      <c r="K58" s="159">
        <v>1.2977777777777799</v>
      </c>
      <c r="L58" s="159">
        <v>2.21</v>
      </c>
      <c r="M58" s="159">
        <v>1.48</v>
      </c>
      <c r="N58" s="159">
        <v>1.61</v>
      </c>
      <c r="O58" s="159">
        <v>1.47888888888889</v>
      </c>
      <c r="P58" s="159">
        <v>4.3622222222222202</v>
      </c>
      <c r="Q58" s="159">
        <v>5.21</v>
      </c>
      <c r="R58" s="159">
        <v>4.17</v>
      </c>
      <c r="S58" s="159">
        <v>4.92</v>
      </c>
      <c r="T58" s="159">
        <v>4.75</v>
      </c>
      <c r="U58" s="159">
        <v>5.93</v>
      </c>
      <c r="V58" s="159">
        <v>5.5</v>
      </c>
      <c r="W58" s="159">
        <v>5.78</v>
      </c>
      <c r="X58" s="159">
        <v>5.79</v>
      </c>
      <c r="Y58" s="159">
        <v>6.24</v>
      </c>
      <c r="Z58" s="159">
        <v>5.92</v>
      </c>
      <c r="AA58" s="159">
        <v>6.3</v>
      </c>
      <c r="AB58" s="159">
        <v>7.63</v>
      </c>
      <c r="AC58" s="159">
        <v>12.62</v>
      </c>
      <c r="AD58" s="159">
        <v>13.5</v>
      </c>
      <c r="AE58" s="159">
        <v>13.5</v>
      </c>
      <c r="AF58" s="159">
        <v>13.5</v>
      </c>
      <c r="AG58" s="159">
        <v>13.7</v>
      </c>
      <c r="AH58" s="159">
        <v>14.54</v>
      </c>
      <c r="AI58" s="159">
        <v>14.77</v>
      </c>
      <c r="AJ58" s="159">
        <v>13.95</v>
      </c>
      <c r="AK58" s="159">
        <v>9.66</v>
      </c>
      <c r="AL58" s="159">
        <v>10.95</v>
      </c>
      <c r="AM58" s="159">
        <v>11.11</v>
      </c>
      <c r="AN58" s="159">
        <v>12.21</v>
      </c>
      <c r="AO58" s="159">
        <v>15.03</v>
      </c>
      <c r="AP58" s="159">
        <v>18.7</v>
      </c>
      <c r="AQ58" s="159">
        <v>19.61</v>
      </c>
      <c r="AR58" s="159">
        <v>19.349659859999999</v>
      </c>
      <c r="AS58" s="159">
        <v>19.34629404</v>
      </c>
      <c r="AT58" s="159">
        <v>20.017134429999999</v>
      </c>
      <c r="AU58" s="159">
        <v>20.420000000000002</v>
      </c>
      <c r="AV58" s="159">
        <v>23.05</v>
      </c>
      <c r="AW58" s="159">
        <v>23.49</v>
      </c>
      <c r="AX58" s="250">
        <v>25.85</v>
      </c>
      <c r="AY58" s="160">
        <v>0.10348326712847</v>
      </c>
      <c r="AZ58" s="161">
        <v>7.70268170163E-3</v>
      </c>
    </row>
    <row r="59" spans="1:52">
      <c r="A59" t="s">
        <v>81</v>
      </c>
      <c r="B59" s="159">
        <v>0.63222222222222002</v>
      </c>
      <c r="C59" s="159">
        <v>0.76</v>
      </c>
      <c r="D59" s="159">
        <v>0.91555555555556001</v>
      </c>
      <c r="E59" s="159">
        <v>1.10111111111111</v>
      </c>
      <c r="F59" s="159">
        <v>1.32555555555556</v>
      </c>
      <c r="G59" s="159">
        <v>1.61666666666667</v>
      </c>
      <c r="H59" s="159">
        <v>1.3488888888888899</v>
      </c>
      <c r="I59" s="159">
        <v>1.5288888888888901</v>
      </c>
      <c r="J59" s="159">
        <v>1.8</v>
      </c>
      <c r="K59" s="159">
        <v>2.2777777777777799</v>
      </c>
      <c r="L59" s="159">
        <v>2.71</v>
      </c>
      <c r="M59" s="159">
        <v>2.9255555555555599</v>
      </c>
      <c r="N59" s="159">
        <v>4.1166666666666698</v>
      </c>
      <c r="O59" s="159">
        <v>5.6766666666666703</v>
      </c>
      <c r="P59" s="159">
        <v>6.97</v>
      </c>
      <c r="Q59" s="159">
        <v>9.7244444444444404</v>
      </c>
      <c r="R59" s="159">
        <v>11.337777777777699</v>
      </c>
      <c r="S59" s="159">
        <v>12.0166666666666</v>
      </c>
      <c r="T59" s="159">
        <v>11.734444444444399</v>
      </c>
      <c r="U59" s="159">
        <v>18.2</v>
      </c>
      <c r="V59" s="159">
        <v>18.8</v>
      </c>
      <c r="W59" s="159">
        <v>25.2</v>
      </c>
      <c r="X59" s="159">
        <v>26.8</v>
      </c>
      <c r="Y59" s="159">
        <v>29.1</v>
      </c>
      <c r="Z59" s="159">
        <v>29.8</v>
      </c>
      <c r="AA59" s="159">
        <v>33.520000000000003</v>
      </c>
      <c r="AB59" s="159">
        <v>35.17</v>
      </c>
      <c r="AC59" s="159">
        <v>38.25</v>
      </c>
      <c r="AD59" s="159">
        <v>40.04</v>
      </c>
      <c r="AE59" s="159">
        <v>42.77</v>
      </c>
      <c r="AF59" s="159">
        <v>42.93</v>
      </c>
      <c r="AG59" s="159">
        <v>44.41</v>
      </c>
      <c r="AH59" s="159">
        <v>45.34</v>
      </c>
      <c r="AI59" s="159">
        <v>46.82</v>
      </c>
      <c r="AJ59" s="159">
        <v>46.2</v>
      </c>
      <c r="AK59" s="159">
        <v>49.81</v>
      </c>
      <c r="AL59" s="159">
        <v>53.69</v>
      </c>
      <c r="AM59" s="159">
        <v>56.7</v>
      </c>
      <c r="AN59" s="159">
        <v>60.06</v>
      </c>
      <c r="AO59" s="159">
        <v>65.680000000000007</v>
      </c>
      <c r="AP59" s="159">
        <v>71.239999999999995</v>
      </c>
      <c r="AQ59" s="159">
        <v>73.5</v>
      </c>
      <c r="AR59" s="159">
        <v>74.42</v>
      </c>
      <c r="AS59" s="159">
        <v>80.44</v>
      </c>
      <c r="AT59" s="159">
        <v>78.45</v>
      </c>
      <c r="AU59" s="159">
        <v>87.66</v>
      </c>
      <c r="AV59" s="159">
        <v>92.26</v>
      </c>
      <c r="AW59" s="159">
        <v>99.33</v>
      </c>
      <c r="AX59" s="250">
        <v>103.01</v>
      </c>
      <c r="AY59" s="160">
        <v>3.9889451116320002E-2</v>
      </c>
      <c r="AZ59" s="161">
        <v>3.0694516375660001E-2</v>
      </c>
    </row>
    <row r="60" spans="1:52">
      <c r="A60" t="s">
        <v>127</v>
      </c>
      <c r="B60" s="159">
        <v>0</v>
      </c>
      <c r="C60" s="159">
        <v>0</v>
      </c>
      <c r="D60" s="159">
        <v>0.45444444444443999</v>
      </c>
      <c r="E60" s="159">
        <v>0.6</v>
      </c>
      <c r="F60" s="159">
        <v>0.59</v>
      </c>
      <c r="G60" s="159">
        <v>0.84</v>
      </c>
      <c r="H60" s="159">
        <v>1.33</v>
      </c>
      <c r="I60" s="159">
        <v>1.38</v>
      </c>
      <c r="J60" s="159">
        <v>1.73</v>
      </c>
      <c r="K60" s="159">
        <v>1.8</v>
      </c>
      <c r="L60" s="159">
        <v>1.66</v>
      </c>
      <c r="M60" s="159">
        <v>1.94</v>
      </c>
      <c r="N60" s="159">
        <v>3.38</v>
      </c>
      <c r="O60" s="159">
        <v>4.01</v>
      </c>
      <c r="P60" s="159">
        <v>4.3600000000000003</v>
      </c>
      <c r="Q60" s="159">
        <v>4.92</v>
      </c>
      <c r="R60" s="159">
        <v>6.21</v>
      </c>
      <c r="S60" s="159">
        <v>6.52</v>
      </c>
      <c r="T60" s="159">
        <v>5.95</v>
      </c>
      <c r="U60" s="159">
        <v>8.18</v>
      </c>
      <c r="V60" s="159">
        <v>10.119999999999999</v>
      </c>
      <c r="W60" s="159">
        <v>12.29</v>
      </c>
      <c r="X60" s="159">
        <v>14.02</v>
      </c>
      <c r="Y60" s="159">
        <v>14.18</v>
      </c>
      <c r="Z60" s="159">
        <v>17.27</v>
      </c>
      <c r="AA60" s="159">
        <v>16.91</v>
      </c>
      <c r="AB60" s="159">
        <v>20.36</v>
      </c>
      <c r="AC60" s="159">
        <v>18.75</v>
      </c>
      <c r="AD60" s="159">
        <v>19.64</v>
      </c>
      <c r="AE60" s="159">
        <v>22.71</v>
      </c>
      <c r="AF60" s="159">
        <v>24.79</v>
      </c>
      <c r="AG60" s="159">
        <v>27.15</v>
      </c>
      <c r="AH60" s="159">
        <v>29</v>
      </c>
      <c r="AI60" s="159">
        <v>30.39</v>
      </c>
      <c r="AJ60" s="159">
        <v>31.42</v>
      </c>
      <c r="AK60" s="159">
        <v>31.43</v>
      </c>
      <c r="AL60" s="159">
        <v>37.86</v>
      </c>
      <c r="AM60" s="159">
        <v>36.44</v>
      </c>
      <c r="AN60" s="159">
        <v>37.880000000000003</v>
      </c>
      <c r="AO60" s="159">
        <v>40.21</v>
      </c>
      <c r="AP60" s="159">
        <v>42.05</v>
      </c>
      <c r="AQ60" s="159">
        <v>43.36</v>
      </c>
      <c r="AR60" s="159">
        <v>49.16742</v>
      </c>
      <c r="AS60" s="159">
        <v>59.458579999999998</v>
      </c>
      <c r="AT60" s="159">
        <v>59.064689999999999</v>
      </c>
      <c r="AU60" s="159">
        <v>60.791429999999998</v>
      </c>
      <c r="AV60" s="159">
        <v>62.497999999999998</v>
      </c>
      <c r="AW60" s="159">
        <v>65.569999999999894</v>
      </c>
      <c r="AX60" s="250">
        <v>68.31</v>
      </c>
      <c r="AY60" s="160">
        <v>4.4641613960269999E-2</v>
      </c>
      <c r="AZ60" s="161">
        <v>2.035474590957E-2</v>
      </c>
    </row>
    <row r="61" spans="1:52">
      <c r="A61" t="s">
        <v>84</v>
      </c>
      <c r="B61" s="159">
        <v>0.79555555555556001</v>
      </c>
      <c r="C61" s="159">
        <v>0.95666666666667</v>
      </c>
      <c r="D61" s="159">
        <v>0.89555555555555999</v>
      </c>
      <c r="E61" s="159">
        <v>0.97</v>
      </c>
      <c r="F61" s="159">
        <v>1.33222222222222</v>
      </c>
      <c r="G61" s="159">
        <v>1.4555555555555599</v>
      </c>
      <c r="H61" s="159">
        <v>1.7155555555555599</v>
      </c>
      <c r="I61" s="159">
        <v>1.8955555555555601</v>
      </c>
      <c r="J61" s="159">
        <v>2.4644444444444402</v>
      </c>
      <c r="K61" s="159">
        <v>2.75111111111111</v>
      </c>
      <c r="L61" s="159">
        <v>3.3066666666666702</v>
      </c>
      <c r="M61" s="159">
        <v>3.96</v>
      </c>
      <c r="N61" s="159">
        <v>3.5155555555555602</v>
      </c>
      <c r="O61" s="159">
        <v>4.0766666666666698</v>
      </c>
      <c r="P61" s="159">
        <v>5.0955555555555598</v>
      </c>
      <c r="Q61" s="159">
        <v>4.3477777777777797</v>
      </c>
      <c r="R61" s="159">
        <v>3.64</v>
      </c>
      <c r="S61" s="159">
        <v>5.0322222222222202</v>
      </c>
      <c r="T61" s="159">
        <v>5.2244444444444396</v>
      </c>
      <c r="U61" s="159">
        <v>5.7855555555555602</v>
      </c>
      <c r="V61" s="159">
        <v>7.26</v>
      </c>
      <c r="W61" s="159">
        <v>8.48</v>
      </c>
      <c r="X61" s="159">
        <v>8.6744444444444397</v>
      </c>
      <c r="Y61" s="159">
        <v>10.987777777777699</v>
      </c>
      <c r="Z61" s="159">
        <v>12.264444444444401</v>
      </c>
      <c r="AA61" s="159">
        <v>12.0422222222222</v>
      </c>
      <c r="AB61" s="159">
        <v>11.82</v>
      </c>
      <c r="AC61" s="159">
        <v>13.602222222222199</v>
      </c>
      <c r="AD61" s="159">
        <v>14.231111111111099</v>
      </c>
      <c r="AE61" s="159">
        <v>15.3644444444444</v>
      </c>
      <c r="AF61" s="159">
        <v>16.661111111111101</v>
      </c>
      <c r="AG61" s="159">
        <v>17.434444444444399</v>
      </c>
      <c r="AH61" s="159">
        <v>19.864444444444398</v>
      </c>
      <c r="AI61" s="159">
        <v>21.548888888888801</v>
      </c>
      <c r="AJ61" s="159">
        <v>22.49</v>
      </c>
      <c r="AK61" s="159">
        <v>23.3411111111111</v>
      </c>
      <c r="AL61" s="159">
        <v>23.7077777777777</v>
      </c>
      <c r="AM61" s="159">
        <v>24.6444444444444</v>
      </c>
      <c r="AN61" s="159">
        <v>24.962222222222199</v>
      </c>
      <c r="AO61" s="159">
        <v>26.548888888888801</v>
      </c>
      <c r="AP61" s="159">
        <v>28.357013999153601</v>
      </c>
      <c r="AQ61" s="159">
        <v>31.4746878595551</v>
      </c>
      <c r="AR61" s="159">
        <v>32.382098827318103</v>
      </c>
      <c r="AS61" s="159">
        <v>36.518294505732598</v>
      </c>
      <c r="AT61" s="159">
        <v>38.857791500782</v>
      </c>
      <c r="AU61" s="159">
        <v>44.211103971773099</v>
      </c>
      <c r="AV61" s="159">
        <v>40.646762578103598</v>
      </c>
      <c r="AW61" s="159">
        <v>42.258361391751301</v>
      </c>
      <c r="AX61" s="250">
        <v>44.312899629982802</v>
      </c>
      <c r="AY61" s="160">
        <v>5.149142816663E-2</v>
      </c>
      <c r="AZ61" s="161">
        <v>1.32041843608E-2</v>
      </c>
    </row>
    <row r="62" spans="1:52">
      <c r="A62" s="320" t="s">
        <v>85</v>
      </c>
      <c r="B62" s="251">
        <v>3.7274815947737601</v>
      </c>
      <c r="C62" s="251">
        <v>4.1792298524504599</v>
      </c>
      <c r="D62" s="251">
        <v>4.9198003600406803</v>
      </c>
      <c r="E62" s="251">
        <v>5.9356298158346004</v>
      </c>
      <c r="F62" s="251">
        <v>7.1458075865378801</v>
      </c>
      <c r="G62" s="251">
        <v>9.7914753954750093</v>
      </c>
      <c r="H62" s="251">
        <v>10.758373378020799</v>
      </c>
      <c r="I62" s="251">
        <v>12.0994951140019</v>
      </c>
      <c r="J62" s="251">
        <v>14.7631380190324</v>
      </c>
      <c r="K62" s="251">
        <v>15.5457660324599</v>
      </c>
      <c r="L62" s="251">
        <v>17.670518272123999</v>
      </c>
      <c r="M62" s="251">
        <v>19.309759896902701</v>
      </c>
      <c r="N62" s="251">
        <v>22.089827295505401</v>
      </c>
      <c r="O62" s="251">
        <v>24.044378800234298</v>
      </c>
      <c r="P62" s="251">
        <v>32.470668356735999</v>
      </c>
      <c r="Q62" s="251">
        <v>33.077168960532198</v>
      </c>
      <c r="R62" s="251">
        <v>35.261879416985899</v>
      </c>
      <c r="S62" s="251">
        <v>39.3555245297296</v>
      </c>
      <c r="T62" s="251">
        <v>39.925306797766503</v>
      </c>
      <c r="U62" s="251">
        <v>52.033744684256703</v>
      </c>
      <c r="V62" s="251">
        <v>56.188464521728299</v>
      </c>
      <c r="W62" s="251">
        <v>67.371891301312004</v>
      </c>
      <c r="X62" s="251">
        <v>72.170742909188206</v>
      </c>
      <c r="Y62" s="251">
        <v>80.4834008418255</v>
      </c>
      <c r="Z62" s="251">
        <v>89.986973973994395</v>
      </c>
      <c r="AA62" s="251">
        <v>97.133306401922198</v>
      </c>
      <c r="AB62" s="251">
        <v>103.59741739395</v>
      </c>
      <c r="AC62" s="251">
        <v>118.177218257172</v>
      </c>
      <c r="AD62" s="251">
        <v>110.337944195511</v>
      </c>
      <c r="AE62" s="251">
        <v>127.975253567294</v>
      </c>
      <c r="AF62" s="251">
        <v>140.92460593483801</v>
      </c>
      <c r="AG62" s="251">
        <v>151.69415915211599</v>
      </c>
      <c r="AH62" s="251">
        <v>160.12152514969401</v>
      </c>
      <c r="AI62" s="251">
        <v>171.97979644329999</v>
      </c>
      <c r="AJ62" s="251">
        <v>180.9135471356</v>
      </c>
      <c r="AK62" s="251">
        <v>186.78438220641101</v>
      </c>
      <c r="AL62" s="251">
        <v>207.160051942677</v>
      </c>
      <c r="AM62" s="251">
        <v>221.18004256904399</v>
      </c>
      <c r="AN62" s="251">
        <v>231.134249158172</v>
      </c>
      <c r="AO62" s="251">
        <v>259.297471244588</v>
      </c>
      <c r="AP62" s="251">
        <v>276.98636041645301</v>
      </c>
      <c r="AQ62" s="251">
        <v>294.75772143495499</v>
      </c>
      <c r="AR62" s="251">
        <v>315.713954926768</v>
      </c>
      <c r="AS62" s="251">
        <v>347.41144482648599</v>
      </c>
      <c r="AT62" s="251">
        <v>356.48776911271699</v>
      </c>
      <c r="AU62" s="251">
        <v>385.76888857096702</v>
      </c>
      <c r="AV62" s="251">
        <v>402.84648818403002</v>
      </c>
      <c r="AW62" s="251">
        <v>412.88069012409602</v>
      </c>
      <c r="AX62" s="251">
        <v>428.28948362665898</v>
      </c>
      <c r="AY62" s="252">
        <v>4.0162183344360003E-2</v>
      </c>
      <c r="AZ62" s="253">
        <v>0.12762002646923001</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0.77222222222222003</v>
      </c>
      <c r="C64" s="159">
        <v>0.80222222222221995</v>
      </c>
      <c r="D64" s="159">
        <v>0.77777777777778001</v>
      </c>
      <c r="E64" s="159">
        <v>0.81777777777778005</v>
      </c>
      <c r="F64" s="159">
        <v>1.07555555555556</v>
      </c>
      <c r="G64" s="159">
        <v>1.01111111111111</v>
      </c>
      <c r="H64" s="159">
        <v>1.14777777777778</v>
      </c>
      <c r="I64" s="159">
        <v>1.3333333333333299</v>
      </c>
      <c r="J64" s="159">
        <v>1.8555555555555601</v>
      </c>
      <c r="K64" s="159">
        <v>2.14777777777778</v>
      </c>
      <c r="L64" s="159">
        <v>2.96</v>
      </c>
      <c r="M64" s="159">
        <v>3.5</v>
      </c>
      <c r="N64" s="159">
        <v>3.73</v>
      </c>
      <c r="O64" s="159">
        <v>5.99</v>
      </c>
      <c r="P64" s="159">
        <v>8.4700000000000006</v>
      </c>
      <c r="Q64" s="159">
        <v>11.37</v>
      </c>
      <c r="R64" s="159">
        <v>14.78</v>
      </c>
      <c r="S64" s="159">
        <v>16.77</v>
      </c>
      <c r="T64" s="159">
        <v>18.36</v>
      </c>
      <c r="U64" s="159">
        <v>16.13</v>
      </c>
      <c r="V64" s="159">
        <v>15.98</v>
      </c>
      <c r="W64" s="159">
        <v>17.5</v>
      </c>
      <c r="X64" s="159">
        <v>17.899999999999999</v>
      </c>
      <c r="Y64" s="159">
        <v>20.170000000000002</v>
      </c>
      <c r="Z64" s="159">
        <v>18.98</v>
      </c>
      <c r="AA64" s="159">
        <v>20.27</v>
      </c>
      <c r="AB64" s="159">
        <v>20.02</v>
      </c>
      <c r="AC64" s="159">
        <v>20.67</v>
      </c>
      <c r="AD64" s="159">
        <v>18.55</v>
      </c>
      <c r="AE64" s="159">
        <v>19.55</v>
      </c>
      <c r="AF64" s="159">
        <v>21.01</v>
      </c>
      <c r="AG64" s="159">
        <v>21.58</v>
      </c>
      <c r="AH64" s="159">
        <v>20.16</v>
      </c>
      <c r="AI64" s="159">
        <v>20.85</v>
      </c>
      <c r="AJ64" s="159">
        <v>21.31</v>
      </c>
      <c r="AK64" s="159">
        <v>19.845555555555499</v>
      </c>
      <c r="AL64" s="159">
        <v>20.501111111111101</v>
      </c>
      <c r="AM64" s="159">
        <v>20.2433333333333</v>
      </c>
      <c r="AN64" s="159">
        <v>21.3955555555555</v>
      </c>
      <c r="AO64" s="159">
        <v>22.015555555555501</v>
      </c>
      <c r="AP64" s="159">
        <v>23.227</v>
      </c>
      <c r="AQ64" s="159">
        <v>23.74</v>
      </c>
      <c r="AR64" s="159">
        <v>24.291617094017099</v>
      </c>
      <c r="AS64" s="159">
        <v>25.355</v>
      </c>
      <c r="AT64" s="159">
        <v>27.233000000000001</v>
      </c>
      <c r="AU64" s="159">
        <v>26.314</v>
      </c>
      <c r="AV64" s="159">
        <v>27.841000000000001</v>
      </c>
      <c r="AW64" s="159">
        <v>31.038</v>
      </c>
      <c r="AX64" s="250">
        <v>32.295000000000002</v>
      </c>
      <c r="AY64" s="160">
        <v>4.3349426239730003E-2</v>
      </c>
      <c r="AZ64" s="161">
        <v>9.6231373027000008E-3</v>
      </c>
    </row>
    <row r="65" spans="1:52">
      <c r="A65" t="s">
        <v>87</v>
      </c>
      <c r="B65" s="159">
        <v>4.9000000000000002E-2</v>
      </c>
      <c r="C65" s="159">
        <v>5.6000000000000001E-2</v>
      </c>
      <c r="D65" s="159">
        <v>5.6000000000000001E-2</v>
      </c>
      <c r="E65" s="159">
        <v>5.6000000000000001E-2</v>
      </c>
      <c r="F65" s="159">
        <v>7.0999999999999994E-2</v>
      </c>
      <c r="G65" s="159">
        <v>8.5000000000000006E-2</v>
      </c>
      <c r="H65" s="159">
        <v>8.5000000000000006E-2</v>
      </c>
      <c r="I65" s="159">
        <v>7.0999999999999994E-2</v>
      </c>
      <c r="J65" s="159">
        <v>5.7000000000000002E-2</v>
      </c>
      <c r="K65" s="159">
        <v>0.06</v>
      </c>
      <c r="L65" s="159">
        <v>0.05</v>
      </c>
      <c r="M65" s="159">
        <v>0.38</v>
      </c>
      <c r="N65" s="159">
        <v>0.46</v>
      </c>
      <c r="O65" s="159">
        <v>0.74</v>
      </c>
      <c r="P65" s="159">
        <v>1.1200000000000001</v>
      </c>
      <c r="Q65" s="159">
        <v>2.1800000000000002</v>
      </c>
      <c r="R65" s="159">
        <v>2.44</v>
      </c>
      <c r="S65" s="159">
        <v>2.67</v>
      </c>
      <c r="T65" s="159">
        <v>3.13</v>
      </c>
      <c r="U65" s="159">
        <v>4.0199999999999996</v>
      </c>
      <c r="V65" s="159">
        <v>4.93</v>
      </c>
      <c r="W65" s="159">
        <v>5.68</v>
      </c>
      <c r="X65" s="159">
        <v>6.28</v>
      </c>
      <c r="Y65" s="159">
        <v>6.92</v>
      </c>
      <c r="Z65" s="159">
        <v>7.74</v>
      </c>
      <c r="AA65" s="159">
        <v>8.07</v>
      </c>
      <c r="AB65" s="159">
        <v>9.08</v>
      </c>
      <c r="AC65" s="159">
        <v>9.82</v>
      </c>
      <c r="AD65" s="159">
        <v>11.29</v>
      </c>
      <c r="AE65" s="159">
        <v>12</v>
      </c>
      <c r="AF65" s="159">
        <v>12.6</v>
      </c>
      <c r="AG65" s="159">
        <v>13</v>
      </c>
      <c r="AH65" s="159">
        <v>13.4</v>
      </c>
      <c r="AI65" s="159">
        <v>13.7</v>
      </c>
      <c r="AJ65" s="159">
        <v>16.399999999999999</v>
      </c>
      <c r="AK65" s="159">
        <v>20</v>
      </c>
      <c r="AL65" s="159">
        <v>24.5</v>
      </c>
      <c r="AM65" s="159">
        <v>26.5</v>
      </c>
      <c r="AN65" s="159">
        <v>29.7</v>
      </c>
      <c r="AO65" s="159">
        <v>31.7</v>
      </c>
      <c r="AP65" s="159">
        <v>31.6</v>
      </c>
      <c r="AQ65" s="159">
        <v>36.5</v>
      </c>
      <c r="AR65" s="159">
        <v>38.36</v>
      </c>
      <c r="AS65" s="159">
        <v>40.840000000000003</v>
      </c>
      <c r="AT65" s="159">
        <v>42.54</v>
      </c>
      <c r="AU65" s="159">
        <v>45.11</v>
      </c>
      <c r="AV65" s="159">
        <v>49.62</v>
      </c>
      <c r="AW65" s="159">
        <v>52.61</v>
      </c>
      <c r="AX65" s="250">
        <v>51.43</v>
      </c>
      <c r="AY65" s="160">
        <v>-1.975091919303E-2</v>
      </c>
      <c r="AZ65" s="161">
        <v>1.5324910171329999E-2</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0.25181885199999998</v>
      </c>
      <c r="R66" s="159">
        <v>0.24435943500000001</v>
      </c>
      <c r="S66" s="159">
        <v>0.22243243900000001</v>
      </c>
      <c r="T66" s="159">
        <v>0.25204500699999999</v>
      </c>
      <c r="U66" s="159">
        <v>0.25283602199999999</v>
      </c>
      <c r="V66" s="159">
        <v>0.23870820100000001</v>
      </c>
      <c r="W66" s="159">
        <v>0.25046245099999997</v>
      </c>
      <c r="X66" s="159">
        <v>0.231700567</v>
      </c>
      <c r="Y66" s="159">
        <v>0.23373490599999999</v>
      </c>
      <c r="Z66" s="159">
        <v>0.238255892</v>
      </c>
      <c r="AA66" s="159">
        <v>0.26153928900000001</v>
      </c>
      <c r="AB66" s="159">
        <v>0.289278796</v>
      </c>
      <c r="AC66" s="159">
        <v>0.75438423899999996</v>
      </c>
      <c r="AD66" s="159">
        <v>1.030329235</v>
      </c>
      <c r="AE66" s="159">
        <v>1.064250497</v>
      </c>
      <c r="AF66" s="159">
        <v>1.0238545990000001</v>
      </c>
      <c r="AG66" s="159">
        <v>1.0546784929999999</v>
      </c>
      <c r="AH66" s="159">
        <v>0.98596636900000001</v>
      </c>
      <c r="AI66" s="159">
        <v>1.1226486840000001</v>
      </c>
      <c r="AJ66" s="159">
        <v>1.2593971470000001</v>
      </c>
      <c r="AK66" s="159">
        <v>1.1750510510000001</v>
      </c>
      <c r="AL66" s="159">
        <v>1.2102740240000001</v>
      </c>
      <c r="AM66" s="159">
        <v>1.04375</v>
      </c>
      <c r="AN66" s="159">
        <v>1.03407932</v>
      </c>
      <c r="AO66" s="159">
        <v>2.1413101980000002</v>
      </c>
      <c r="AP66" s="159">
        <v>3.1422592069999999</v>
      </c>
      <c r="AQ66" s="159">
        <v>3.4748371100000002</v>
      </c>
      <c r="AR66" s="159">
        <v>3.4963810199999998</v>
      </c>
      <c r="AS66" s="159">
        <v>3.7397096319999998</v>
      </c>
      <c r="AT66" s="159">
        <v>3.3623796029999999</v>
      </c>
      <c r="AU66" s="159">
        <v>3.917103</v>
      </c>
      <c r="AV66" s="159">
        <v>3.9411</v>
      </c>
      <c r="AW66" s="159">
        <v>3.9522379603399398</v>
      </c>
      <c r="AX66" s="250">
        <v>3.9002974504249299</v>
      </c>
      <c r="AY66" s="160">
        <v>-1.043832954019E-2</v>
      </c>
      <c r="AZ66" s="161">
        <v>1.16219534539E-3</v>
      </c>
    </row>
    <row r="67" spans="1:52">
      <c r="A67" t="s">
        <v>103</v>
      </c>
      <c r="B67" s="159">
        <v>0.18</v>
      </c>
      <c r="C67" s="159">
        <v>0.26333333333332998</v>
      </c>
      <c r="D67" s="159">
        <v>0.27111111111111003</v>
      </c>
      <c r="E67" s="159">
        <v>0.24555555555556</v>
      </c>
      <c r="F67" s="159">
        <v>0.18888888888888999</v>
      </c>
      <c r="G67" s="159">
        <v>0.56555555555556003</v>
      </c>
      <c r="H67" s="159">
        <v>0.60019222222222002</v>
      </c>
      <c r="I67" s="159">
        <v>1.05195777744444</v>
      </c>
      <c r="J67" s="159">
        <v>1.7194155555555599</v>
      </c>
      <c r="K67" s="159">
        <v>1.8378799996666699</v>
      </c>
      <c r="L67" s="159">
        <v>2.35595</v>
      </c>
      <c r="M67" s="159">
        <v>2.37598111111111</v>
      </c>
      <c r="N67" s="159">
        <v>2.8192377777777802</v>
      </c>
      <c r="O67" s="159">
        <v>3.3147488888888899</v>
      </c>
      <c r="P67" s="159">
        <v>5.79691555555556</v>
      </c>
      <c r="Q67" s="159">
        <v>5.74054111111111</v>
      </c>
      <c r="R67" s="159">
        <v>6.4102655555555597</v>
      </c>
      <c r="S67" s="159">
        <v>6.0567811111111096</v>
      </c>
      <c r="T67" s="159">
        <v>6.5675555555555496</v>
      </c>
      <c r="U67" s="159">
        <v>6.7307933333333301</v>
      </c>
      <c r="V67" s="159">
        <v>7.8475355555555604</v>
      </c>
      <c r="W67" s="159">
        <v>9.1502977777777801</v>
      </c>
      <c r="X67" s="159">
        <v>9.1388633333333296</v>
      </c>
      <c r="Y67" s="159">
        <v>9.8481455555555595</v>
      </c>
      <c r="Z67" s="159">
        <v>11.6519822222222</v>
      </c>
      <c r="AA67" s="159">
        <v>11.060312222222199</v>
      </c>
      <c r="AB67" s="159">
        <v>10.576334444444401</v>
      </c>
      <c r="AC67" s="159">
        <v>11.296891111111099</v>
      </c>
      <c r="AD67" s="159">
        <v>11.685326666666599</v>
      </c>
      <c r="AE67" s="159">
        <v>11.9693166666666</v>
      </c>
      <c r="AF67" s="159">
        <v>12.8322255555555</v>
      </c>
      <c r="AG67" s="159">
        <v>14.385544444444401</v>
      </c>
      <c r="AH67" s="159">
        <v>14.5606272406306</v>
      </c>
      <c r="AI67" s="159">
        <v>16.1769672934957</v>
      </c>
      <c r="AJ67" s="159">
        <v>13.2565584716322</v>
      </c>
      <c r="AK67" s="159">
        <v>16.726943781742602</v>
      </c>
      <c r="AL67" s="159">
        <v>19.635777609742199</v>
      </c>
      <c r="AM67" s="159">
        <v>21.832463970546499</v>
      </c>
      <c r="AN67" s="159">
        <v>22.697665871802101</v>
      </c>
      <c r="AO67" s="159">
        <v>25.377062561280301</v>
      </c>
      <c r="AP67" s="159">
        <v>27.678124818105999</v>
      </c>
      <c r="AQ67" s="159">
        <v>25.5776935403584</v>
      </c>
      <c r="AR67" s="159">
        <v>30.1002673009381</v>
      </c>
      <c r="AS67" s="159">
        <v>31.352267952648099</v>
      </c>
      <c r="AT67" s="159">
        <v>26.9461992819142</v>
      </c>
      <c r="AU67" s="159">
        <v>32.545098020928698</v>
      </c>
      <c r="AV67" s="159">
        <v>33.446869566666599</v>
      </c>
      <c r="AW67" s="159">
        <v>35.369575409971198</v>
      </c>
      <c r="AX67" s="250">
        <v>35.720527926697898</v>
      </c>
      <c r="AY67" s="160">
        <v>1.2689351104200001E-2</v>
      </c>
      <c r="AZ67" s="161">
        <v>1.0643863119179999E-2</v>
      </c>
    </row>
    <row r="68" spans="1:52">
      <c r="A68" s="320" t="s">
        <v>104</v>
      </c>
      <c r="B68" s="251">
        <v>1.00122222222222</v>
      </c>
      <c r="C68" s="251">
        <v>1.1215555555555601</v>
      </c>
      <c r="D68" s="251">
        <v>1.1048888888888899</v>
      </c>
      <c r="E68" s="251">
        <v>1.11933333333333</v>
      </c>
      <c r="F68" s="251">
        <v>1.33544444444444</v>
      </c>
      <c r="G68" s="251">
        <v>1.66166666666667</v>
      </c>
      <c r="H68" s="251">
        <v>1.83297</v>
      </c>
      <c r="I68" s="251">
        <v>2.4562911107777801</v>
      </c>
      <c r="J68" s="251">
        <v>3.6319711111111102</v>
      </c>
      <c r="K68" s="251">
        <v>4.0456577774444504</v>
      </c>
      <c r="L68" s="251">
        <v>5.3659499999999998</v>
      </c>
      <c r="M68" s="251">
        <v>6.2559811111111099</v>
      </c>
      <c r="N68" s="251">
        <v>7.0092377777777797</v>
      </c>
      <c r="O68" s="251">
        <v>10.044748888888799</v>
      </c>
      <c r="P68" s="251">
        <v>15.3869155555555</v>
      </c>
      <c r="Q68" s="251">
        <v>19.5423599631111</v>
      </c>
      <c r="R68" s="251">
        <v>23.8746249905555</v>
      </c>
      <c r="S68" s="251">
        <v>25.7192135501111</v>
      </c>
      <c r="T68" s="251">
        <v>28.309600562555499</v>
      </c>
      <c r="U68" s="251">
        <v>27.133629355333301</v>
      </c>
      <c r="V68" s="251">
        <v>28.996243756555501</v>
      </c>
      <c r="W68" s="251">
        <v>32.580760228777699</v>
      </c>
      <c r="X68" s="251">
        <v>33.550563900333302</v>
      </c>
      <c r="Y68" s="251">
        <v>37.171880461555503</v>
      </c>
      <c r="Z68" s="251">
        <v>38.610238114222199</v>
      </c>
      <c r="AA68" s="251">
        <v>39.661851511222203</v>
      </c>
      <c r="AB68" s="251">
        <v>39.965613240444398</v>
      </c>
      <c r="AC68" s="251">
        <v>42.5412753501111</v>
      </c>
      <c r="AD68" s="251">
        <v>42.555655901666597</v>
      </c>
      <c r="AE68" s="251">
        <v>44.583567163666601</v>
      </c>
      <c r="AF68" s="251">
        <v>47.466080154555499</v>
      </c>
      <c r="AG68" s="251">
        <v>50.020222937444402</v>
      </c>
      <c r="AH68" s="251">
        <v>49.1065936096306</v>
      </c>
      <c r="AI68" s="251">
        <v>51.849615977495702</v>
      </c>
      <c r="AJ68" s="251">
        <v>52.225955618632199</v>
      </c>
      <c r="AK68" s="251">
        <v>57.747550388298201</v>
      </c>
      <c r="AL68" s="251">
        <v>65.847162744853307</v>
      </c>
      <c r="AM68" s="251">
        <v>69.619547303879898</v>
      </c>
      <c r="AN68" s="251">
        <v>74.827300747357697</v>
      </c>
      <c r="AO68" s="251">
        <v>81.233928314835794</v>
      </c>
      <c r="AP68" s="251">
        <v>85.647384025105893</v>
      </c>
      <c r="AQ68" s="251">
        <v>89.292530650358302</v>
      </c>
      <c r="AR68" s="251">
        <v>96.248265414955299</v>
      </c>
      <c r="AS68" s="251">
        <v>101.286977584648</v>
      </c>
      <c r="AT68" s="251">
        <v>100.08157888491399</v>
      </c>
      <c r="AU68" s="251">
        <v>107.886201020928</v>
      </c>
      <c r="AV68" s="251">
        <v>114.848969566666</v>
      </c>
      <c r="AW68" s="251">
        <v>122.969813370311</v>
      </c>
      <c r="AX68" s="251">
        <v>123.345825377122</v>
      </c>
      <c r="AY68" s="252">
        <v>5.8058621361900004E-3</v>
      </c>
      <c r="AZ68" s="253">
        <v>3.6754105240109997E-2</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3.3333333333299998E-3</v>
      </c>
      <c r="C70" s="159">
        <v>4.4444444444400001E-3</v>
      </c>
      <c r="D70" s="159">
        <v>4.4444444444400001E-3</v>
      </c>
      <c r="E70" s="159">
        <v>3.111111111111E-2</v>
      </c>
      <c r="F70" s="159">
        <v>0.42</v>
      </c>
      <c r="G70" s="159">
        <v>1.74</v>
      </c>
      <c r="H70" s="159">
        <v>2.597</v>
      </c>
      <c r="I70" s="159">
        <v>3.7280000000000002</v>
      </c>
      <c r="J70" s="159">
        <v>4.7329999999999997</v>
      </c>
      <c r="K70" s="159">
        <v>5.4</v>
      </c>
      <c r="L70" s="159">
        <v>5.7990000000000004</v>
      </c>
      <c r="M70" s="159">
        <v>6.8460000000000001</v>
      </c>
      <c r="N70" s="159">
        <v>7.82</v>
      </c>
      <c r="O70" s="159">
        <v>8.4190000000000005</v>
      </c>
      <c r="P70" s="159">
        <v>9.6910000000000007</v>
      </c>
      <c r="Q70" s="159">
        <v>11.128</v>
      </c>
      <c r="R70" s="159">
        <v>12.061</v>
      </c>
      <c r="S70" s="159">
        <v>11.763</v>
      </c>
      <c r="T70" s="159">
        <v>12.778</v>
      </c>
      <c r="U70" s="159">
        <v>12.601000000000001</v>
      </c>
      <c r="V70" s="159">
        <v>13.47</v>
      </c>
      <c r="W70" s="159">
        <v>14.714</v>
      </c>
      <c r="X70" s="159">
        <v>15.022</v>
      </c>
      <c r="Y70" s="159">
        <v>15.384</v>
      </c>
      <c r="Z70" s="159">
        <v>16.786999999999999</v>
      </c>
      <c r="AA70" s="159">
        <v>16.896999999999998</v>
      </c>
      <c r="AB70" s="159">
        <v>16.207000000000001</v>
      </c>
      <c r="AC70" s="159">
        <v>16.773</v>
      </c>
      <c r="AD70" s="159">
        <v>17.390999999999998</v>
      </c>
      <c r="AE70" s="159">
        <v>19.32</v>
      </c>
      <c r="AF70" s="159">
        <v>19.515000000000001</v>
      </c>
      <c r="AG70" s="159">
        <v>19.655999999999999</v>
      </c>
      <c r="AH70" s="159">
        <v>19.305</v>
      </c>
      <c r="AI70" s="159">
        <v>19.792999999999999</v>
      </c>
      <c r="AJ70" s="159">
        <v>20.225999999999999</v>
      </c>
      <c r="AK70" s="159">
        <v>20.537960999999999</v>
      </c>
      <c r="AL70" s="159">
        <v>22.019304999999999</v>
      </c>
      <c r="AM70" s="159">
        <v>22.429905000000002</v>
      </c>
      <c r="AN70" s="159">
        <v>22.438713</v>
      </c>
      <c r="AO70" s="159">
        <v>22.792052000000002</v>
      </c>
      <c r="AP70" s="159">
        <v>22.16629</v>
      </c>
      <c r="AQ70" s="159">
        <v>24.412638000000001</v>
      </c>
      <c r="AR70" s="159">
        <v>26.580694000000001</v>
      </c>
      <c r="AS70" s="159">
        <v>25.515857</v>
      </c>
      <c r="AT70" s="159">
        <v>25.197854</v>
      </c>
      <c r="AU70" s="159">
        <v>25.3837753916062</v>
      </c>
      <c r="AV70" s="159">
        <v>25.154582125833699</v>
      </c>
      <c r="AW70" s="159">
        <v>18.580070519112699</v>
      </c>
      <c r="AX70" s="250">
        <v>17.881053365442799</v>
      </c>
      <c r="AY70" s="160">
        <v>-3.4985225647690001E-2</v>
      </c>
      <c r="AZ70" s="161">
        <v>5.3281262517000001E-3</v>
      </c>
    </row>
    <row r="71" spans="1:52">
      <c r="A71" t="s">
        <v>180</v>
      </c>
      <c r="B71" s="159">
        <v>0</v>
      </c>
      <c r="C71" s="159">
        <v>0</v>
      </c>
      <c r="D71" s="159">
        <v>0</v>
      </c>
      <c r="E71" s="159">
        <v>0</v>
      </c>
      <c r="F71" s="159">
        <v>0</v>
      </c>
      <c r="G71" s="159">
        <v>0</v>
      </c>
      <c r="H71" s="159">
        <v>0</v>
      </c>
      <c r="I71" s="159">
        <v>0.42</v>
      </c>
      <c r="J71" s="159">
        <v>0.58111111111111002</v>
      </c>
      <c r="K71" s="159">
        <v>0.63888888888888995</v>
      </c>
      <c r="L71" s="159">
        <v>0.64222222222222003</v>
      </c>
      <c r="M71" s="159">
        <v>0.84555555555555995</v>
      </c>
      <c r="N71" s="159">
        <v>0.94333333333333003</v>
      </c>
      <c r="O71" s="159">
        <v>1.04111111111111</v>
      </c>
      <c r="P71" s="159">
        <v>1.1977777777777801</v>
      </c>
      <c r="Q71" s="159">
        <v>1.3488888888888899</v>
      </c>
      <c r="R71" s="159">
        <v>1.6244444444444399</v>
      </c>
      <c r="S71" s="159">
        <v>1.9311111111111099</v>
      </c>
      <c r="T71" s="159">
        <v>2.1822222222222201</v>
      </c>
      <c r="U71" s="159">
        <v>2.5488888888888899</v>
      </c>
      <c r="V71" s="159">
        <v>2.83777777777778</v>
      </c>
      <c r="W71" s="159">
        <v>3.2322222222222199</v>
      </c>
      <c r="X71" s="159">
        <v>3.8288888888888901</v>
      </c>
      <c r="Y71" s="159">
        <v>4.2677777777777797</v>
      </c>
      <c r="Z71" s="159">
        <v>4.7155555555555599</v>
      </c>
      <c r="AA71" s="159">
        <v>4.76</v>
      </c>
      <c r="AB71" s="159">
        <v>5.29</v>
      </c>
      <c r="AC71" s="159">
        <v>5.7355555555555604</v>
      </c>
      <c r="AD71" s="159">
        <v>6.1477777777777796</v>
      </c>
      <c r="AE71" s="159">
        <v>6.6211111111111096</v>
      </c>
      <c r="AF71" s="159">
        <v>7.3811111111111103</v>
      </c>
      <c r="AG71" s="159">
        <v>7.5688888888888899</v>
      </c>
      <c r="AH71" s="159">
        <v>7.5788888888888897</v>
      </c>
      <c r="AI71" s="159">
        <v>7.7744444444444403</v>
      </c>
      <c r="AJ71" s="159">
        <v>8.2855555555555593</v>
      </c>
      <c r="AK71" s="159">
        <v>9.9822222222222194</v>
      </c>
      <c r="AL71" s="159">
        <v>10.7288888888888</v>
      </c>
      <c r="AM71" s="159">
        <v>11.448888888888799</v>
      </c>
      <c r="AN71" s="159">
        <v>12.324444444444399</v>
      </c>
      <c r="AO71" s="159">
        <v>12.821020174499999</v>
      </c>
      <c r="AP71" s="159">
        <v>13.780111884</v>
      </c>
      <c r="AQ71" s="159">
        <v>15.088916691</v>
      </c>
      <c r="AR71" s="159">
        <v>15.933891494999999</v>
      </c>
      <c r="AS71" s="159">
        <v>17.014462491</v>
      </c>
      <c r="AT71" s="159">
        <v>18.507043654499999</v>
      </c>
      <c r="AU71" s="159">
        <v>19.90674555</v>
      </c>
      <c r="AV71" s="159">
        <v>20.073814965</v>
      </c>
      <c r="AW71" s="159">
        <v>21.0555601545</v>
      </c>
      <c r="AX71" s="250">
        <v>21.878743789533399</v>
      </c>
      <c r="AY71" s="160">
        <v>4.1942622512579998E-2</v>
      </c>
      <c r="AZ71" s="161">
        <v>6.5193423070000001E-3</v>
      </c>
    </row>
    <row r="72" spans="1:52">
      <c r="A72" t="s">
        <v>59</v>
      </c>
      <c r="B72" s="159">
        <v>1.1000000000000001</v>
      </c>
      <c r="C72" s="159">
        <v>1.34</v>
      </c>
      <c r="D72" s="159">
        <v>1.46</v>
      </c>
      <c r="E72" s="159">
        <v>1.4</v>
      </c>
      <c r="F72" s="159">
        <v>1.96</v>
      </c>
      <c r="G72" s="159">
        <v>2.87</v>
      </c>
      <c r="H72" s="159">
        <v>3.74</v>
      </c>
      <c r="I72" s="159">
        <v>4.84</v>
      </c>
      <c r="J72" s="159">
        <v>5.98</v>
      </c>
      <c r="K72" s="159">
        <v>7.53</v>
      </c>
      <c r="L72" s="159">
        <v>8.85</v>
      </c>
      <c r="M72" s="159">
        <v>10.1</v>
      </c>
      <c r="N72" s="159">
        <v>12.12</v>
      </c>
      <c r="O72" s="159">
        <v>13.73</v>
      </c>
      <c r="P72" s="159">
        <v>14.51</v>
      </c>
      <c r="Q72" s="159">
        <v>14.27</v>
      </c>
      <c r="R72" s="159">
        <v>12.74</v>
      </c>
      <c r="S72" s="159">
        <v>11.93</v>
      </c>
      <c r="T72" s="159">
        <v>12.21</v>
      </c>
      <c r="U72" s="159">
        <v>12.43</v>
      </c>
      <c r="V72" s="159">
        <v>12.93</v>
      </c>
      <c r="W72" s="159">
        <v>13.76</v>
      </c>
      <c r="X72" s="159">
        <v>13.89</v>
      </c>
      <c r="Y72" s="159">
        <v>14.36</v>
      </c>
      <c r="Z72" s="159">
        <v>15.03</v>
      </c>
      <c r="AA72" s="159">
        <v>15.25</v>
      </c>
      <c r="AB72" s="159">
        <v>15.89</v>
      </c>
      <c r="AC72" s="159">
        <v>15.88</v>
      </c>
      <c r="AD72" s="159">
        <v>16.760000000000002</v>
      </c>
      <c r="AE72" s="159">
        <v>17.341999999999999</v>
      </c>
      <c r="AF72" s="159">
        <v>17.741</v>
      </c>
      <c r="AG72" s="159">
        <v>18.488</v>
      </c>
      <c r="AH72" s="159">
        <v>19.544</v>
      </c>
      <c r="AI72" s="159">
        <v>20.257000000000001</v>
      </c>
      <c r="AJ72" s="159">
        <v>21.494</v>
      </c>
      <c r="AK72" s="159">
        <v>24.503</v>
      </c>
      <c r="AL72" s="159">
        <v>27.43</v>
      </c>
      <c r="AM72" s="159">
        <v>29.184000000000001</v>
      </c>
      <c r="AN72" s="159">
        <v>33.908000000000001</v>
      </c>
      <c r="AO72" s="159">
        <v>39.671900000000001</v>
      </c>
      <c r="AP72" s="159">
        <v>46.7634732</v>
      </c>
      <c r="AQ72" s="159">
        <v>56.141401899999998</v>
      </c>
      <c r="AR72" s="159">
        <v>70.523144470000005</v>
      </c>
      <c r="AS72" s="159">
        <v>81.293429563999894</v>
      </c>
      <c r="AT72" s="159">
        <v>89.519842429560001</v>
      </c>
      <c r="AU72" s="159">
        <v>106.941</v>
      </c>
      <c r="AV72" s="159">
        <v>130.53</v>
      </c>
      <c r="AW72" s="159">
        <v>146.30000102434099</v>
      </c>
      <c r="AX72" s="250">
        <v>161.613150584773</v>
      </c>
      <c r="AY72" s="160">
        <v>0.1076960042119</v>
      </c>
      <c r="AZ72" s="161">
        <v>4.8156853765250002E-2</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3.2599999999999997E-2</v>
      </c>
      <c r="AG73" s="159">
        <v>2.0533999999999999</v>
      </c>
      <c r="AH73" s="159">
        <v>3.2063000000000001</v>
      </c>
      <c r="AI73" s="159">
        <v>3.008</v>
      </c>
      <c r="AJ73" s="159">
        <v>3.3169</v>
      </c>
      <c r="AK73" s="159">
        <v>2.9984999999999999</v>
      </c>
      <c r="AL73" s="159">
        <v>3.0261999999999998</v>
      </c>
      <c r="AM73" s="159">
        <v>2.875</v>
      </c>
      <c r="AN73" s="159">
        <v>1.84870845625</v>
      </c>
      <c r="AO73" s="159">
        <v>2.6707141612499998</v>
      </c>
      <c r="AP73" s="159">
        <v>2.6768720162499999</v>
      </c>
      <c r="AQ73" s="159">
        <v>2.9366949087499998</v>
      </c>
      <c r="AR73" s="159">
        <v>2.7435336499999998</v>
      </c>
      <c r="AS73" s="159">
        <v>3.1737057475000001</v>
      </c>
      <c r="AT73" s="159">
        <v>3.0822442087500002</v>
      </c>
      <c r="AU73" s="159">
        <v>3.83041000375</v>
      </c>
      <c r="AV73" s="159">
        <v>3.05056902875</v>
      </c>
      <c r="AW73" s="159">
        <v>2.8090675212499998</v>
      </c>
      <c r="AX73" s="250">
        <v>2.6464482450000002</v>
      </c>
      <c r="AY73" s="160">
        <v>-5.5309716612099998E-2</v>
      </c>
      <c r="AZ73" s="161">
        <v>7.8857829793999999E-4</v>
      </c>
    </row>
    <row r="74" spans="1:52">
      <c r="A74" t="s">
        <v>106</v>
      </c>
      <c r="B74" s="159">
        <v>0.22666666666667001</v>
      </c>
      <c r="C74" s="159">
        <v>0.25444444444443998</v>
      </c>
      <c r="D74" s="159">
        <v>0.34</v>
      </c>
      <c r="E74" s="159">
        <v>0.37777777777777999</v>
      </c>
      <c r="F74" s="159">
        <v>0.45333333333332998</v>
      </c>
      <c r="G74" s="159">
        <v>0.65750298210000002</v>
      </c>
      <c r="H74" s="159">
        <v>0.69674999999999998</v>
      </c>
      <c r="I74" s="159">
        <v>0.76424999999999998</v>
      </c>
      <c r="J74" s="159">
        <v>0.76224999999999998</v>
      </c>
      <c r="K74" s="159">
        <v>0.86275000000000002</v>
      </c>
      <c r="L74" s="159">
        <v>1.1045</v>
      </c>
      <c r="M74" s="159">
        <v>1.34175</v>
      </c>
      <c r="N74" s="159">
        <v>1.4330000000000001</v>
      </c>
      <c r="O74" s="159">
        <v>1.6005</v>
      </c>
      <c r="P74" s="159">
        <v>1.9904999999999999</v>
      </c>
      <c r="Q74" s="159">
        <v>1.1772499999999999</v>
      </c>
      <c r="R74" s="159">
        <v>2.05525</v>
      </c>
      <c r="S74" s="159">
        <v>2.6945000000000001</v>
      </c>
      <c r="T74" s="159">
        <v>3.206</v>
      </c>
      <c r="U74" s="159">
        <v>3.6717499999999998</v>
      </c>
      <c r="V74" s="159">
        <v>4.49125</v>
      </c>
      <c r="W74" s="159">
        <v>6.2753500000000004</v>
      </c>
      <c r="X74" s="159">
        <v>7.2287800000000004</v>
      </c>
      <c r="Y74" s="159">
        <v>8.4680400000000002</v>
      </c>
      <c r="Z74" s="159">
        <v>10.068009999999999</v>
      </c>
      <c r="AA74" s="159">
        <v>12.0444</v>
      </c>
      <c r="AB74" s="159">
        <v>13.413819999999999</v>
      </c>
      <c r="AC74" s="159">
        <v>14.99708</v>
      </c>
      <c r="AD74" s="159">
        <v>15.238530000000001</v>
      </c>
      <c r="AE74" s="159">
        <v>16.474720000000001</v>
      </c>
      <c r="AF74" s="159">
        <v>18.782160000000001</v>
      </c>
      <c r="AG74" s="159">
        <v>20.500489999999999</v>
      </c>
      <c r="AH74" s="159">
        <v>22.288450000000001</v>
      </c>
      <c r="AI74" s="159">
        <v>24.460129999999999</v>
      </c>
      <c r="AJ74" s="159">
        <v>25.06324</v>
      </c>
      <c r="AK74" s="159">
        <v>26.350850000000001</v>
      </c>
      <c r="AL74" s="159">
        <v>26.41844</v>
      </c>
      <c r="AM74" s="159">
        <v>27.588999999999999</v>
      </c>
      <c r="AN74" s="159">
        <v>29.53444</v>
      </c>
      <c r="AO74" s="159">
        <v>31.864039999999999</v>
      </c>
      <c r="AP74" s="159">
        <v>35.662999999999997</v>
      </c>
      <c r="AQ74" s="159">
        <v>37.274999999999999</v>
      </c>
      <c r="AR74" s="159">
        <v>40.073</v>
      </c>
      <c r="AS74" s="159">
        <v>41.326999999999998</v>
      </c>
      <c r="AT74" s="159">
        <v>51.878169999999997</v>
      </c>
      <c r="AU74" s="159">
        <v>62.993450000000003</v>
      </c>
      <c r="AV74" s="159">
        <v>61.419940523999998</v>
      </c>
      <c r="AW74" s="159">
        <v>58.764173537801</v>
      </c>
      <c r="AX74" s="250">
        <v>51.44727665952</v>
      </c>
      <c r="AY74" s="160">
        <v>-0.12211429327726001</v>
      </c>
      <c r="AZ74" s="161">
        <v>1.533005852252E-2</v>
      </c>
    </row>
    <row r="75" spans="1:52">
      <c r="A75" t="s">
        <v>111</v>
      </c>
      <c r="B75" s="159">
        <v>0.5</v>
      </c>
      <c r="C75" s="159">
        <v>0.51</v>
      </c>
      <c r="D75" s="159">
        <v>0.62333333333332996</v>
      </c>
      <c r="E75" s="159">
        <v>0.63333333333332997</v>
      </c>
      <c r="F75" s="159">
        <v>1.19333333333333</v>
      </c>
      <c r="G75" s="159">
        <v>1.23888888888889</v>
      </c>
      <c r="H75" s="159">
        <v>1.2533333333333301</v>
      </c>
      <c r="I75" s="159">
        <v>1.22888888888889</v>
      </c>
      <c r="J75" s="159">
        <v>0.8</v>
      </c>
      <c r="K75" s="159">
        <v>1.12666666666667</v>
      </c>
      <c r="L75" s="159">
        <v>2.33</v>
      </c>
      <c r="M75" s="159">
        <v>2.35</v>
      </c>
      <c r="N75" s="159">
        <v>5</v>
      </c>
      <c r="O75" s="159">
        <v>5.78</v>
      </c>
      <c r="P75" s="159">
        <v>7.46</v>
      </c>
      <c r="Q75" s="159">
        <v>7.03</v>
      </c>
      <c r="R75" s="159">
        <v>7.02</v>
      </c>
      <c r="S75" s="159">
        <v>6.67</v>
      </c>
      <c r="T75" s="159">
        <v>8.9499999999999993</v>
      </c>
      <c r="U75" s="159">
        <v>10.45</v>
      </c>
      <c r="V75" s="159">
        <v>12.36</v>
      </c>
      <c r="W75" s="159">
        <v>13.33</v>
      </c>
      <c r="X75" s="159">
        <v>13.79</v>
      </c>
      <c r="Y75" s="159">
        <v>14.64</v>
      </c>
      <c r="Z75" s="159">
        <v>16.39</v>
      </c>
      <c r="AA75" s="159">
        <v>16.919239748810799</v>
      </c>
      <c r="AB75" s="159">
        <v>19.476532433497599</v>
      </c>
      <c r="AC75" s="159">
        <v>21.240975037208401</v>
      </c>
      <c r="AD75" s="159">
        <v>22.531143166014498</v>
      </c>
      <c r="AE75" s="159">
        <v>26.682900389213799</v>
      </c>
      <c r="AF75" s="159">
        <v>28.136396116144201</v>
      </c>
      <c r="AG75" s="159">
        <v>29.291155984886</v>
      </c>
      <c r="AH75" s="159">
        <v>30.553116340198301</v>
      </c>
      <c r="AI75" s="159">
        <v>29.4570935470745</v>
      </c>
      <c r="AJ75" s="159">
        <v>32.011552507948203</v>
      </c>
      <c r="AK75" s="159">
        <v>29.7408896051043</v>
      </c>
      <c r="AL75" s="159">
        <v>31.019646553063701</v>
      </c>
      <c r="AM75" s="159">
        <v>32.876725890954297</v>
      </c>
      <c r="AN75" s="159">
        <v>34.969505683486503</v>
      </c>
      <c r="AO75" s="159">
        <v>32.200610466676501</v>
      </c>
      <c r="AP75" s="159">
        <v>33.249995832602998</v>
      </c>
      <c r="AQ75" s="159">
        <v>33.185414725481998</v>
      </c>
      <c r="AR75" s="159">
        <v>31.321637319892499</v>
      </c>
      <c r="AS75" s="159">
        <v>33.303749142621001</v>
      </c>
      <c r="AT75" s="159">
        <v>37.367594864399997</v>
      </c>
      <c r="AU75" s="159">
        <v>40.287147049950001</v>
      </c>
      <c r="AV75" s="159">
        <v>37.266699124481804</v>
      </c>
      <c r="AW75" s="159">
        <v>35.810506274222597</v>
      </c>
      <c r="AX75" s="250">
        <v>38.422425058731399</v>
      </c>
      <c r="AY75" s="160">
        <v>7.5876772403719997E-2</v>
      </c>
      <c r="AZ75" s="161">
        <v>1.144896354526E-2</v>
      </c>
    </row>
    <row r="76" spans="1:52">
      <c r="A76" t="s">
        <v>182</v>
      </c>
      <c r="B76" s="159">
        <v>1.7446737365052001</v>
      </c>
      <c r="C76" s="159">
        <v>1.7903649565300399</v>
      </c>
      <c r="D76" s="159">
        <v>1.8521066208082599</v>
      </c>
      <c r="E76" s="159">
        <v>2.0153816757428098</v>
      </c>
      <c r="F76" s="159">
        <v>2.2299369446832902</v>
      </c>
      <c r="G76" s="159">
        <v>3.4143259768797098</v>
      </c>
      <c r="H76" s="159">
        <v>3.6608865959682801</v>
      </c>
      <c r="I76" s="159">
        <v>3.6623435559376998</v>
      </c>
      <c r="J76" s="159">
        <v>5.0958249737269403</v>
      </c>
      <c r="K76" s="159">
        <v>6.9638626158402497</v>
      </c>
      <c r="L76" s="159">
        <v>8.3405464794114703</v>
      </c>
      <c r="M76" s="159">
        <v>9.9982803095442705</v>
      </c>
      <c r="N76" s="159">
        <v>12.2102321582115</v>
      </c>
      <c r="O76" s="159">
        <v>17.136022738129299</v>
      </c>
      <c r="P76" s="159">
        <v>20.331088181904999</v>
      </c>
      <c r="Q76" s="159">
        <v>24.058899398108299</v>
      </c>
      <c r="R76" s="159">
        <v>24.106716346613101</v>
      </c>
      <c r="S76" s="159">
        <v>24.686873029521301</v>
      </c>
      <c r="T76" s="159">
        <v>26.567091812362602</v>
      </c>
      <c r="U76" s="159">
        <v>35.730916212859398</v>
      </c>
      <c r="V76" s="159">
        <v>38.2738845896626</v>
      </c>
      <c r="W76" s="159">
        <v>38.944539982803001</v>
      </c>
      <c r="X76" s="159">
        <v>39.940790102226003</v>
      </c>
      <c r="Y76" s="159">
        <v>42.362114263876798</v>
      </c>
      <c r="Z76" s="159">
        <v>44.002412343555797</v>
      </c>
      <c r="AA76" s="159">
        <v>48.072298652909097</v>
      </c>
      <c r="AB76" s="159">
        <v>50.829201299321497</v>
      </c>
      <c r="AC76" s="159">
        <v>52.844487436705698</v>
      </c>
      <c r="AD76" s="159">
        <v>53.210447119518399</v>
      </c>
      <c r="AE76" s="159">
        <v>56.905536447883698</v>
      </c>
      <c r="AF76" s="159">
        <v>57.914493169007201</v>
      </c>
      <c r="AG76" s="159">
        <v>61.7930400305722</v>
      </c>
      <c r="AH76" s="159">
        <v>64.140966848189393</v>
      </c>
      <c r="AI76" s="159">
        <v>66.079535683576793</v>
      </c>
      <c r="AJ76" s="159">
        <v>69.400855068309696</v>
      </c>
      <c r="AK76" s="159">
        <v>72.289122957867406</v>
      </c>
      <c r="AL76" s="159">
        <v>74.260437565682395</v>
      </c>
      <c r="AM76" s="159">
        <v>72.653147988917397</v>
      </c>
      <c r="AN76" s="159">
        <v>79.772833667717407</v>
      </c>
      <c r="AO76" s="159">
        <v>77.007786376229802</v>
      </c>
      <c r="AP76" s="159">
        <v>78.552569981847498</v>
      </c>
      <c r="AQ76" s="159">
        <v>83.7392758192413</v>
      </c>
      <c r="AR76" s="159">
        <v>90.233543517722197</v>
      </c>
      <c r="AS76" s="159">
        <v>93.739777395624202</v>
      </c>
      <c r="AT76" s="159">
        <v>87.444516098213299</v>
      </c>
      <c r="AU76" s="159">
        <v>94.506830992643302</v>
      </c>
      <c r="AV76" s="159">
        <v>105.505075137598</v>
      </c>
      <c r="AW76" s="159">
        <v>116.94630986596</v>
      </c>
      <c r="AX76" s="250">
        <v>116.868026979936</v>
      </c>
      <c r="AY76" s="160">
        <v>2.0685005001700001E-3</v>
      </c>
      <c r="AZ76" s="161">
        <v>3.482387587428E-2</v>
      </c>
    </row>
    <row r="77" spans="1:52">
      <c r="A77" t="s">
        <v>112</v>
      </c>
      <c r="B77" s="159">
        <v>0</v>
      </c>
      <c r="C77" s="159">
        <v>0</v>
      </c>
      <c r="D77" s="159">
        <v>0</v>
      </c>
      <c r="E77" s="159">
        <v>0</v>
      </c>
      <c r="F77" s="159">
        <v>0</v>
      </c>
      <c r="G77" s="159">
        <v>7.7777777777799997E-3</v>
      </c>
      <c r="H77" s="159">
        <v>8.1111111111109996E-2</v>
      </c>
      <c r="I77" s="159">
        <v>0.11333333333333</v>
      </c>
      <c r="J77" s="159">
        <v>0.11444444444444</v>
      </c>
      <c r="K77" s="159">
        <v>0.23555555555555999</v>
      </c>
      <c r="L77" s="159">
        <v>0.55000000000000004</v>
      </c>
      <c r="M77" s="159">
        <v>0.64</v>
      </c>
      <c r="N77" s="159">
        <v>0.93</v>
      </c>
      <c r="O77" s="159">
        <v>1.01</v>
      </c>
      <c r="P77" s="159">
        <v>1.1000000000000001</v>
      </c>
      <c r="Q77" s="159">
        <v>1.1000000000000001</v>
      </c>
      <c r="R77" s="159">
        <v>1.33</v>
      </c>
      <c r="S77" s="159">
        <v>1.58</v>
      </c>
      <c r="T77" s="159">
        <v>2.72</v>
      </c>
      <c r="U77" s="159">
        <v>4.49</v>
      </c>
      <c r="V77" s="159">
        <v>6.46</v>
      </c>
      <c r="W77" s="159">
        <v>8.09</v>
      </c>
      <c r="X77" s="159">
        <v>7.57</v>
      </c>
      <c r="Y77" s="159">
        <v>8.19</v>
      </c>
      <c r="Z77" s="159">
        <v>9.4499999999999993</v>
      </c>
      <c r="AA77" s="159">
        <v>9.91</v>
      </c>
      <c r="AB77" s="159">
        <v>11.6</v>
      </c>
      <c r="AC77" s="159">
        <v>11.69</v>
      </c>
      <c r="AD77" s="159">
        <v>12.847777672204201</v>
      </c>
      <c r="AE77" s="159">
        <v>13.3799999188498</v>
      </c>
      <c r="AF77" s="159">
        <v>13.366666618542</v>
      </c>
      <c r="AG77" s="159">
        <v>17.404444386231098</v>
      </c>
      <c r="AH77" s="159">
        <v>16.2644443923834</v>
      </c>
      <c r="AI77" s="159">
        <v>17.409999962478199</v>
      </c>
      <c r="AJ77" s="159">
        <v>16.099999909734699</v>
      </c>
      <c r="AK77" s="159">
        <v>24.1399999021138</v>
      </c>
      <c r="AL77" s="159">
        <v>25.2111110795393</v>
      </c>
      <c r="AM77" s="159">
        <v>26.168515489888499</v>
      </c>
      <c r="AN77" s="159">
        <v>27.3268732324625</v>
      </c>
      <c r="AO77" s="159">
        <v>24.707951104148101</v>
      </c>
      <c r="AP77" s="159">
        <v>31.429812274222201</v>
      </c>
      <c r="AQ77" s="159">
        <v>33.737751421772401</v>
      </c>
      <c r="AR77" s="159">
        <v>33.408984751287001</v>
      </c>
      <c r="AS77" s="159">
        <v>33.752174071299699</v>
      </c>
      <c r="AT77" s="159">
        <v>32.991848667600003</v>
      </c>
      <c r="AU77" s="159">
        <v>35.105843028348701</v>
      </c>
      <c r="AV77" s="159">
        <v>31.767999217567102</v>
      </c>
      <c r="AW77" s="159">
        <v>34.661644819429</v>
      </c>
      <c r="AX77" s="250">
        <v>33.955906365839397</v>
      </c>
      <c r="AY77" s="160">
        <v>-1.7676847055550001E-2</v>
      </c>
      <c r="AZ77" s="161">
        <v>1.0118047706780001E-2</v>
      </c>
    </row>
    <row r="78" spans="1:52">
      <c r="A78" t="s">
        <v>183</v>
      </c>
      <c r="B78" s="159">
        <v>0</v>
      </c>
      <c r="C78" s="159">
        <v>0</v>
      </c>
      <c r="D78" s="159">
        <v>0</v>
      </c>
      <c r="E78" s="159">
        <v>0</v>
      </c>
      <c r="F78" s="159">
        <v>0</v>
      </c>
      <c r="G78" s="159">
        <v>0.11111111111110999</v>
      </c>
      <c r="H78" s="159">
        <v>0.14111111111110999</v>
      </c>
      <c r="I78" s="159">
        <v>0.25555555555555998</v>
      </c>
      <c r="J78" s="159">
        <v>0.29666666666667002</v>
      </c>
      <c r="K78" s="159">
        <v>0.30862844821821001</v>
      </c>
      <c r="L78" s="159">
        <v>0.33501190694563998</v>
      </c>
      <c r="M78" s="159">
        <v>0.89659554552402998</v>
      </c>
      <c r="N78" s="159">
        <v>1.4730747284322101</v>
      </c>
      <c r="O78" s="159">
        <v>1.38329065109391</v>
      </c>
      <c r="P78" s="159">
        <v>0.91246550277061</v>
      </c>
      <c r="Q78" s="159">
        <v>0.84724150711761004</v>
      </c>
      <c r="R78" s="159">
        <v>1.0421935485334799</v>
      </c>
      <c r="S78" s="159">
        <v>1.87789557657399</v>
      </c>
      <c r="T78" s="159">
        <v>2.0366303143211999</v>
      </c>
      <c r="U78" s="159">
        <v>2.6082651189452601</v>
      </c>
      <c r="V78" s="159">
        <v>3.3291097974586799</v>
      </c>
      <c r="W78" s="159">
        <v>4.0109630744243798</v>
      </c>
      <c r="X78" s="159">
        <v>3.8818894621190299</v>
      </c>
      <c r="Y78" s="159">
        <v>4.2119681260150896</v>
      </c>
      <c r="Z78" s="159">
        <v>4.3235782602464798</v>
      </c>
      <c r="AA78" s="159">
        <v>4.3021315730390697</v>
      </c>
      <c r="AB78" s="159">
        <v>4.6766638602273796</v>
      </c>
      <c r="AC78" s="159">
        <v>4.9636209515620404</v>
      </c>
      <c r="AD78" s="159">
        <v>4.8263058923282696</v>
      </c>
      <c r="AE78" s="159">
        <v>4.5019273191936398</v>
      </c>
      <c r="AF78" s="159">
        <v>4.2519916881627902</v>
      </c>
      <c r="AG78" s="159">
        <v>4.8572568166618799</v>
      </c>
      <c r="AH78" s="159">
        <v>5.1998002316805101</v>
      </c>
      <c r="AI78" s="159">
        <v>4.6208759482181998</v>
      </c>
      <c r="AJ78" s="159">
        <v>5.3444735358746396</v>
      </c>
      <c r="AK78" s="159">
        <v>5.6179358436036999</v>
      </c>
      <c r="AL78" s="159">
        <v>5.9115022499283301</v>
      </c>
      <c r="AM78" s="159">
        <v>5.61973574806533</v>
      </c>
      <c r="AN78" s="159">
        <v>4.2861548366294002</v>
      </c>
      <c r="AO78" s="159">
        <v>3.8516905966370398</v>
      </c>
      <c r="AP78" s="159">
        <v>3.5833652783850698</v>
      </c>
      <c r="AQ78" s="159">
        <v>3.67874031646758</v>
      </c>
      <c r="AR78" s="159">
        <v>4.0496606041346199</v>
      </c>
      <c r="AS78" s="159">
        <v>3.8207444994441202</v>
      </c>
      <c r="AT78" s="159">
        <v>3.9938652166025901</v>
      </c>
      <c r="AU78" s="159">
        <v>4.28332854152253</v>
      </c>
      <c r="AV78" s="159">
        <v>3.8679547048600802</v>
      </c>
      <c r="AW78" s="159">
        <v>4.2173463515752303</v>
      </c>
      <c r="AX78" s="250">
        <v>4.4412025295378799</v>
      </c>
      <c r="AY78" s="160">
        <v>5.5965017527339997E-2</v>
      </c>
      <c r="AZ78" s="161">
        <v>1.3233721256300001E-3</v>
      </c>
    </row>
    <row r="79" spans="1:52">
      <c r="A79" t="s">
        <v>184</v>
      </c>
      <c r="B79" s="159">
        <v>1.7688888888888901</v>
      </c>
      <c r="C79" s="159">
        <v>1.99888888888889</v>
      </c>
      <c r="D79" s="159">
        <v>2.33222222222222</v>
      </c>
      <c r="E79" s="159">
        <v>2.6166666666666698</v>
      </c>
      <c r="F79" s="159">
        <v>3.22444444444444</v>
      </c>
      <c r="G79" s="159">
        <v>3.48555555555556</v>
      </c>
      <c r="H79" s="159">
        <v>3.4755555555555602</v>
      </c>
      <c r="I79" s="159">
        <v>3.2211111111111101</v>
      </c>
      <c r="J79" s="159">
        <v>3.66888888888889</v>
      </c>
      <c r="K79" s="159">
        <v>4.0588888888888901</v>
      </c>
      <c r="L79" s="159">
        <v>4.5599999999999996</v>
      </c>
      <c r="M79" s="159">
        <v>4.6500000000000004</v>
      </c>
      <c r="N79" s="159">
        <v>5.08</v>
      </c>
      <c r="O79" s="159">
        <v>5.22</v>
      </c>
      <c r="P79" s="159">
        <v>5.88</v>
      </c>
      <c r="Q79" s="159">
        <v>7.18</v>
      </c>
      <c r="R79" s="159">
        <v>7.83</v>
      </c>
      <c r="S79" s="159">
        <v>8.5399999999999991</v>
      </c>
      <c r="T79" s="159">
        <v>8.42</v>
      </c>
      <c r="U79" s="159">
        <v>8.64</v>
      </c>
      <c r="V79" s="159">
        <v>8.82</v>
      </c>
      <c r="W79" s="159">
        <v>9.4600000000000009</v>
      </c>
      <c r="X79" s="159">
        <v>10.130000000000001</v>
      </c>
      <c r="Y79" s="159">
        <v>10.74</v>
      </c>
      <c r="Z79" s="159">
        <v>11.45</v>
      </c>
      <c r="AA79" s="159">
        <v>12.23</v>
      </c>
      <c r="AB79" s="159">
        <v>13.21</v>
      </c>
      <c r="AC79" s="159">
        <v>12.96</v>
      </c>
      <c r="AD79" s="159">
        <v>14.92</v>
      </c>
      <c r="AE79" s="159">
        <v>15.21</v>
      </c>
      <c r="AF79" s="159">
        <v>15.6</v>
      </c>
      <c r="AG79" s="159">
        <v>16.95</v>
      </c>
      <c r="AH79" s="159">
        <v>16.899999999999999</v>
      </c>
      <c r="AI79" s="159">
        <v>17.8</v>
      </c>
      <c r="AJ79" s="159">
        <v>20.3</v>
      </c>
      <c r="AK79" s="159">
        <v>21.5</v>
      </c>
      <c r="AL79" s="159">
        <v>22.7</v>
      </c>
      <c r="AM79" s="159">
        <v>24.61</v>
      </c>
      <c r="AN79" s="159">
        <v>30.44</v>
      </c>
      <c r="AO79" s="159">
        <v>34.46</v>
      </c>
      <c r="AP79" s="159">
        <v>35.5</v>
      </c>
      <c r="AQ79" s="159">
        <v>36.119999999999997</v>
      </c>
      <c r="AR79" s="159">
        <v>36.799999999999997</v>
      </c>
      <c r="AS79" s="159">
        <v>37.5</v>
      </c>
      <c r="AT79" s="159">
        <v>38.409999999999997</v>
      </c>
      <c r="AU79" s="159">
        <v>39.630000000000003</v>
      </c>
      <c r="AV79" s="159">
        <v>39.154440000000001</v>
      </c>
      <c r="AW79" s="159">
        <v>41.225000000000001</v>
      </c>
      <c r="AX79" s="250">
        <v>38.550247226242099</v>
      </c>
      <c r="AY79" s="160">
        <v>-6.2319844961169997E-2</v>
      </c>
      <c r="AZ79" s="161">
        <v>1.1487051844599999E-2</v>
      </c>
    </row>
    <row r="80" spans="1:52">
      <c r="A80" t="s">
        <v>185</v>
      </c>
      <c r="B80" s="159">
        <v>0</v>
      </c>
      <c r="C80" s="159">
        <v>0</v>
      </c>
      <c r="D80" s="159">
        <v>0</v>
      </c>
      <c r="E80" s="159">
        <v>0</v>
      </c>
      <c r="F80" s="159">
        <v>0</v>
      </c>
      <c r="G80" s="159">
        <v>0</v>
      </c>
      <c r="H80" s="159">
        <v>0</v>
      </c>
      <c r="I80" s="159">
        <v>0</v>
      </c>
      <c r="J80" s="159">
        <v>0</v>
      </c>
      <c r="K80" s="159">
        <v>0</v>
      </c>
      <c r="L80" s="159">
        <v>0</v>
      </c>
      <c r="M80" s="159">
        <v>0</v>
      </c>
      <c r="N80" s="159">
        <v>0</v>
      </c>
      <c r="O80" s="159">
        <v>0</v>
      </c>
      <c r="P80" s="159">
        <v>0</v>
      </c>
      <c r="Q80" s="159">
        <v>0</v>
      </c>
      <c r="R80" s="159">
        <v>0</v>
      </c>
      <c r="S80" s="159">
        <v>0</v>
      </c>
      <c r="T80" s="159">
        <v>0</v>
      </c>
      <c r="U80" s="159">
        <v>0</v>
      </c>
      <c r="V80" s="159">
        <v>0</v>
      </c>
      <c r="W80" s="159">
        <v>0</v>
      </c>
      <c r="X80" s="159">
        <v>0</v>
      </c>
      <c r="Y80" s="159">
        <v>0</v>
      </c>
      <c r="Z80" s="159">
        <v>0</v>
      </c>
      <c r="AA80" s="159">
        <v>0</v>
      </c>
      <c r="AB80" s="159">
        <v>0</v>
      </c>
      <c r="AC80" s="159">
        <v>0</v>
      </c>
      <c r="AD80" s="159">
        <v>0</v>
      </c>
      <c r="AE80" s="159">
        <v>5.52178575E-3</v>
      </c>
      <c r="AF80" s="159">
        <v>5.3235677999999998E-3</v>
      </c>
      <c r="AG80" s="159">
        <v>9.0047583000000004E-3</v>
      </c>
      <c r="AH80" s="159">
        <v>5.4651520499999998E-3</v>
      </c>
      <c r="AI80" s="159">
        <v>9.3162436500000001E-3</v>
      </c>
      <c r="AJ80" s="159">
        <v>7.1641630500000001E-3</v>
      </c>
      <c r="AK80" s="159">
        <v>1.06471356E-2</v>
      </c>
      <c r="AL80" s="159">
        <v>0.15718683435</v>
      </c>
      <c r="AM80" s="159">
        <v>1.5933891495000001</v>
      </c>
      <c r="AN80" s="159">
        <v>2.4755156607000002</v>
      </c>
      <c r="AO80" s="159">
        <v>2.3883563963999999</v>
      </c>
      <c r="AP80" s="159">
        <v>3.16930680255</v>
      </c>
      <c r="AQ80" s="159">
        <v>2.9848791585000001</v>
      </c>
      <c r="AR80" s="159">
        <v>3.58261954515</v>
      </c>
      <c r="AS80" s="159">
        <v>3.7375410315000002</v>
      </c>
      <c r="AT80" s="159">
        <v>3.7856796765</v>
      </c>
      <c r="AU80" s="159">
        <v>3.5391248635500001</v>
      </c>
      <c r="AV80" s="159">
        <v>3.8669773528500002</v>
      </c>
      <c r="AW80" s="159">
        <v>3.6893740696499999</v>
      </c>
      <c r="AX80" s="250">
        <v>3.3767843625</v>
      </c>
      <c r="AY80" s="160">
        <v>-8.2219429314140002E-2</v>
      </c>
      <c r="AZ80" s="161">
        <v>1.00620102603E-3</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v>
      </c>
      <c r="AB81" s="159">
        <v>0</v>
      </c>
      <c r="AC81" s="159">
        <v>1.1000000000000001</v>
      </c>
      <c r="AD81" s="159">
        <v>1.5</v>
      </c>
      <c r="AE81" s="159">
        <v>1.5</v>
      </c>
      <c r="AF81" s="159">
        <v>1.5</v>
      </c>
      <c r="AG81" s="159">
        <v>1.5</v>
      </c>
      <c r="AH81" s="159">
        <v>1.5</v>
      </c>
      <c r="AI81" s="159">
        <v>1.5</v>
      </c>
      <c r="AJ81" s="159">
        <v>1.5</v>
      </c>
      <c r="AK81" s="159">
        <v>1.4999999998000001E-3</v>
      </c>
      <c r="AL81" s="159">
        <v>0.90670474384502997</v>
      </c>
      <c r="AM81" s="159">
        <v>3.6070298308408399</v>
      </c>
      <c r="AN81" s="159">
        <v>4.0352768461506301</v>
      </c>
      <c r="AO81" s="159">
        <v>5.0338197326548801</v>
      </c>
      <c r="AP81" s="159">
        <v>6.8367157776551899</v>
      </c>
      <c r="AQ81" s="159">
        <v>7.0523402142809601</v>
      </c>
      <c r="AR81" s="159">
        <v>8.6208098816617191</v>
      </c>
      <c r="AS81" s="159">
        <v>8.2356534948192905</v>
      </c>
      <c r="AT81" s="159">
        <v>8.0614668547798605</v>
      </c>
      <c r="AU81" s="159">
        <v>8.40339768053299</v>
      </c>
      <c r="AV81" s="159">
        <v>8.7703752868045406</v>
      </c>
      <c r="AW81" s="159">
        <v>9.4</v>
      </c>
      <c r="AX81" s="250">
        <v>10.53</v>
      </c>
      <c r="AY81" s="160">
        <v>0.12328184396029</v>
      </c>
      <c r="AZ81" s="161">
        <v>3.1376881524899998E-3</v>
      </c>
    </row>
    <row r="82" spans="1:52">
      <c r="A82" t="s">
        <v>187</v>
      </c>
      <c r="B82" s="159">
        <v>0</v>
      </c>
      <c r="C82" s="159">
        <v>0</v>
      </c>
      <c r="D82" s="159">
        <v>0</v>
      </c>
      <c r="E82" s="159">
        <v>0</v>
      </c>
      <c r="F82" s="159">
        <v>0</v>
      </c>
      <c r="G82" s="159">
        <v>0</v>
      </c>
      <c r="H82" s="159">
        <v>0</v>
      </c>
      <c r="I82" s="159">
        <v>0</v>
      </c>
      <c r="J82" s="159">
        <v>0</v>
      </c>
      <c r="K82" s="159">
        <v>0</v>
      </c>
      <c r="L82" s="159">
        <v>0</v>
      </c>
      <c r="M82" s="159">
        <v>0</v>
      </c>
      <c r="N82" s="159">
        <v>0</v>
      </c>
      <c r="O82" s="159">
        <v>0</v>
      </c>
      <c r="P82" s="159">
        <v>0</v>
      </c>
      <c r="Q82" s="159">
        <v>0</v>
      </c>
      <c r="R82" s="159">
        <v>0</v>
      </c>
      <c r="S82" s="159">
        <v>0</v>
      </c>
      <c r="T82" s="159">
        <v>0</v>
      </c>
      <c r="U82" s="159">
        <v>0</v>
      </c>
      <c r="V82" s="159">
        <v>0</v>
      </c>
      <c r="W82" s="159">
        <v>6.8000000000000005E-2</v>
      </c>
      <c r="X82" s="159">
        <v>2.1040000000000001</v>
      </c>
      <c r="Y82" s="159">
        <v>2.718</v>
      </c>
      <c r="Z82" s="159">
        <v>2.63</v>
      </c>
      <c r="AA82" s="159">
        <v>3.0230000000000001</v>
      </c>
      <c r="AB82" s="159">
        <v>3.5019999999999998</v>
      </c>
      <c r="AC82" s="159">
        <v>4.5810000000000004</v>
      </c>
      <c r="AD82" s="159">
        <v>5.7229999999999999</v>
      </c>
      <c r="AE82" s="159">
        <v>7.6180000000000003</v>
      </c>
      <c r="AF82" s="159">
        <v>9.2129999999999992</v>
      </c>
      <c r="AG82" s="159">
        <v>12.172000000000001</v>
      </c>
      <c r="AH82" s="159">
        <v>14.792</v>
      </c>
      <c r="AI82" s="159">
        <v>13.837999999999999</v>
      </c>
      <c r="AJ82" s="159">
        <v>16.849</v>
      </c>
      <c r="AK82" s="159">
        <v>18.923999999999999</v>
      </c>
      <c r="AL82" s="159">
        <v>20.786999999999999</v>
      </c>
      <c r="AM82" s="159">
        <v>23.099</v>
      </c>
      <c r="AN82" s="159">
        <v>24.193999999999999</v>
      </c>
      <c r="AO82" s="159">
        <v>28.350999999999999</v>
      </c>
      <c r="AP82" s="159">
        <v>30.355</v>
      </c>
      <c r="AQ82" s="159">
        <v>32.003999999999998</v>
      </c>
      <c r="AR82" s="159">
        <v>34.662999999999997</v>
      </c>
      <c r="AS82" s="159">
        <v>35.670999999999999</v>
      </c>
      <c r="AT82" s="159">
        <v>33.908000000000001</v>
      </c>
      <c r="AU82" s="159">
        <v>43.008000000000003</v>
      </c>
      <c r="AV82" s="159">
        <v>46.283999999999999</v>
      </c>
      <c r="AW82" s="159">
        <v>50.185000000000002</v>
      </c>
      <c r="AX82" s="250">
        <v>52.524402104716103</v>
      </c>
      <c r="AY82" s="160">
        <v>4.9483004957439999E-2</v>
      </c>
      <c r="AZ82" s="161">
        <v>1.5651015564799999E-2</v>
      </c>
    </row>
    <row r="83" spans="1:52">
      <c r="A83" t="s">
        <v>188</v>
      </c>
      <c r="B83" s="159">
        <v>0.22888888888889</v>
      </c>
      <c r="C83" s="159">
        <v>0.25666666666666998</v>
      </c>
      <c r="D83" s="159">
        <v>0.33222222222221998</v>
      </c>
      <c r="E83" s="159">
        <v>0.46777777777778001</v>
      </c>
      <c r="F83" s="159">
        <v>0.58777777777777995</v>
      </c>
      <c r="G83" s="159">
        <v>0.55784194499999995</v>
      </c>
      <c r="H83" s="159">
        <v>1.1213472600000001</v>
      </c>
      <c r="I83" s="159">
        <v>1.305406785</v>
      </c>
      <c r="J83" s="159">
        <v>1.5064564199999999</v>
      </c>
      <c r="K83" s="159">
        <v>1.5857436</v>
      </c>
      <c r="L83" s="159">
        <v>1.5744168599999999</v>
      </c>
      <c r="M83" s="159">
        <v>1.7987682888888901</v>
      </c>
      <c r="N83" s="159">
        <v>1.8984032333333301</v>
      </c>
      <c r="O83" s="159">
        <v>1.8699905888888899</v>
      </c>
      <c r="P83" s="159">
        <v>1.8051563666666699</v>
      </c>
      <c r="Q83" s="159">
        <v>1.8673209444444401</v>
      </c>
      <c r="R83" s="159">
        <v>1.59120343333333</v>
      </c>
      <c r="S83" s="159">
        <v>1.3520795666666701</v>
      </c>
      <c r="T83" s="159">
        <v>1.26207441111111</v>
      </c>
      <c r="U83" s="159">
        <v>1.2699879999999999</v>
      </c>
      <c r="V83" s="159">
        <v>1.1385080111111101</v>
      </c>
      <c r="W83" s="159">
        <v>1.03734755555556</v>
      </c>
      <c r="X83" s="159">
        <v>1.0492656111111101</v>
      </c>
      <c r="Y83" s="159">
        <v>1.19676346666667</v>
      </c>
      <c r="Z83" s="159">
        <v>1.2056305</v>
      </c>
      <c r="AA83" s="159">
        <v>1.9350155</v>
      </c>
      <c r="AB83" s="159">
        <v>2.8101821555555602</v>
      </c>
      <c r="AC83" s="159">
        <v>2.7867588858888901</v>
      </c>
      <c r="AD83" s="159">
        <v>2.9164912111111101</v>
      </c>
      <c r="AE83" s="159">
        <v>3.5420117871111101</v>
      </c>
      <c r="AF83" s="159">
        <v>3.95846392566667</v>
      </c>
      <c r="AG83" s="159">
        <v>4.0391720444444399</v>
      </c>
      <c r="AH83" s="159">
        <v>4.73900026666667</v>
      </c>
      <c r="AI83" s="159">
        <v>5.6152157111111096</v>
      </c>
      <c r="AJ83" s="159">
        <v>5.7145646222222197</v>
      </c>
      <c r="AK83" s="159">
        <v>6.1644950555555598</v>
      </c>
      <c r="AL83" s="159">
        <v>6.6399777999999996</v>
      </c>
      <c r="AM83" s="159">
        <v>7.4263787777777797</v>
      </c>
      <c r="AN83" s="159">
        <v>7.6650259222222203</v>
      </c>
      <c r="AO83" s="159">
        <v>9.3244006333333296</v>
      </c>
      <c r="AP83" s="159">
        <v>9.4005808444444394</v>
      </c>
      <c r="AQ83" s="159">
        <v>10.083581725666599</v>
      </c>
      <c r="AR83" s="159">
        <v>10.6985047666666</v>
      </c>
      <c r="AS83" s="159">
        <v>11.6285898222222</v>
      </c>
      <c r="AT83" s="159">
        <v>11.356050588111099</v>
      </c>
      <c r="AU83" s="159">
        <v>14.1005852333333</v>
      </c>
      <c r="AV83" s="159">
        <v>15.5217895222222</v>
      </c>
      <c r="AW83" s="159">
        <v>16.291751210888801</v>
      </c>
      <c r="AX83" s="250">
        <v>16.339734256</v>
      </c>
      <c r="AY83" s="160">
        <v>5.6930305436300004E-3</v>
      </c>
      <c r="AZ83" s="161">
        <v>4.8688501119600004E-3</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0.26333333333332998</v>
      </c>
      <c r="S84" s="159">
        <v>1.34222222222222</v>
      </c>
      <c r="T84" s="159">
        <v>1.58</v>
      </c>
      <c r="U84" s="159">
        <v>2.3588888888888899</v>
      </c>
      <c r="V84" s="159">
        <v>3.10111111111111</v>
      </c>
      <c r="W84" s="159">
        <v>3.6174775874999998</v>
      </c>
      <c r="X84" s="159">
        <v>5.0541329722499997</v>
      </c>
      <c r="Y84" s="159">
        <v>6.2702000954999999</v>
      </c>
      <c r="Z84" s="159">
        <v>5.9843414947499998</v>
      </c>
      <c r="AA84" s="159">
        <v>6.5217953077499997</v>
      </c>
      <c r="AB84" s="159">
        <v>8.0824784955000002</v>
      </c>
      <c r="AC84" s="159">
        <v>8.6228206271999994</v>
      </c>
      <c r="AD84" s="159">
        <v>9.7051755847500001</v>
      </c>
      <c r="AE84" s="159">
        <v>10.728404959500001</v>
      </c>
      <c r="AF84" s="159">
        <v>11.358879624749999</v>
      </c>
      <c r="AG84" s="159">
        <v>13.131146315700001</v>
      </c>
      <c r="AH84" s="159">
        <v>16.164956991</v>
      </c>
      <c r="AI84" s="159">
        <v>17.570605425</v>
      </c>
      <c r="AJ84" s="159">
        <v>19.23464511525</v>
      </c>
      <c r="AK84" s="159">
        <v>21.950882317800001</v>
      </c>
      <c r="AL84" s="159">
        <v>24.764217999</v>
      </c>
      <c r="AM84" s="159">
        <v>26.90369760075</v>
      </c>
      <c r="AN84" s="159">
        <v>28.557401640750001</v>
      </c>
      <c r="AO84" s="159">
        <v>29.889681116399998</v>
      </c>
      <c r="AP84" s="159">
        <v>32.546962637249997</v>
      </c>
      <c r="AQ84" s="159">
        <v>33.3014651055</v>
      </c>
      <c r="AR84" s="159">
        <v>35.358259505249997</v>
      </c>
      <c r="AS84" s="159">
        <v>37.372465362600003</v>
      </c>
      <c r="AT84" s="159">
        <v>39.213457048499997</v>
      </c>
      <c r="AU84" s="159">
        <v>45.104777691000002</v>
      </c>
      <c r="AV84" s="159">
        <v>46.603446977250002</v>
      </c>
      <c r="AW84" s="159">
        <v>51.239453342399997</v>
      </c>
      <c r="AX84" s="250">
        <v>52.246712013749999</v>
      </c>
      <c r="AY84" s="160">
        <v>2.2451456636190002E-2</v>
      </c>
      <c r="AZ84" s="161">
        <v>1.556827034801E-2</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0.01</v>
      </c>
      <c r="S85" s="159">
        <v>1.8888888888889999E-2</v>
      </c>
      <c r="T85" s="159">
        <v>6.5555555555560002E-2</v>
      </c>
      <c r="U85" s="159">
        <v>5.6666666666670001E-2</v>
      </c>
      <c r="V85" s="159">
        <v>3.5555555555560003E-2</v>
      </c>
      <c r="W85" s="159">
        <v>3.6666666666669998E-2</v>
      </c>
      <c r="X85" s="159">
        <v>3.6666666666669998E-2</v>
      </c>
      <c r="Y85" s="159">
        <v>2.777777777778E-2</v>
      </c>
      <c r="Z85" s="159">
        <v>3.3333333333330002E-2</v>
      </c>
      <c r="AA85" s="159">
        <v>0.04</v>
      </c>
      <c r="AB85" s="159">
        <v>7.2222222222219995E-2</v>
      </c>
      <c r="AC85" s="159">
        <v>0.21</v>
      </c>
      <c r="AD85" s="159">
        <v>0.25</v>
      </c>
      <c r="AE85" s="159">
        <v>0.25</v>
      </c>
      <c r="AF85" s="159">
        <v>0.14555555555555999</v>
      </c>
      <c r="AG85" s="159">
        <v>0.28666666666667001</v>
      </c>
      <c r="AH85" s="159">
        <v>0.53111111111110998</v>
      </c>
      <c r="AI85" s="159">
        <v>0.9</v>
      </c>
      <c r="AJ85" s="159">
        <v>1.3</v>
      </c>
      <c r="AK85" s="159">
        <v>1.6</v>
      </c>
      <c r="AL85" s="159">
        <v>2</v>
      </c>
      <c r="AM85" s="159">
        <v>2.4</v>
      </c>
      <c r="AN85" s="159">
        <v>2.37333333333333</v>
      </c>
      <c r="AO85" s="159">
        <v>4.16</v>
      </c>
      <c r="AP85" s="159">
        <v>6.44</v>
      </c>
      <c r="AQ85" s="159">
        <v>7</v>
      </c>
      <c r="AR85" s="159">
        <v>7.0796999999999999</v>
      </c>
      <c r="AS85" s="159">
        <v>7.4989999999999997</v>
      </c>
      <c r="AT85" s="159">
        <v>8.0104000000000006</v>
      </c>
      <c r="AU85" s="159">
        <v>9.4019999999999992</v>
      </c>
      <c r="AV85" s="159">
        <v>8.48</v>
      </c>
      <c r="AW85" s="159">
        <v>9.3550000000000004</v>
      </c>
      <c r="AX85" s="250">
        <v>9.7509999999999994</v>
      </c>
      <c r="AY85" s="160">
        <v>4.5186005532739999E-2</v>
      </c>
      <c r="AZ85" s="161">
        <v>2.9055648483299998E-3</v>
      </c>
    </row>
    <row r="86" spans="1:52">
      <c r="A86" t="s">
        <v>60</v>
      </c>
      <c r="B86" s="159">
        <v>0.24186111111111</v>
      </c>
      <c r="C86" s="159">
        <v>0.31022222222222001</v>
      </c>
      <c r="D86" s="159">
        <v>0.38630555555556001</v>
      </c>
      <c r="E86" s="159">
        <v>0.44352777777778002</v>
      </c>
      <c r="F86" s="159">
        <v>0.45211111111111002</v>
      </c>
      <c r="G86" s="159">
        <v>0.54305555555555995</v>
      </c>
      <c r="H86" s="159">
        <v>0.52894444444444</v>
      </c>
      <c r="I86" s="159">
        <v>0.47216666666667001</v>
      </c>
      <c r="J86" s="159">
        <v>1.0876388888888899</v>
      </c>
      <c r="K86" s="159">
        <v>1.8133055555555599</v>
      </c>
      <c r="L86" s="159">
        <v>1.5422222222222199</v>
      </c>
      <c r="M86" s="159">
        <v>1.55</v>
      </c>
      <c r="N86" s="159">
        <v>1.65777777777778</v>
      </c>
      <c r="O86" s="159">
        <v>1.23555555555556</v>
      </c>
      <c r="P86" s="159">
        <v>1.6088888888888899</v>
      </c>
      <c r="Q86" s="159">
        <v>1.94444444444444</v>
      </c>
      <c r="R86" s="159">
        <v>2.1800000000000002</v>
      </c>
      <c r="S86" s="159">
        <v>2.2544444444444398</v>
      </c>
      <c r="T86" s="159">
        <v>2.52</v>
      </c>
      <c r="U86" s="159">
        <v>2.5722222222222202</v>
      </c>
      <c r="V86" s="159">
        <v>2.89222222222222</v>
      </c>
      <c r="W86" s="159">
        <v>3.0422222222222199</v>
      </c>
      <c r="X86" s="159">
        <v>3.0766666666666702</v>
      </c>
      <c r="Y86" s="159">
        <v>2.79666666666667</v>
      </c>
      <c r="Z86" s="159">
        <v>2.58222222222222</v>
      </c>
      <c r="AA86" s="159">
        <v>2.4977777777777801</v>
      </c>
      <c r="AB86" s="159">
        <v>2.3911111111111101</v>
      </c>
      <c r="AC86" s="159">
        <v>2.4844444444444398</v>
      </c>
      <c r="AD86" s="159">
        <v>2.8688888888888902</v>
      </c>
      <c r="AE86" s="159">
        <v>3.09</v>
      </c>
      <c r="AF86" s="159">
        <v>3.3833333333333302</v>
      </c>
      <c r="AG86" s="159">
        <v>3.4</v>
      </c>
      <c r="AH86" s="159">
        <v>3.3711111111111101</v>
      </c>
      <c r="AI86" s="159">
        <v>3.64222222222222</v>
      </c>
      <c r="AJ86" s="159">
        <v>3.6044444444444399</v>
      </c>
      <c r="AK86" s="159">
        <v>3.8877777777777802</v>
      </c>
      <c r="AL86" s="159">
        <v>3.7533333333333299</v>
      </c>
      <c r="AM86" s="159">
        <v>3.6455555555555499</v>
      </c>
      <c r="AN86" s="159">
        <v>4.1711111111111103</v>
      </c>
      <c r="AO86" s="159">
        <v>4.5489939799999997</v>
      </c>
      <c r="AP86" s="159">
        <v>5.2104550200000004</v>
      </c>
      <c r="AQ86" s="159">
        <v>5.4838264697692196</v>
      </c>
      <c r="AR86" s="159">
        <v>5.9541031892324101</v>
      </c>
      <c r="AS86" s="159">
        <v>5.6921108084999998</v>
      </c>
      <c r="AT86" s="159">
        <v>5.1526237200000002</v>
      </c>
      <c r="AU86" s="159">
        <v>5.7721510184840703</v>
      </c>
      <c r="AV86" s="159">
        <v>6.1878439280656998</v>
      </c>
      <c r="AW86" s="159">
        <v>6.5963951159809904</v>
      </c>
      <c r="AX86" s="250">
        <v>6.68876610093516</v>
      </c>
      <c r="AY86" s="160">
        <v>1.678134314716E-2</v>
      </c>
      <c r="AZ86" s="161">
        <v>1.99309224263E-3</v>
      </c>
    </row>
    <row r="87" spans="1:52">
      <c r="A87" s="320" t="s">
        <v>92</v>
      </c>
      <c r="B87" s="251">
        <v>5.8143126253940904</v>
      </c>
      <c r="C87" s="251">
        <v>6.46503162319671</v>
      </c>
      <c r="D87" s="251">
        <v>7.3306343985860298</v>
      </c>
      <c r="E87" s="251">
        <v>7.9855761201872504</v>
      </c>
      <c r="F87" s="251">
        <v>10.5209369446832</v>
      </c>
      <c r="G87" s="251">
        <v>14.626059792868601</v>
      </c>
      <c r="H87" s="251">
        <v>17.2960394115238</v>
      </c>
      <c r="I87" s="251">
        <v>20.0110558964932</v>
      </c>
      <c r="J87" s="251">
        <v>24.626281393726899</v>
      </c>
      <c r="K87" s="251">
        <v>30.524290219613999</v>
      </c>
      <c r="L87" s="251">
        <v>35.627919690801498</v>
      </c>
      <c r="M87" s="251">
        <v>41.016949699512701</v>
      </c>
      <c r="N87" s="251">
        <v>50.565821231088201</v>
      </c>
      <c r="O87" s="251">
        <v>58.425470644778798</v>
      </c>
      <c r="P87" s="251">
        <v>66.486876718008901</v>
      </c>
      <c r="Q87" s="251">
        <v>71.952045183003605</v>
      </c>
      <c r="R87" s="251">
        <v>73.8541411062577</v>
      </c>
      <c r="S87" s="251">
        <v>76.641014839428607</v>
      </c>
      <c r="T87" s="251">
        <v>84.497574315572706</v>
      </c>
      <c r="U87" s="251">
        <v>99.428585998471306</v>
      </c>
      <c r="V87" s="251">
        <v>110.139419064899</v>
      </c>
      <c r="W87" s="251">
        <v>119.618789311394</v>
      </c>
      <c r="X87" s="251">
        <v>126.60308036992799</v>
      </c>
      <c r="Y87" s="251">
        <v>135.63330817427999</v>
      </c>
      <c r="Z87" s="251">
        <v>144.652083709663</v>
      </c>
      <c r="AA87" s="251">
        <v>154.402658560286</v>
      </c>
      <c r="AB87" s="251">
        <v>167.451211577435</v>
      </c>
      <c r="AC87" s="251">
        <v>176.869742938565</v>
      </c>
      <c r="AD87" s="251">
        <v>186.83653731259301</v>
      </c>
      <c r="AE87" s="251">
        <v>203.172133718613</v>
      </c>
      <c r="AF87" s="251">
        <v>212.285974710072</v>
      </c>
      <c r="AG87" s="251">
        <v>233.100665892351</v>
      </c>
      <c r="AH87" s="251">
        <v>246.08461133327901</v>
      </c>
      <c r="AI87" s="251">
        <v>253.735439187775</v>
      </c>
      <c r="AJ87" s="251">
        <v>269.75239492238899</v>
      </c>
      <c r="AK87" s="251">
        <v>290.199783817644</v>
      </c>
      <c r="AL87" s="251">
        <v>307.73395204763102</v>
      </c>
      <c r="AM87" s="251">
        <v>324.12996992113801</v>
      </c>
      <c r="AN87" s="251">
        <v>350.321337835257</v>
      </c>
      <c r="AO87" s="251">
        <v>365.74401673822899</v>
      </c>
      <c r="AP87" s="251">
        <v>397.32451154920699</v>
      </c>
      <c r="AQ87" s="251">
        <v>424.22592645642999</v>
      </c>
      <c r="AR87" s="251">
        <v>457.62508669599703</v>
      </c>
      <c r="AS87" s="251">
        <v>480.27726043113</v>
      </c>
      <c r="AT87" s="251">
        <v>497.88065702751601</v>
      </c>
      <c r="AU87" s="251">
        <v>562.19856704472102</v>
      </c>
      <c r="AV87" s="251">
        <v>593.50550789528404</v>
      </c>
      <c r="AW87" s="251">
        <v>627.12665380711098</v>
      </c>
      <c r="AX87" s="251">
        <v>639.16187964245796</v>
      </c>
      <c r="AY87" s="252">
        <v>2.1983364596960001E-2</v>
      </c>
      <c r="AZ87" s="253">
        <v>0.19045495986937999</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282" t="s">
        <v>438</v>
      </c>
      <c r="B89" s="412">
        <v>644.47926507376803</v>
      </c>
      <c r="C89" s="412">
        <v>701.35569237751304</v>
      </c>
      <c r="D89" s="412">
        <v>752.17766865478302</v>
      </c>
      <c r="E89" s="412">
        <v>818.936735125307</v>
      </c>
      <c r="F89" s="412">
        <v>899.82993666895402</v>
      </c>
      <c r="G89" s="412">
        <v>979.48618989527904</v>
      </c>
      <c r="H89" s="412">
        <v>1046.1222309416301</v>
      </c>
      <c r="I89" s="412">
        <v>1102.4715925804301</v>
      </c>
      <c r="J89" s="412">
        <v>1156.4403654790101</v>
      </c>
      <c r="K89" s="412">
        <v>1179.9619546188401</v>
      </c>
      <c r="L89" s="412">
        <v>1176.9841917112699</v>
      </c>
      <c r="M89" s="412">
        <v>1247.1466109406599</v>
      </c>
      <c r="N89" s="412">
        <v>1285.22952998711</v>
      </c>
      <c r="O89" s="412">
        <v>1337.1159703696401</v>
      </c>
      <c r="P89" s="412">
        <v>1418.1489319508701</v>
      </c>
      <c r="Q89" s="412">
        <v>1433.9318832633301</v>
      </c>
      <c r="R89" s="412">
        <v>1449.9672165746999</v>
      </c>
      <c r="S89" s="412">
        <v>1453.21992552188</v>
      </c>
      <c r="T89" s="412">
        <v>1467.31087020834</v>
      </c>
      <c r="U89" s="412">
        <v>1588.2094826001</v>
      </c>
      <c r="V89" s="412">
        <v>1643.5845919067301</v>
      </c>
      <c r="W89" s="412">
        <v>1658.7241693994899</v>
      </c>
      <c r="X89" s="412">
        <v>1742.9276250544401</v>
      </c>
      <c r="Y89" s="412">
        <v>1824.4584300807501</v>
      </c>
      <c r="Z89" s="412">
        <v>1906.67340436973</v>
      </c>
      <c r="AA89" s="412">
        <v>1960.1471149875799</v>
      </c>
      <c r="AB89" s="412">
        <v>2006.39480746308</v>
      </c>
      <c r="AC89" s="412">
        <v>2020.0046496723201</v>
      </c>
      <c r="AD89" s="412">
        <v>2044.79497644715</v>
      </c>
      <c r="AE89" s="412">
        <v>2061.54940912245</v>
      </c>
      <c r="AF89" s="412">
        <v>2132.87171535066</v>
      </c>
      <c r="AG89" s="412">
        <v>2234.61280518474</v>
      </c>
      <c r="AH89" s="412">
        <v>2227.3622793292898</v>
      </c>
      <c r="AI89" s="412">
        <v>2263.4063852573699</v>
      </c>
      <c r="AJ89" s="412">
        <v>2319.2264527235802</v>
      </c>
      <c r="AK89" s="412">
        <v>2412.53162983741</v>
      </c>
      <c r="AL89" s="412">
        <v>2454.7511670583999</v>
      </c>
      <c r="AM89" s="412">
        <v>2524.9403115086898</v>
      </c>
      <c r="AN89" s="412">
        <v>2596.5697098631199</v>
      </c>
      <c r="AO89" s="412">
        <v>2686.6726016071202</v>
      </c>
      <c r="AP89" s="412">
        <v>2764.2834505056999</v>
      </c>
      <c r="AQ89" s="412">
        <v>2839.63425720953</v>
      </c>
      <c r="AR89" s="412">
        <v>2954.3844111994599</v>
      </c>
      <c r="AS89" s="412">
        <v>3027.6681556503399</v>
      </c>
      <c r="AT89" s="412">
        <v>2957.4403359672201</v>
      </c>
      <c r="AU89" s="412">
        <v>3180.8461378945799</v>
      </c>
      <c r="AV89" s="412">
        <v>3232.9559108531098</v>
      </c>
      <c r="AW89" s="412">
        <v>3310.75949380456</v>
      </c>
      <c r="AX89" s="412">
        <v>3347.6343058379698</v>
      </c>
      <c r="AY89" s="413">
        <v>1.419874746352E-2</v>
      </c>
      <c r="AZ89" s="414">
        <v>1</v>
      </c>
    </row>
    <row r="90" spans="1:52">
      <c r="A90" t="s">
        <v>525</v>
      </c>
      <c r="B90" s="159">
        <v>490.25307967224302</v>
      </c>
      <c r="C90" s="159">
        <v>530.28806883986704</v>
      </c>
      <c r="D90" s="159">
        <v>563.31412929597104</v>
      </c>
      <c r="E90" s="159">
        <v>614.95408520239505</v>
      </c>
      <c r="F90" s="159">
        <v>678.29526477036597</v>
      </c>
      <c r="G90" s="159">
        <v>735.71648799706804</v>
      </c>
      <c r="H90" s="159">
        <v>780.73567047677295</v>
      </c>
      <c r="I90" s="159">
        <v>821.63374831634997</v>
      </c>
      <c r="J90" s="159">
        <v>847.15274414946396</v>
      </c>
      <c r="K90" s="159">
        <v>850.11648351852898</v>
      </c>
      <c r="L90" s="159">
        <v>815.42175907196497</v>
      </c>
      <c r="M90" s="159">
        <v>846.84999577962105</v>
      </c>
      <c r="N90" s="159">
        <v>850.25224872096101</v>
      </c>
      <c r="O90" s="159">
        <v>871.65353839092302</v>
      </c>
      <c r="P90" s="159">
        <v>912.83761213320895</v>
      </c>
      <c r="Q90" s="159">
        <v>907.98931973715196</v>
      </c>
      <c r="R90" s="159">
        <v>892.39994152149302</v>
      </c>
      <c r="S90" s="159">
        <v>851.95872623528101</v>
      </c>
      <c r="T90" s="159">
        <v>826.28775663578801</v>
      </c>
      <c r="U90" s="159">
        <v>886.73145960478303</v>
      </c>
      <c r="V90" s="159">
        <v>885.34713571550196</v>
      </c>
      <c r="W90" s="159">
        <v>857.57408331839804</v>
      </c>
      <c r="X90" s="159">
        <v>904.78979176210999</v>
      </c>
      <c r="Y90" s="159">
        <v>934.05175742085396</v>
      </c>
      <c r="Z90" s="159">
        <v>984.37228924109695</v>
      </c>
      <c r="AA90" s="159">
        <v>999.656910399004</v>
      </c>
      <c r="AB90" s="159">
        <v>1033.8751179547301</v>
      </c>
      <c r="AC90" s="159">
        <v>1059.24146310278</v>
      </c>
      <c r="AD90" s="159">
        <v>1098.9485396840701</v>
      </c>
      <c r="AE90" s="159">
        <v>1125.9982520083299</v>
      </c>
      <c r="AF90" s="159">
        <v>1186.7939161822101</v>
      </c>
      <c r="AG90" s="159">
        <v>1250.1985807629401</v>
      </c>
      <c r="AH90" s="159">
        <v>1262.5863194495801</v>
      </c>
      <c r="AI90" s="159">
        <v>1266.3259560777001</v>
      </c>
      <c r="AJ90" s="159">
        <v>1301.65899257251</v>
      </c>
      <c r="AK90" s="159">
        <v>1355.3840251681299</v>
      </c>
      <c r="AL90" s="159">
        <v>1341.1661330061299</v>
      </c>
      <c r="AM90" s="159">
        <v>1371.39292269719</v>
      </c>
      <c r="AN90" s="159">
        <v>1394.79331586632</v>
      </c>
      <c r="AO90" s="159">
        <v>1417.07493448216</v>
      </c>
      <c r="AP90" s="159">
        <v>1429.9947394706701</v>
      </c>
      <c r="AQ90" s="159">
        <v>1430.8921328256599</v>
      </c>
      <c r="AR90" s="159">
        <v>1478.5375086271499</v>
      </c>
      <c r="AS90" s="159">
        <v>1501.1632864329299</v>
      </c>
      <c r="AT90" s="159">
        <v>1459.91815219556</v>
      </c>
      <c r="AU90" s="159">
        <v>1551.84498326116</v>
      </c>
      <c r="AV90" s="159">
        <v>1539.932172885</v>
      </c>
      <c r="AW90" s="159">
        <v>1573.9362674988599</v>
      </c>
      <c r="AX90" s="250">
        <v>1596.5126175663199</v>
      </c>
      <c r="AY90" s="160">
        <v>1.7717937007549998E-2</v>
      </c>
      <c r="AZ90" s="161">
        <v>0.47820761799812</v>
      </c>
    </row>
    <row r="91" spans="1:52">
      <c r="A91" t="s">
        <v>526</v>
      </c>
      <c r="B91" s="159">
        <v>154.22618540152399</v>
      </c>
      <c r="C91" s="159">
        <v>171.06762353764501</v>
      </c>
      <c r="D91" s="159">
        <v>188.86353935881101</v>
      </c>
      <c r="E91" s="159">
        <v>203.982649922912</v>
      </c>
      <c r="F91" s="159">
        <v>221.53467189858699</v>
      </c>
      <c r="G91" s="159">
        <v>243.76970189821</v>
      </c>
      <c r="H91" s="159">
        <v>265.386560464865</v>
      </c>
      <c r="I91" s="159">
        <v>280.837844264083</v>
      </c>
      <c r="J91" s="159">
        <v>309.28762132954603</v>
      </c>
      <c r="K91" s="159">
        <v>329.84547110031099</v>
      </c>
      <c r="L91" s="159">
        <v>361.56243263931299</v>
      </c>
      <c r="M91" s="159">
        <v>400.29661516103801</v>
      </c>
      <c r="N91" s="159">
        <v>434.977281266153</v>
      </c>
      <c r="O91" s="159">
        <v>465.46243197871701</v>
      </c>
      <c r="P91" s="159">
        <v>505.31131981766998</v>
      </c>
      <c r="Q91" s="159">
        <v>525.94256352618504</v>
      </c>
      <c r="R91" s="159">
        <v>557.56727505321396</v>
      </c>
      <c r="S91" s="159">
        <v>601.26119928660603</v>
      </c>
      <c r="T91" s="159">
        <v>641.02311357255599</v>
      </c>
      <c r="U91" s="159">
        <v>701.47802299531702</v>
      </c>
      <c r="V91" s="159">
        <v>758.23745619123599</v>
      </c>
      <c r="W91" s="159">
        <v>801.15008608109702</v>
      </c>
      <c r="X91" s="159">
        <v>838.13783329233104</v>
      </c>
      <c r="Y91" s="159">
        <v>890.40667265990101</v>
      </c>
      <c r="Z91" s="159">
        <v>922.30111512863505</v>
      </c>
      <c r="AA91" s="159">
        <v>960.49020458857694</v>
      </c>
      <c r="AB91" s="159">
        <v>972.51968950835203</v>
      </c>
      <c r="AC91" s="159">
        <v>960.76318656954004</v>
      </c>
      <c r="AD91" s="159">
        <v>945.84643676307905</v>
      </c>
      <c r="AE91" s="159">
        <v>935.55115711411804</v>
      </c>
      <c r="AF91" s="159">
        <v>946.07779916844504</v>
      </c>
      <c r="AG91" s="159">
        <v>984.41422442180306</v>
      </c>
      <c r="AH91" s="159">
        <v>964.77595987971597</v>
      </c>
      <c r="AI91" s="159">
        <v>997.08042917966304</v>
      </c>
      <c r="AJ91" s="159">
        <v>1017.56746015106</v>
      </c>
      <c r="AK91" s="159">
        <v>1057.1476046692701</v>
      </c>
      <c r="AL91" s="159">
        <v>1113.58503405227</v>
      </c>
      <c r="AM91" s="159">
        <v>1153.54738881149</v>
      </c>
      <c r="AN91" s="159">
        <v>1201.7763939967899</v>
      </c>
      <c r="AO91" s="159">
        <v>1269.59766712496</v>
      </c>
      <c r="AP91" s="159">
        <v>1334.28871103502</v>
      </c>
      <c r="AQ91" s="159">
        <v>1408.7421243838701</v>
      </c>
      <c r="AR91" s="159">
        <v>1475.8469025723</v>
      </c>
      <c r="AS91" s="159">
        <v>1526.50486921741</v>
      </c>
      <c r="AT91" s="159">
        <v>1497.5221837716599</v>
      </c>
      <c r="AU91" s="159">
        <v>1629.0011546334099</v>
      </c>
      <c r="AV91" s="159">
        <v>1693.0237379681</v>
      </c>
      <c r="AW91" s="159">
        <v>1736.82322630569</v>
      </c>
      <c r="AX91" s="250">
        <v>1751.1216882716401</v>
      </c>
      <c r="AY91" s="160">
        <v>1.099481806159E-2</v>
      </c>
      <c r="AZ91" s="161">
        <v>0.5217924118042</v>
      </c>
    </row>
    <row r="92" spans="1:52">
      <c r="A92" t="s">
        <v>527</v>
      </c>
      <c r="B92" s="159">
        <v>39.329897455495001</v>
      </c>
      <c r="C92" s="159">
        <v>44.6856641508232</v>
      </c>
      <c r="D92" s="159">
        <v>52.7733748925193</v>
      </c>
      <c r="E92" s="159">
        <v>66.717022228591404</v>
      </c>
      <c r="F92" s="159">
        <v>86.691695009713001</v>
      </c>
      <c r="G92" s="159">
        <v>107.98108393044799</v>
      </c>
      <c r="H92" s="159">
        <v>131.94681201235599</v>
      </c>
      <c r="I92" s="159">
        <v>157.61244887105499</v>
      </c>
      <c r="J92" s="159">
        <v>179.72000633737699</v>
      </c>
      <c r="K92" s="159">
        <v>203.228217604534</v>
      </c>
      <c r="L92" s="159">
        <v>215.473327601031</v>
      </c>
      <c r="M92" s="159">
        <v>235.639674660042</v>
      </c>
      <c r="N92" s="159">
        <v>246.20926005541199</v>
      </c>
      <c r="O92" s="159">
        <v>256.12448065348201</v>
      </c>
      <c r="P92" s="159">
        <v>269.99678013439001</v>
      </c>
      <c r="Q92" s="159">
        <v>270.88596323365402</v>
      </c>
      <c r="R92" s="159">
        <v>269.06261692302701</v>
      </c>
      <c r="S92" s="159">
        <v>262.78438307697201</v>
      </c>
      <c r="T92" s="159">
        <v>268.60344906213101</v>
      </c>
      <c r="U92" s="159">
        <v>281.89799226139201</v>
      </c>
      <c r="V92" s="159">
        <v>296.00808044403999</v>
      </c>
      <c r="W92" s="159">
        <v>301.28665998162802</v>
      </c>
      <c r="X92" s="159">
        <v>316.06707830348398</v>
      </c>
      <c r="Y92" s="159">
        <v>311.31085973041002</v>
      </c>
      <c r="Z92" s="159">
        <v>321.35562201505002</v>
      </c>
      <c r="AA92" s="159">
        <v>325.79799602599002</v>
      </c>
      <c r="AB92" s="159">
        <v>338.12225398056</v>
      </c>
      <c r="AC92" s="159">
        <v>332.19344106970499</v>
      </c>
      <c r="AD92" s="159">
        <v>346.41353354455902</v>
      </c>
      <c r="AE92" s="159">
        <v>347.33162827345001</v>
      </c>
      <c r="AF92" s="159">
        <v>373.85316110174602</v>
      </c>
      <c r="AG92" s="159">
        <v>411.58543079551401</v>
      </c>
      <c r="AH92" s="159">
        <v>404.15148485104203</v>
      </c>
      <c r="AI92" s="159">
        <v>417.11115006771098</v>
      </c>
      <c r="AJ92" s="159">
        <v>431.72320118900001</v>
      </c>
      <c r="AK92" s="159">
        <v>442.99080896760103</v>
      </c>
      <c r="AL92" s="159">
        <v>454.378867298893</v>
      </c>
      <c r="AM92" s="159">
        <v>454.53336677880498</v>
      </c>
      <c r="AN92" s="159">
        <v>476.69047965972402</v>
      </c>
      <c r="AO92" s="159">
        <v>489.69330469869197</v>
      </c>
      <c r="AP92" s="159">
        <v>497.113048348598</v>
      </c>
      <c r="AQ92" s="159">
        <v>490.12852680934401</v>
      </c>
      <c r="AR92" s="159">
        <v>486.29827809448699</v>
      </c>
      <c r="AS92" s="159">
        <v>496.28301144512102</v>
      </c>
      <c r="AT92" s="159">
        <v>465.419570443417</v>
      </c>
      <c r="AU92" s="159">
        <v>502.17898760525901</v>
      </c>
      <c r="AV92" s="159">
        <v>451.01753727884</v>
      </c>
      <c r="AW92" s="159">
        <v>444.11818081095601</v>
      </c>
      <c r="AX92" s="250">
        <v>438.09750148736902</v>
      </c>
      <c r="AY92" s="160">
        <v>-1.085389498621E-2</v>
      </c>
      <c r="AZ92" s="161">
        <v>0.13054257631301999</v>
      </c>
    </row>
    <row r="93" spans="1:52">
      <c r="A93" s="10" t="s">
        <v>246</v>
      </c>
      <c r="B93" s="163">
        <v>116.247088157462</v>
      </c>
      <c r="C93" s="163">
        <v>129.68131624460099</v>
      </c>
      <c r="D93" s="163">
        <v>142.774918810543</v>
      </c>
      <c r="E93" s="163">
        <v>154.1610819153</v>
      </c>
      <c r="F93" s="163">
        <v>164.74957768778799</v>
      </c>
      <c r="G93" s="163">
        <v>181.03061600813001</v>
      </c>
      <c r="H93" s="163">
        <v>197.88080084570001</v>
      </c>
      <c r="I93" s="163">
        <v>208.128671096994</v>
      </c>
      <c r="J93" s="163">
        <v>226.34459186550399</v>
      </c>
      <c r="K93" s="163">
        <v>240.007340858177</v>
      </c>
      <c r="L93" s="163">
        <v>261.86773928265501</v>
      </c>
      <c r="M93" s="163">
        <v>288.16920486730902</v>
      </c>
      <c r="N93" s="163">
        <v>308.77704989505901</v>
      </c>
      <c r="O93" s="163">
        <v>329.27063447004201</v>
      </c>
      <c r="P93" s="163">
        <v>349.536775967545</v>
      </c>
      <c r="Q93" s="163">
        <v>360.25354531500801</v>
      </c>
      <c r="R93" s="163">
        <v>381.48874491442803</v>
      </c>
      <c r="S93" s="163">
        <v>411.81411910620398</v>
      </c>
      <c r="T93" s="163">
        <v>441.56819103414</v>
      </c>
      <c r="U93" s="163">
        <v>481.81697882483297</v>
      </c>
      <c r="V93" s="163">
        <v>527.94592605063099</v>
      </c>
      <c r="W93" s="163">
        <v>544.46760798893399</v>
      </c>
      <c r="X93" s="163">
        <v>571.07970207313804</v>
      </c>
      <c r="Y93" s="163">
        <v>602.21801960098503</v>
      </c>
      <c r="Z93" s="163">
        <v>614.98474816363398</v>
      </c>
      <c r="AA93" s="163">
        <v>643.23555041610996</v>
      </c>
      <c r="AB93" s="163">
        <v>645.86254375288104</v>
      </c>
      <c r="AC93" s="163">
        <v>609.51136452423702</v>
      </c>
      <c r="AD93" s="163">
        <v>590.86621125174804</v>
      </c>
      <c r="AE93" s="163">
        <v>550.10622365504901</v>
      </c>
      <c r="AF93" s="163">
        <v>530.75022400893204</v>
      </c>
      <c r="AG93" s="163">
        <v>533.16640884934804</v>
      </c>
      <c r="AH93" s="163">
        <v>502.14877461582603</v>
      </c>
      <c r="AI93" s="163">
        <v>510.71195000918902</v>
      </c>
      <c r="AJ93" s="163">
        <v>518.31799821436198</v>
      </c>
      <c r="AK93" s="163">
        <v>526.76552650561405</v>
      </c>
      <c r="AL93" s="163">
        <v>539.04102499213298</v>
      </c>
      <c r="AM93" s="163">
        <v>544.10303675222804</v>
      </c>
      <c r="AN93" s="163">
        <v>551.73280055900705</v>
      </c>
      <c r="AO93" s="163">
        <v>560.82396221407896</v>
      </c>
      <c r="AP93" s="163">
        <v>569.75870863751004</v>
      </c>
      <c r="AQ93" s="163">
        <v>592.26299959507196</v>
      </c>
      <c r="AR93" s="163">
        <v>601.73653652228404</v>
      </c>
      <c r="AS93" s="163">
        <v>595.00007149767498</v>
      </c>
      <c r="AT93" s="163">
        <v>542.637871806107</v>
      </c>
      <c r="AU93" s="163">
        <v>581.51781478082296</v>
      </c>
      <c r="AV93" s="163">
        <v>598.900858977236</v>
      </c>
      <c r="AW93" s="163">
        <v>588.38906679577406</v>
      </c>
      <c r="AX93" s="251">
        <v>575.49266643003295</v>
      </c>
      <c r="AY93" s="164">
        <v>-1.9238473847509999E-2</v>
      </c>
      <c r="AZ93" s="165">
        <v>0.17148305475712</v>
      </c>
    </row>
    <row r="94" spans="1:52">
      <c r="A94" s="6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1"/>
      <c r="AU94" s="122"/>
      <c r="AV94" s="122"/>
      <c r="AZ94" s="258" t="s">
        <v>559</v>
      </c>
    </row>
    <row r="95" spans="1:52">
      <c r="A95" s="69" t="s">
        <v>680</v>
      </c>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c r="AS95" s="120"/>
      <c r="AT95" s="121"/>
      <c r="AU95" s="122"/>
      <c r="AV95" s="122"/>
      <c r="AZ95" s="258"/>
    </row>
    <row r="96" spans="1:52">
      <c r="A96" t="s">
        <v>317</v>
      </c>
    </row>
    <row r="97" spans="1:1">
      <c r="A97" s="85" t="s">
        <v>319</v>
      </c>
    </row>
    <row r="98" spans="1:1">
      <c r="A98" t="s">
        <v>316</v>
      </c>
    </row>
    <row r="99" spans="1:1">
      <c r="A99" s="13" t="s">
        <v>602</v>
      </c>
    </row>
    <row r="100" spans="1:1">
      <c r="A100" t="s">
        <v>242</v>
      </c>
    </row>
    <row r="101" spans="1:1">
      <c r="A101" t="s">
        <v>287</v>
      </c>
    </row>
    <row r="102" spans="1:1">
      <c r="A102" t="s">
        <v>326</v>
      </c>
    </row>
    <row r="103" spans="1:1">
      <c r="A103" s="155" t="s">
        <v>641</v>
      </c>
    </row>
    <row r="104" spans="1:1">
      <c r="A104" s="155" t="s">
        <v>592</v>
      </c>
    </row>
  </sheetData>
  <phoneticPr fontId="2" type="noConversion"/>
  <pageMargins left="0.25" right="0" top="0.25" bottom="0" header="0" footer="0"/>
  <pageSetup paperSize="8" scale="55" orientation="landscape"/>
  <headerFooter alignWithMargins="0"/>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3"/>
  <sheetViews>
    <sheetView showGridLines="0" workbookViewId="0">
      <pane xSplit="1" ySplit="3" topLeftCell="AE4" activePane="bottomRight" state="frozen"/>
      <selection pane="topRight" activeCell="B1" sqref="B1"/>
      <selection pane="bottomLeft" activeCell="A4" sqref="A4"/>
      <selection pane="bottomRight"/>
    </sheetView>
  </sheetViews>
  <sheetFormatPr baseColWidth="10" defaultColWidth="9" defaultRowHeight="10" x14ac:dyDescent="0"/>
  <cols>
    <col min="1" max="1" width="31.796875" customWidth="1"/>
    <col min="2" max="43" width="8.3984375" customWidth="1"/>
    <col min="44" max="44" width="9.19921875" customWidth="1"/>
  </cols>
  <sheetData>
    <row r="1" spans="1:52" s="284" customFormat="1" ht="13.25" customHeight="1">
      <c r="A1" s="658" t="s">
        <v>679</v>
      </c>
      <c r="AY1" s="659" t="s">
        <v>189</v>
      </c>
      <c r="AZ1" s="659">
        <v>2013</v>
      </c>
    </row>
    <row r="2" spans="1:52" s="284" customFormat="1">
      <c r="AY2" s="659" t="s">
        <v>652</v>
      </c>
      <c r="AZ2" s="659" t="s">
        <v>155</v>
      </c>
    </row>
    <row r="3" spans="1:52" s="284" customFormat="1">
      <c r="A3" s="284" t="s">
        <v>244</v>
      </c>
      <c r="B3" s="284">
        <v>1965</v>
      </c>
      <c r="C3" s="284">
        <v>1966</v>
      </c>
      <c r="D3" s="284">
        <v>1967</v>
      </c>
      <c r="E3" s="284">
        <v>1968</v>
      </c>
      <c r="F3" s="284">
        <v>1969</v>
      </c>
      <c r="G3" s="284">
        <v>1970</v>
      </c>
      <c r="H3" s="284">
        <v>1971</v>
      </c>
      <c r="I3" s="284">
        <v>1972</v>
      </c>
      <c r="J3" s="284">
        <v>1973</v>
      </c>
      <c r="K3" s="284">
        <v>1974</v>
      </c>
      <c r="L3" s="284">
        <v>1975</v>
      </c>
      <c r="M3" s="284">
        <v>1976</v>
      </c>
      <c r="N3" s="284">
        <v>1977</v>
      </c>
      <c r="O3" s="284">
        <v>1978</v>
      </c>
      <c r="P3" s="284">
        <v>1979</v>
      </c>
      <c r="Q3" s="284">
        <v>1980</v>
      </c>
      <c r="R3" s="284">
        <v>1981</v>
      </c>
      <c r="S3" s="284">
        <v>1982</v>
      </c>
      <c r="T3" s="284">
        <v>1983</v>
      </c>
      <c r="U3" s="284">
        <v>1984</v>
      </c>
      <c r="V3" s="284">
        <v>1985</v>
      </c>
      <c r="W3" s="284">
        <v>1986</v>
      </c>
      <c r="X3" s="284">
        <v>1987</v>
      </c>
      <c r="Y3" s="284">
        <v>1988</v>
      </c>
      <c r="Z3" s="284">
        <v>1989</v>
      </c>
      <c r="AA3" s="284">
        <v>1990</v>
      </c>
      <c r="AB3" s="284">
        <v>1991</v>
      </c>
      <c r="AC3" s="284">
        <v>1992</v>
      </c>
      <c r="AD3" s="284">
        <v>1993</v>
      </c>
      <c r="AE3" s="284">
        <v>1994</v>
      </c>
      <c r="AF3" s="284">
        <v>1995</v>
      </c>
      <c r="AG3" s="284">
        <v>1996</v>
      </c>
      <c r="AH3" s="284">
        <v>1997</v>
      </c>
      <c r="AI3" s="284">
        <v>1998</v>
      </c>
      <c r="AJ3" s="284">
        <v>1999</v>
      </c>
      <c r="AK3" s="284">
        <v>2000</v>
      </c>
      <c r="AL3" s="284">
        <v>2001</v>
      </c>
      <c r="AM3" s="284">
        <v>2002</v>
      </c>
      <c r="AN3" s="284">
        <v>2003</v>
      </c>
      <c r="AO3" s="284">
        <v>2004</v>
      </c>
      <c r="AP3" s="284">
        <v>2005</v>
      </c>
      <c r="AQ3" s="284">
        <v>2006</v>
      </c>
      <c r="AR3" s="284">
        <v>2007</v>
      </c>
      <c r="AS3" s="284">
        <v>2008</v>
      </c>
      <c r="AT3" s="284">
        <v>2009</v>
      </c>
      <c r="AU3" s="284">
        <v>2010</v>
      </c>
      <c r="AV3" s="284">
        <v>2011</v>
      </c>
      <c r="AW3" s="283">
        <v>2012</v>
      </c>
      <c r="AX3" s="660">
        <v>2013</v>
      </c>
      <c r="AY3" s="659">
        <v>2012</v>
      </c>
      <c r="AZ3" s="659" t="s">
        <v>152</v>
      </c>
    </row>
    <row r="4" spans="1:52" s="284" customFormat="1">
      <c r="AW4" s="660"/>
    </row>
    <row r="5" spans="1:52" s="284" customFormat="1">
      <c r="A5" s="284" t="s">
        <v>52</v>
      </c>
      <c r="B5" s="661">
        <v>41.862235616438298</v>
      </c>
      <c r="C5" s="661">
        <v>45.075076712328702</v>
      </c>
      <c r="D5" s="661">
        <v>47.639342465753401</v>
      </c>
      <c r="E5" s="661">
        <v>50.907273224043699</v>
      </c>
      <c r="F5" s="661">
        <v>54.948602739725999</v>
      </c>
      <c r="G5" s="661">
        <v>57.916126027397198</v>
      </c>
      <c r="H5" s="661">
        <v>59.708093150684903</v>
      </c>
      <c r="I5" s="661">
        <v>60.386480874316902</v>
      </c>
      <c r="J5" s="661">
        <v>60.409213698630097</v>
      </c>
      <c r="K5" s="661">
        <v>58.145569863013698</v>
      </c>
      <c r="L5" s="661">
        <v>53.527652054794501</v>
      </c>
      <c r="M5" s="661">
        <v>54.498622950819602</v>
      </c>
      <c r="N5" s="661">
        <v>53.481043835616397</v>
      </c>
      <c r="O5" s="661">
        <v>53.773912328767103</v>
      </c>
      <c r="P5" s="661">
        <v>55.4541397260273</v>
      </c>
      <c r="Q5" s="661">
        <v>54.309543715846999</v>
      </c>
      <c r="R5" s="661">
        <v>53.161254794520502</v>
      </c>
      <c r="S5" s="661">
        <v>49.317958904109503</v>
      </c>
      <c r="T5" s="661">
        <v>46.123052054794499</v>
      </c>
      <c r="U5" s="661">
        <v>49.045147540983599</v>
      </c>
      <c r="V5" s="661">
        <v>47.345049315068401</v>
      </c>
      <c r="W5" s="661">
        <v>44.441906849314996</v>
      </c>
      <c r="X5" s="661">
        <v>47.152901369863002</v>
      </c>
      <c r="Y5" s="661">
        <v>49.2611693989071</v>
      </c>
      <c r="Z5" s="661">
        <v>52.380821917808198</v>
      </c>
      <c r="AA5" s="661">
        <v>52.531506849315001</v>
      </c>
      <c r="AB5" s="661">
        <v>53.594520547945201</v>
      </c>
      <c r="AC5" s="661">
        <v>55.267759562841498</v>
      </c>
      <c r="AD5" s="661">
        <v>56.958904109589</v>
      </c>
      <c r="AE5" s="661">
        <v>58.210958904109503</v>
      </c>
      <c r="AF5" s="661">
        <v>60.841095890410898</v>
      </c>
      <c r="AG5" s="661">
        <v>61.775956284152997</v>
      </c>
      <c r="AH5" s="661">
        <v>62.293150684931497</v>
      </c>
      <c r="AI5" s="661">
        <v>60.9479452054794</v>
      </c>
      <c r="AJ5" s="661">
        <v>61.383561643835598</v>
      </c>
      <c r="AK5" s="661">
        <v>63.751366120218499</v>
      </c>
      <c r="AL5" s="661">
        <v>60.928767123287599</v>
      </c>
      <c r="AM5" s="661">
        <v>63.087728767123203</v>
      </c>
      <c r="AN5" s="661">
        <v>61.0315123287671</v>
      </c>
      <c r="AO5" s="661">
        <v>61.209142076502701</v>
      </c>
      <c r="AP5" s="661">
        <v>60.313517808219103</v>
      </c>
      <c r="AQ5" s="661">
        <v>59.449509589041</v>
      </c>
      <c r="AR5" s="661">
        <v>63.298063013698602</v>
      </c>
      <c r="AS5" s="661">
        <v>63.5983825136612</v>
      </c>
      <c r="AT5" s="661">
        <v>62.767336986301302</v>
      </c>
      <c r="AU5" s="661">
        <v>65.991224657534204</v>
      </c>
      <c r="AV5" s="661">
        <v>67.061438356164302</v>
      </c>
      <c r="AW5" s="661">
        <v>69.763519125683004</v>
      </c>
      <c r="AX5" s="662">
        <v>71.328739726027393</v>
      </c>
      <c r="AY5" s="663">
        <v>2.3671325296159999E-2</v>
      </c>
      <c r="AZ5" s="664">
        <v>0.22216162085533001</v>
      </c>
    </row>
    <row r="6" spans="1:52" s="284" customFormat="1">
      <c r="A6" s="284" t="s">
        <v>72</v>
      </c>
      <c r="B6" s="661">
        <v>2.2010118703524499</v>
      </c>
      <c r="C6" s="661">
        <v>2.4096747618418601</v>
      </c>
      <c r="D6" s="661">
        <v>2.5588886172706502</v>
      </c>
      <c r="E6" s="661">
        <v>2.84168319195452</v>
      </c>
      <c r="F6" s="661">
        <v>3.1844472806281301</v>
      </c>
      <c r="G6" s="661">
        <v>3.5180283997891899</v>
      </c>
      <c r="H6" s="661">
        <v>3.7549645218101402</v>
      </c>
      <c r="I6" s="661">
        <v>4.2120293233799604</v>
      </c>
      <c r="J6" s="661">
        <v>4.4915735545177196</v>
      </c>
      <c r="K6" s="661">
        <v>4.5402723128096802</v>
      </c>
      <c r="L6" s="661">
        <v>4.6886261460169898</v>
      </c>
      <c r="M6" s="661">
        <v>4.71730559606093</v>
      </c>
      <c r="N6" s="661">
        <v>4.9614681957852103</v>
      </c>
      <c r="O6" s="661">
        <v>5.00887692074493</v>
      </c>
      <c r="P6" s="661">
        <v>5.0853113956799998</v>
      </c>
      <c r="Q6" s="661">
        <v>5.0395760131368901</v>
      </c>
      <c r="R6" s="661">
        <v>4.9034166958345198</v>
      </c>
      <c r="S6" s="661">
        <v>5.1927066705887697</v>
      </c>
      <c r="T6" s="661">
        <v>4.9517929457934304</v>
      </c>
      <c r="U6" s="661">
        <v>5.4814917347560099</v>
      </c>
      <c r="V6" s="661">
        <v>5.7655395216021397</v>
      </c>
      <c r="W6" s="661">
        <v>5.5487074940363401</v>
      </c>
      <c r="X6" s="661">
        <v>5.6159021052292601</v>
      </c>
      <c r="Y6" s="661">
        <v>6.1638462744324896</v>
      </c>
      <c r="Z6" s="661">
        <v>6.6815728403239696</v>
      </c>
      <c r="AA6" s="661">
        <v>6.4766220197480697</v>
      </c>
      <c r="AB6" s="661">
        <v>6.5213797262100499</v>
      </c>
      <c r="AC6" s="661">
        <v>6.8940010430369503</v>
      </c>
      <c r="AD6" s="661">
        <v>7.3347199415191202</v>
      </c>
      <c r="AE6" s="661">
        <v>7.5932039202995298</v>
      </c>
      <c r="AF6" s="661">
        <v>7.9782982204723902</v>
      </c>
      <c r="AG6" s="661">
        <v>8.3537027049082706</v>
      </c>
      <c r="AH6" s="661">
        <v>8.4341185980851705</v>
      </c>
      <c r="AI6" s="661">
        <v>8.0719836661428097</v>
      </c>
      <c r="AJ6" s="661">
        <v>8.4524725473195801</v>
      </c>
      <c r="AK6" s="661">
        <v>8.9440557946799792</v>
      </c>
      <c r="AL6" s="661">
        <v>8.53293192625123</v>
      </c>
      <c r="AM6" s="661">
        <v>8.7240761650888494</v>
      </c>
      <c r="AN6" s="661">
        <v>9.4487040132232707</v>
      </c>
      <c r="AO6" s="661">
        <v>9.1732633922140892</v>
      </c>
      <c r="AP6" s="661">
        <v>9.4626170227114592</v>
      </c>
      <c r="AQ6" s="661">
        <v>9.3796614292819296</v>
      </c>
      <c r="AR6" s="661">
        <v>9.3076195178431291</v>
      </c>
      <c r="AS6" s="661">
        <v>9.2700024102261693</v>
      </c>
      <c r="AT6" s="661">
        <v>9.1851018271972098</v>
      </c>
      <c r="AU6" s="661">
        <v>9.1958510299380691</v>
      </c>
      <c r="AV6" s="661">
        <v>9.7574992919609507</v>
      </c>
      <c r="AW6" s="661">
        <v>9.6755228021084605</v>
      </c>
      <c r="AX6" s="662">
        <v>10.013012968993801</v>
      </c>
      <c r="AY6" s="663">
        <v>3.4880820661779999E-2</v>
      </c>
      <c r="AZ6" s="664">
        <v>3.08378431946E-2</v>
      </c>
    </row>
    <row r="7" spans="1:52">
      <c r="A7" t="s">
        <v>58</v>
      </c>
      <c r="B7" s="159">
        <v>0.80901822856232997</v>
      </c>
      <c r="C7" s="159">
        <v>0.85162597416587005</v>
      </c>
      <c r="D7" s="159">
        <v>0.73215533446555003</v>
      </c>
      <c r="E7" s="159">
        <v>0.78223841448380005</v>
      </c>
      <c r="F7" s="159">
        <v>0.97020563593897002</v>
      </c>
      <c r="G7" s="159">
        <v>0.98997148056088002</v>
      </c>
      <c r="H7" s="159">
        <v>1.0255464061566999</v>
      </c>
      <c r="I7" s="159">
        <v>1.0942426760717401</v>
      </c>
      <c r="J7" s="159">
        <v>1.21500888250924</v>
      </c>
      <c r="K7" s="159">
        <v>1.2785944081285101</v>
      </c>
      <c r="L7" s="159">
        <v>1.29959786474155</v>
      </c>
      <c r="M7" s="159">
        <v>1.2734519258747099</v>
      </c>
      <c r="N7" s="159">
        <v>1.3470174046840699</v>
      </c>
      <c r="O7" s="159">
        <v>1.6939621554190301</v>
      </c>
      <c r="P7" s="159">
        <v>2.0577507540001498</v>
      </c>
      <c r="Q7" s="159">
        <v>2.2211002781964102</v>
      </c>
      <c r="R7" s="159">
        <v>2.41152547962395</v>
      </c>
      <c r="S7" s="159">
        <v>2.63098078931354</v>
      </c>
      <c r="T7" s="159">
        <v>2.69875930327622</v>
      </c>
      <c r="U7" s="159">
        <v>2.7256137759199799</v>
      </c>
      <c r="V7" s="159">
        <v>2.7835305893495499</v>
      </c>
      <c r="W7" s="159">
        <v>2.4739221787869998</v>
      </c>
      <c r="X7" s="159">
        <v>2.5125449164854801</v>
      </c>
      <c r="Y7" s="159">
        <v>2.52944793976837</v>
      </c>
      <c r="Z7" s="159">
        <v>2.4644089994775502</v>
      </c>
      <c r="AA7" s="159">
        <v>2.6635017815059001</v>
      </c>
      <c r="AB7" s="159">
        <v>2.8245942933141301</v>
      </c>
      <c r="AC7" s="159">
        <v>2.8147352430969499</v>
      </c>
      <c r="AD7" s="159">
        <v>2.87685731765206</v>
      </c>
      <c r="AE7" s="159">
        <v>3.0525879497544</v>
      </c>
      <c r="AF7" s="159">
        <v>3.04185513207194</v>
      </c>
      <c r="AG7" s="159">
        <v>3.1999091106263</v>
      </c>
      <c r="AH7" s="159">
        <v>3.44767375281676</v>
      </c>
      <c r="AI7" s="159">
        <v>3.7909955356689502</v>
      </c>
      <c r="AJ7" s="159">
        <v>3.7423897369299501</v>
      </c>
      <c r="AK7" s="159">
        <v>3.9502819075863602</v>
      </c>
      <c r="AL7" s="159">
        <v>4.1202970028352999</v>
      </c>
      <c r="AM7" s="159">
        <v>4.4964490961448904</v>
      </c>
      <c r="AN7" s="159">
        <v>4.9755846010012199</v>
      </c>
      <c r="AO7" s="159">
        <v>5.2430961476609799</v>
      </c>
      <c r="AP7" s="159">
        <v>5.9041010279557797</v>
      </c>
      <c r="AQ7" s="159">
        <v>6.4450707655694597</v>
      </c>
      <c r="AR7" s="159">
        <v>6.1428411029721097</v>
      </c>
      <c r="AS7" s="159">
        <v>6.3931568280980002</v>
      </c>
      <c r="AT7" s="159">
        <v>7.0109273987852001</v>
      </c>
      <c r="AU7" s="159">
        <v>7.0118276151521499</v>
      </c>
      <c r="AV7" s="159">
        <v>7.4131520379579801</v>
      </c>
      <c r="AW7" s="159">
        <v>7.6807628611257703</v>
      </c>
      <c r="AX7" s="250">
        <v>8.0054904692274906</v>
      </c>
      <c r="AY7" s="160">
        <v>4.2278040200469998E-2</v>
      </c>
      <c r="AZ7" s="161">
        <v>2.4655122309920001E-2</v>
      </c>
    </row>
    <row r="8" spans="1:52">
      <c r="A8" s="320" t="s">
        <v>88</v>
      </c>
      <c r="B8" s="251">
        <v>44.872265715353102</v>
      </c>
      <c r="C8" s="251">
        <v>48.336377448336499</v>
      </c>
      <c r="D8" s="251">
        <v>50.930386417489601</v>
      </c>
      <c r="E8" s="251">
        <v>54.531194830482001</v>
      </c>
      <c r="F8" s="251">
        <v>59.103255656293101</v>
      </c>
      <c r="G8" s="251">
        <v>62.424125907747303</v>
      </c>
      <c r="H8" s="251">
        <v>64.488604078651704</v>
      </c>
      <c r="I8" s="251">
        <v>65.692752873768598</v>
      </c>
      <c r="J8" s="251">
        <v>66.115796135657007</v>
      </c>
      <c r="K8" s="251">
        <v>63.964436583951802</v>
      </c>
      <c r="L8" s="251">
        <v>59.515876065553002</v>
      </c>
      <c r="M8" s="251">
        <v>60.4893804727553</v>
      </c>
      <c r="N8" s="251">
        <v>59.789529436085701</v>
      </c>
      <c r="O8" s="251">
        <v>60.476751404931001</v>
      </c>
      <c r="P8" s="251">
        <v>62.597201875707498</v>
      </c>
      <c r="Q8" s="251">
        <v>61.570220007180303</v>
      </c>
      <c r="R8" s="251">
        <v>60.476196969979</v>
      </c>
      <c r="S8" s="251">
        <v>57.141646364011898</v>
      </c>
      <c r="T8" s="251">
        <v>53.773604303864097</v>
      </c>
      <c r="U8" s="251">
        <v>57.252253051659601</v>
      </c>
      <c r="V8" s="251">
        <v>55.894119426020097</v>
      </c>
      <c r="W8" s="251">
        <v>52.464536522138403</v>
      </c>
      <c r="X8" s="251">
        <v>55.281348391577701</v>
      </c>
      <c r="Y8" s="251">
        <v>57.954463613107897</v>
      </c>
      <c r="Z8" s="251">
        <v>61.526803757609699</v>
      </c>
      <c r="AA8" s="251">
        <v>61.671630650569</v>
      </c>
      <c r="AB8" s="251">
        <v>62.940494567469301</v>
      </c>
      <c r="AC8" s="251">
        <v>64.976495848975404</v>
      </c>
      <c r="AD8" s="251">
        <v>67.170481368760207</v>
      </c>
      <c r="AE8" s="251">
        <v>68.856750774163501</v>
      </c>
      <c r="AF8" s="251">
        <v>71.861249242955296</v>
      </c>
      <c r="AG8" s="251">
        <v>73.329568099687506</v>
      </c>
      <c r="AH8" s="251">
        <v>74.174943035833394</v>
      </c>
      <c r="AI8" s="251">
        <v>72.810924407291196</v>
      </c>
      <c r="AJ8" s="251">
        <v>73.578423928085101</v>
      </c>
      <c r="AK8" s="251">
        <v>76.645703822484904</v>
      </c>
      <c r="AL8" s="251">
        <v>73.581996052374095</v>
      </c>
      <c r="AM8" s="251">
        <v>76.308254028356998</v>
      </c>
      <c r="AN8" s="251">
        <v>75.455800942991601</v>
      </c>
      <c r="AO8" s="251">
        <v>75.625501616377804</v>
      </c>
      <c r="AP8" s="251">
        <v>75.680235858886405</v>
      </c>
      <c r="AQ8" s="251">
        <v>75.274241783892407</v>
      </c>
      <c r="AR8" s="251">
        <v>78.748523634513802</v>
      </c>
      <c r="AS8" s="251">
        <v>79.261541751985305</v>
      </c>
      <c r="AT8" s="251">
        <v>78.963366212283702</v>
      </c>
      <c r="AU8" s="251">
        <v>82.198903302624402</v>
      </c>
      <c r="AV8" s="251">
        <v>84.232089686083299</v>
      </c>
      <c r="AW8" s="251">
        <v>87.119804788917193</v>
      </c>
      <c r="AX8" s="251">
        <v>89.347243164248695</v>
      </c>
      <c r="AY8" s="252">
        <v>2.6533547788859999E-2</v>
      </c>
      <c r="AZ8" s="253">
        <v>0.2776545882225</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0.41023059965150999</v>
      </c>
      <c r="C10" s="159">
        <v>0.44430898017810999</v>
      </c>
      <c r="D10" s="159">
        <v>0.46462700516084998</v>
      </c>
      <c r="E10" s="159">
        <v>0.51588996905173001</v>
      </c>
      <c r="F10" s="159">
        <v>0.51536831622886004</v>
      </c>
      <c r="G10" s="159">
        <v>0.58245004950520995</v>
      </c>
      <c r="H10" s="159">
        <v>0.62878374668807002</v>
      </c>
      <c r="I10" s="159">
        <v>0.70372023209800005</v>
      </c>
      <c r="J10" s="159">
        <v>0.80293824654012003</v>
      </c>
      <c r="K10" s="159">
        <v>0.84991696038910003</v>
      </c>
      <c r="L10" s="159">
        <v>0.87077249926027001</v>
      </c>
      <c r="M10" s="159">
        <v>0.97742494759862997</v>
      </c>
      <c r="N10" s="159">
        <v>1.02364144913041</v>
      </c>
      <c r="O10" s="159">
        <v>0.99558322415425005</v>
      </c>
      <c r="P10" s="159">
        <v>1.02364144913041</v>
      </c>
      <c r="Q10" s="159">
        <v>1.11250835595383</v>
      </c>
      <c r="R10" s="159">
        <v>1.16586762400959</v>
      </c>
      <c r="S10" s="159">
        <v>1.3245417238747901</v>
      </c>
      <c r="T10" s="159">
        <v>1.4241967987901401</v>
      </c>
      <c r="U10" s="159">
        <v>1.5119692920898899</v>
      </c>
      <c r="V10" s="159">
        <v>1.5490075236841101</v>
      </c>
      <c r="W10" s="159">
        <v>1.6738182485780799</v>
      </c>
      <c r="X10" s="159">
        <v>1.67478577357726</v>
      </c>
      <c r="Y10" s="159">
        <v>1.9509903692442601</v>
      </c>
      <c r="Z10" s="159">
        <v>2.0550230982542499</v>
      </c>
      <c r="AA10" s="159">
        <v>1.96310822333233</v>
      </c>
      <c r="AB10" s="159">
        <v>1.99890664830192</v>
      </c>
      <c r="AC10" s="159">
        <v>2.1555452447535499</v>
      </c>
      <c r="AD10" s="159">
        <v>2.2823914730611001</v>
      </c>
      <c r="AE10" s="159">
        <v>2.3462481230068502</v>
      </c>
      <c r="AF10" s="159">
        <v>2.6113499727816398</v>
      </c>
      <c r="AG10" s="159">
        <v>2.98823796911448</v>
      </c>
      <c r="AH10" s="159">
        <v>2.7613163476542502</v>
      </c>
      <c r="AI10" s="159">
        <v>2.9519187724923301</v>
      </c>
      <c r="AJ10" s="159">
        <v>3.1309108973402702</v>
      </c>
      <c r="AK10" s="159">
        <v>3.2043714224827902</v>
      </c>
      <c r="AL10" s="159">
        <v>3.00803522244466</v>
      </c>
      <c r="AM10" s="159">
        <v>2.92869817251206</v>
      </c>
      <c r="AN10" s="159">
        <v>3.3457014471578099</v>
      </c>
      <c r="AO10" s="159">
        <v>3.6578657219609299</v>
      </c>
      <c r="AP10" s="159">
        <v>3.9088009966794499</v>
      </c>
      <c r="AQ10" s="159">
        <v>4.0442544965643803</v>
      </c>
      <c r="AR10" s="159">
        <v>4.2493697963901402</v>
      </c>
      <c r="AS10" s="159">
        <v>4.2850386893243204</v>
      </c>
      <c r="AT10" s="159">
        <v>4.1802949677431398</v>
      </c>
      <c r="AU10" s="159">
        <v>4.1883252307637902</v>
      </c>
      <c r="AV10" s="159">
        <v>4.4199835417552</v>
      </c>
      <c r="AW10" s="159">
        <v>4.5658000470011197</v>
      </c>
      <c r="AX10" s="250">
        <v>4.6451309714468998</v>
      </c>
      <c r="AY10" s="160">
        <v>1.7375033348800001E-2</v>
      </c>
      <c r="AZ10" s="161">
        <v>1.430596597493E-2</v>
      </c>
    </row>
    <row r="11" spans="1:52">
      <c r="A11" t="s">
        <v>57</v>
      </c>
      <c r="B11" s="159">
        <v>4.8265299029599997E-3</v>
      </c>
      <c r="C11" s="159">
        <v>5.6442143055199998E-3</v>
      </c>
      <c r="D11" s="159">
        <v>6.3804161714499999E-3</v>
      </c>
      <c r="E11" s="159">
        <v>6.72461368557E-3</v>
      </c>
      <c r="F11" s="159">
        <v>7.1066114100899998E-3</v>
      </c>
      <c r="G11" s="159">
        <v>7.6240969935200001E-3</v>
      </c>
      <c r="H11" s="159">
        <v>1.20079527648E-2</v>
      </c>
      <c r="I11" s="159">
        <v>1.6442063000550001E-2</v>
      </c>
      <c r="J11" s="159">
        <v>1.8869640058969999E-2</v>
      </c>
      <c r="K11" s="159">
        <v>3.6309761931650003E-2</v>
      </c>
      <c r="L11" s="159">
        <v>3.945470194148E-2</v>
      </c>
      <c r="M11" s="159">
        <v>4.5334474284750001E-2</v>
      </c>
      <c r="N11" s="159">
        <v>5.6704221389329998E-2</v>
      </c>
      <c r="O11" s="159">
        <v>7.4620849324110006E-2</v>
      </c>
      <c r="P11" s="159">
        <v>8.1768440255540004E-2</v>
      </c>
      <c r="Q11" s="159">
        <v>9.5325949072539995E-2</v>
      </c>
      <c r="R11" s="159">
        <v>8.5771091177140005E-2</v>
      </c>
      <c r="S11" s="159">
        <v>0.12255735917089</v>
      </c>
      <c r="T11" s="159">
        <v>0.16572880839671</v>
      </c>
      <c r="U11" s="159">
        <v>0.19236263302375001</v>
      </c>
      <c r="V11" s="159">
        <v>0.24196977833194999</v>
      </c>
      <c r="W11" s="159">
        <v>0.28190098633552002</v>
      </c>
      <c r="X11" s="159">
        <v>0.31468460340767002</v>
      </c>
      <c r="Y11" s="159">
        <v>0.31591570759433002</v>
      </c>
      <c r="Z11" s="159">
        <v>0.32478653192409002</v>
      </c>
      <c r="AA11" s="159">
        <v>0.29570079249622999</v>
      </c>
      <c r="AB11" s="159">
        <v>0.30740911824917999</v>
      </c>
      <c r="AC11" s="159">
        <v>0.34728858941177998</v>
      </c>
      <c r="AD11" s="159">
        <v>0.40794055650699002</v>
      </c>
      <c r="AE11" s="159">
        <v>0.44551591853957001</v>
      </c>
      <c r="AF11" s="159">
        <v>0.49170393704208998</v>
      </c>
      <c r="AG11" s="159">
        <v>0.54025948372571997</v>
      </c>
      <c r="AH11" s="159">
        <v>0.58871904646527995</v>
      </c>
      <c r="AI11" s="159">
        <v>0.61698328944209002</v>
      </c>
      <c r="AJ11" s="159">
        <v>0.73213202766074004</v>
      </c>
      <c r="AK11" s="159">
        <v>0.90980035680371996</v>
      </c>
      <c r="AL11" s="159">
        <v>1.15499017253082</v>
      </c>
      <c r="AM11" s="159">
        <v>1.3646315934004101</v>
      </c>
      <c r="AN11" s="159">
        <v>1.52736174724234</v>
      </c>
      <c r="AO11" s="159">
        <v>1.8114887994305799</v>
      </c>
      <c r="AP11" s="159">
        <v>1.8920929265469799</v>
      </c>
      <c r="AQ11" s="159">
        <v>1.99011098592967</v>
      </c>
      <c r="AR11" s="159">
        <v>2.04950984910014</v>
      </c>
      <c r="AS11" s="159">
        <v>2.40571588596542</v>
      </c>
      <c r="AT11" s="159">
        <v>1.94299768795576</v>
      </c>
      <c r="AU11" s="159">
        <v>2.592414648418</v>
      </c>
      <c r="AV11" s="159">
        <v>2.58363864566997</v>
      </c>
      <c r="AW11" s="159">
        <v>3.0540599794887902</v>
      </c>
      <c r="AX11" s="250">
        <v>3.64073392291436</v>
      </c>
      <c r="AY11" s="160">
        <v>0.19209641218185</v>
      </c>
      <c r="AZ11" s="161">
        <v>1.121264696121E-2</v>
      </c>
    </row>
    <row r="12" spans="1:52">
      <c r="A12" t="s">
        <v>157</v>
      </c>
      <c r="B12" s="159">
        <v>6.114757994805E-2</v>
      </c>
      <c r="C12" s="159">
        <v>6.3856649945749994E-2</v>
      </c>
      <c r="D12" s="159">
        <v>5.6600212451919998E-2</v>
      </c>
      <c r="E12" s="159">
        <v>4.8244074412569997E-2</v>
      </c>
      <c r="F12" s="159">
        <v>6.366314494592E-2</v>
      </c>
      <c r="G12" s="159">
        <v>6.3566392446E-2</v>
      </c>
      <c r="H12" s="159">
        <v>6.4824174944929994E-2</v>
      </c>
      <c r="I12" s="159">
        <v>5.8857770783330002E-2</v>
      </c>
      <c r="J12" s="159">
        <v>4.6344447460630003E-2</v>
      </c>
      <c r="K12" s="159">
        <v>4.8279497458990003E-2</v>
      </c>
      <c r="L12" s="159">
        <v>5.4761914953479998E-2</v>
      </c>
      <c r="M12" s="159">
        <v>5.9629675973929999E-2</v>
      </c>
      <c r="N12" s="159">
        <v>6.1534589947729999E-2</v>
      </c>
      <c r="O12" s="159">
        <v>5.7470984951179999E-2</v>
      </c>
      <c r="P12" s="159">
        <v>6.8017007442220001E-2</v>
      </c>
      <c r="Q12" s="159">
        <v>6.9471467154100006E-2</v>
      </c>
      <c r="R12" s="159">
        <v>6.8597522441729994E-2</v>
      </c>
      <c r="S12" s="159">
        <v>7.1016334939669995E-2</v>
      </c>
      <c r="T12" s="159">
        <v>7.6627979934900003E-2</v>
      </c>
      <c r="U12" s="159">
        <v>7.8155400548359996E-2</v>
      </c>
      <c r="V12" s="159">
        <v>7.8272772433509996E-2</v>
      </c>
      <c r="W12" s="159">
        <v>7.1596849939180002E-2</v>
      </c>
      <c r="X12" s="159">
        <v>6.9468294940989994E-2</v>
      </c>
      <c r="Y12" s="159">
        <v>9.7356542164559995E-2</v>
      </c>
      <c r="Z12" s="159">
        <v>0.15228843487063001</v>
      </c>
      <c r="AA12" s="159">
        <v>0.16351172486109999</v>
      </c>
      <c r="AB12" s="159">
        <v>0.14154890737975001</v>
      </c>
      <c r="AC12" s="159">
        <v>0.16171413743092999</v>
      </c>
      <c r="AD12" s="159">
        <v>0.15635203986717999</v>
      </c>
      <c r="AE12" s="159">
        <v>0.16322146736133999</v>
      </c>
      <c r="AF12" s="159">
        <v>0.15886760486504001</v>
      </c>
      <c r="AG12" s="159">
        <v>0.15968788630559999</v>
      </c>
      <c r="AH12" s="159">
        <v>0.24954695036301</v>
      </c>
      <c r="AI12" s="159">
        <v>0.35421090219910001</v>
      </c>
      <c r="AJ12" s="159">
        <v>0.48385925208896002</v>
      </c>
      <c r="AK12" s="159">
        <v>0.62292748881507998</v>
      </c>
      <c r="AL12" s="159">
        <v>0.70803479439852002</v>
      </c>
      <c r="AM12" s="159">
        <v>0.71403344939341995</v>
      </c>
      <c r="AN12" s="159">
        <v>0.77247195934377999</v>
      </c>
      <c r="AO12" s="159">
        <v>0.83622288830738001</v>
      </c>
      <c r="AP12" s="159">
        <v>0.81114888903047</v>
      </c>
      <c r="AQ12" s="159">
        <v>0.75063993063404</v>
      </c>
      <c r="AR12" s="159">
        <v>0.44246664256403001</v>
      </c>
      <c r="AS12" s="159">
        <v>0.25611752954169997</v>
      </c>
      <c r="AT12" s="159">
        <v>0.30176177835415002</v>
      </c>
      <c r="AU12" s="159">
        <v>0.51118691798010996</v>
      </c>
      <c r="AV12" s="159">
        <v>0.51981037769282001</v>
      </c>
      <c r="AW12" s="159">
        <v>0.52113249180456001</v>
      </c>
      <c r="AX12" s="250">
        <v>0.42017175724875</v>
      </c>
      <c r="AY12" s="160">
        <v>-0.19373333454132</v>
      </c>
      <c r="AZ12" s="161">
        <v>1.29403511528E-3</v>
      </c>
    </row>
    <row r="13" spans="1:52">
      <c r="A13" t="s">
        <v>9</v>
      </c>
      <c r="B13" s="159">
        <v>8.9979824923560006E-2</v>
      </c>
      <c r="C13" s="159">
        <v>9.384992492027E-2</v>
      </c>
      <c r="D13" s="159">
        <v>0.11610299990137</v>
      </c>
      <c r="E13" s="159">
        <v>0.11803716872941999</v>
      </c>
      <c r="F13" s="159">
        <v>0.12921833877912001</v>
      </c>
      <c r="G13" s="159">
        <v>0.12556324433777999</v>
      </c>
      <c r="H13" s="159">
        <v>0.13373345544195001</v>
      </c>
      <c r="I13" s="159">
        <v>0.16134962664648</v>
      </c>
      <c r="J13" s="159">
        <v>0.16082415541893</v>
      </c>
      <c r="K13" s="159">
        <v>0.16318921652804</v>
      </c>
      <c r="L13" s="159">
        <v>0.15706155819991</v>
      </c>
      <c r="M13" s="159">
        <v>0.16445868921973</v>
      </c>
      <c r="N13" s="159">
        <v>0.1904949220604</v>
      </c>
      <c r="O13" s="159">
        <v>0.24252626646063999</v>
      </c>
      <c r="P13" s="159">
        <v>0.27660464698725001</v>
      </c>
      <c r="Q13" s="159">
        <v>0.30554580461293002</v>
      </c>
      <c r="R13" s="159">
        <v>0.32842098583211998</v>
      </c>
      <c r="S13" s="159">
        <v>0.34626644692807002</v>
      </c>
      <c r="T13" s="159">
        <v>0.37163710246206999</v>
      </c>
      <c r="U13" s="159">
        <v>0.37448122649577997</v>
      </c>
      <c r="V13" s="159">
        <v>0.38894504966958998</v>
      </c>
      <c r="W13" s="159">
        <v>0.39862029966137003</v>
      </c>
      <c r="X13" s="159">
        <v>0.40517796910024001</v>
      </c>
      <c r="Y13" s="159">
        <v>0.41468462183958998</v>
      </c>
      <c r="Z13" s="159">
        <v>0.38378491634063999</v>
      </c>
      <c r="AA13" s="159">
        <v>0.39937281910518002</v>
      </c>
      <c r="AB13" s="159">
        <v>0.39700775799607002</v>
      </c>
      <c r="AC13" s="159">
        <v>0.38981212125355003</v>
      </c>
      <c r="AD13" s="159">
        <v>0.41012309687381998</v>
      </c>
      <c r="AE13" s="159">
        <v>0.40195288576964999</v>
      </c>
      <c r="AF13" s="159">
        <v>0.42635601630447001</v>
      </c>
      <c r="AG13" s="159">
        <v>0.45392313569513998</v>
      </c>
      <c r="AH13" s="159">
        <v>0.57212978284730998</v>
      </c>
      <c r="AI13" s="159">
        <v>0.60029551060116004</v>
      </c>
      <c r="AJ13" s="159">
        <v>0.50107044679655999</v>
      </c>
      <c r="AK13" s="159">
        <v>0.57163867726180995</v>
      </c>
      <c r="AL13" s="159">
        <v>0.58782518838953002</v>
      </c>
      <c r="AM13" s="159">
        <v>0.59459786338376996</v>
      </c>
      <c r="AN13" s="159">
        <v>0.58288006061594999</v>
      </c>
      <c r="AO13" s="159">
        <v>0.60792533170526997</v>
      </c>
      <c r="AP13" s="159">
        <v>0.64799999997642999</v>
      </c>
      <c r="AQ13" s="159">
        <v>0.67999999997525995</v>
      </c>
      <c r="AR13" s="159">
        <v>0.71990244123531</v>
      </c>
      <c r="AS13" s="159">
        <v>0.72945040511803005</v>
      </c>
      <c r="AT13" s="159">
        <v>0.84230662755672003</v>
      </c>
      <c r="AU13" s="159">
        <v>0.87877603614437005</v>
      </c>
      <c r="AV13" s="159">
        <v>0.85606451569568998</v>
      </c>
      <c r="AW13" s="159">
        <v>0.94899305175947002</v>
      </c>
      <c r="AX13" s="250">
        <v>1.03575894547974</v>
      </c>
      <c r="AY13" s="160">
        <v>9.1429427266119995E-2</v>
      </c>
      <c r="AZ13" s="161">
        <v>3.1899062450999999E-3</v>
      </c>
    </row>
    <row r="14" spans="1:52">
      <c r="A14" t="s">
        <v>90</v>
      </c>
      <c r="B14" s="159">
        <v>0</v>
      </c>
      <c r="C14" s="159">
        <v>0</v>
      </c>
      <c r="D14" s="159">
        <v>0</v>
      </c>
      <c r="E14" s="159">
        <v>0</v>
      </c>
      <c r="F14" s="159">
        <v>0</v>
      </c>
      <c r="G14" s="159">
        <v>6.4501666611899997E-3</v>
      </c>
      <c r="H14" s="159">
        <v>6.4501666611899997E-3</v>
      </c>
      <c r="I14" s="159">
        <v>9.3271877197600005E-3</v>
      </c>
      <c r="J14" s="159">
        <v>5.3751388843199998E-3</v>
      </c>
      <c r="K14" s="159">
        <v>1.075027776865E-2</v>
      </c>
      <c r="L14" s="159">
        <v>1.3437847210810001E-2</v>
      </c>
      <c r="M14" s="159">
        <v>1.222183218452E-2</v>
      </c>
      <c r="N14" s="159">
        <v>7.8477027711100003E-3</v>
      </c>
      <c r="O14" s="159">
        <v>8.0627083264799993E-3</v>
      </c>
      <c r="P14" s="159">
        <v>5.8051499950700003E-3</v>
      </c>
      <c r="Q14" s="159">
        <v>4.5027802785100003E-3</v>
      </c>
      <c r="R14" s="159">
        <v>7.3101888826799999E-3</v>
      </c>
      <c r="S14" s="159">
        <v>9.4602444364099997E-3</v>
      </c>
      <c r="T14" s="159">
        <v>1.171780276782E-2</v>
      </c>
      <c r="U14" s="159">
        <v>1.6831821517270001E-2</v>
      </c>
      <c r="V14" s="159">
        <v>1.720044442983E-2</v>
      </c>
      <c r="W14" s="159">
        <v>1.7092941652150001E-2</v>
      </c>
      <c r="X14" s="159">
        <v>1.59104110976E-2</v>
      </c>
      <c r="Y14" s="159">
        <v>1.8547166385279999E-2</v>
      </c>
      <c r="Z14" s="159">
        <v>1.4727880543040001E-2</v>
      </c>
      <c r="AA14" s="159">
        <v>2.4188124979449999E-2</v>
      </c>
      <c r="AB14" s="159">
        <v>2.9670766641460001E-2</v>
      </c>
      <c r="AC14" s="159">
        <v>2.9696908027290001E-2</v>
      </c>
      <c r="AD14" s="159">
        <v>3.4293386081980001E-2</v>
      </c>
      <c r="AE14" s="159">
        <v>3.09607999737E-2</v>
      </c>
      <c r="AF14" s="159">
        <v>2.9885772196830002E-2</v>
      </c>
      <c r="AG14" s="159">
        <v>3.1626671003789998E-2</v>
      </c>
      <c r="AH14" s="159">
        <v>2.8918247197660001E-2</v>
      </c>
      <c r="AI14" s="159">
        <v>2.945576108609E-2</v>
      </c>
      <c r="AJ14" s="159">
        <v>2.773571664311E-2</v>
      </c>
      <c r="AK14" s="159">
        <v>3.0125744244290001E-2</v>
      </c>
      <c r="AL14" s="159">
        <v>3.0745794418329999E-2</v>
      </c>
      <c r="AM14" s="159">
        <v>1.400222380423E-2</v>
      </c>
      <c r="AN14" s="159">
        <v>2.4435086245690001E-2</v>
      </c>
      <c r="AO14" s="159">
        <v>3.0933984208750001E-2</v>
      </c>
      <c r="AP14" s="159">
        <v>3.370525937096E-2</v>
      </c>
      <c r="AQ14" s="159">
        <v>4.3068124894079997E-2</v>
      </c>
      <c r="AR14" s="159">
        <v>4.5090925536240001E-2</v>
      </c>
      <c r="AS14" s="159">
        <v>3.9302472398929998E-2</v>
      </c>
      <c r="AT14" s="159">
        <v>5.2880789679139999E-2</v>
      </c>
      <c r="AU14" s="159">
        <v>5.4903618657010003E-2</v>
      </c>
      <c r="AV14" s="159">
        <v>4.8516252172910002E-2</v>
      </c>
      <c r="AW14" s="159">
        <v>6.3481511899170007E-2</v>
      </c>
      <c r="AX14" s="250">
        <v>5.7950822296650002E-2</v>
      </c>
      <c r="AY14" s="160">
        <v>-8.7122842669489997E-2</v>
      </c>
      <c r="AZ14" s="161">
        <v>1.7847558775E-4</v>
      </c>
    </row>
    <row r="15" spans="1:52">
      <c r="A15" t="s">
        <v>91</v>
      </c>
      <c r="B15" s="159">
        <v>3.6765949968770001E-2</v>
      </c>
      <c r="C15" s="159">
        <v>3.837849163406E-2</v>
      </c>
      <c r="D15" s="159">
        <v>3.5905927747279999E-2</v>
      </c>
      <c r="E15" s="159">
        <v>3.9881768181059998E-2</v>
      </c>
      <c r="F15" s="159">
        <v>4.074355274317E-2</v>
      </c>
      <c r="G15" s="159">
        <v>3.9991033299359997E-2</v>
      </c>
      <c r="H15" s="159">
        <v>4.7731233292789998E-2</v>
      </c>
      <c r="I15" s="159">
        <v>4.5778266164809997E-2</v>
      </c>
      <c r="J15" s="159">
        <v>4.4936161072939997E-2</v>
      </c>
      <c r="K15" s="159">
        <v>4.6226194405179999E-2</v>
      </c>
      <c r="L15" s="159">
        <v>5.7083974951509998E-2</v>
      </c>
      <c r="M15" s="159">
        <v>6.1752415248089998E-2</v>
      </c>
      <c r="N15" s="159">
        <v>6.1491588836649999E-2</v>
      </c>
      <c r="O15" s="159">
        <v>6.4286661056499994E-2</v>
      </c>
      <c r="P15" s="159">
        <v>5.944903606061E-2</v>
      </c>
      <c r="Q15" s="159">
        <v>6.3682178224590005E-2</v>
      </c>
      <c r="R15" s="159">
        <v>7.3316894382160006E-2</v>
      </c>
      <c r="S15" s="159">
        <v>7.6971988823499995E-2</v>
      </c>
      <c r="T15" s="159">
        <v>5.0741311068009998E-2</v>
      </c>
      <c r="U15" s="159">
        <v>6.829216755735E-2</v>
      </c>
      <c r="V15" s="159">
        <v>5.3428880510170002E-2</v>
      </c>
      <c r="W15" s="159">
        <v>5.6653963840759998E-2</v>
      </c>
      <c r="X15" s="159">
        <v>5.6331455507700003E-2</v>
      </c>
      <c r="Y15" s="159">
        <v>5.2961272799569997E-2</v>
      </c>
      <c r="Z15" s="159">
        <v>4.5043663850620003E-2</v>
      </c>
      <c r="AA15" s="159">
        <v>4.3108613852270002E-2</v>
      </c>
      <c r="AB15" s="159">
        <v>4.0421044410109998E-2</v>
      </c>
      <c r="AC15" s="159">
        <v>3.6343869390799997E-2</v>
      </c>
      <c r="AD15" s="159">
        <v>3.837849163406E-2</v>
      </c>
      <c r="AE15" s="159">
        <v>4.0098536077050002E-2</v>
      </c>
      <c r="AF15" s="159">
        <v>3.880850274481E-2</v>
      </c>
      <c r="AG15" s="159">
        <v>3.923851385556E-2</v>
      </c>
      <c r="AH15" s="159">
        <v>2.332810275796E-2</v>
      </c>
      <c r="AI15" s="159">
        <v>3.9561022188609997E-2</v>
      </c>
      <c r="AJ15" s="159">
        <v>3.977602774399E-2</v>
      </c>
      <c r="AK15" s="159">
        <v>3.3342015871800003E-2</v>
      </c>
      <c r="AL15" s="159">
        <v>3.5798424969590001E-2</v>
      </c>
      <c r="AM15" s="159">
        <v>4.2786105519209999E-2</v>
      </c>
      <c r="AN15" s="159">
        <v>5.063380829032E-2</v>
      </c>
      <c r="AO15" s="159">
        <v>8.297980798962E-2</v>
      </c>
      <c r="AP15" s="159">
        <v>0.14675923013164999</v>
      </c>
      <c r="AQ15" s="159">
        <v>0.17175646574718001</v>
      </c>
      <c r="AR15" s="159">
        <v>0.25886438645634002</v>
      </c>
      <c r="AS15" s="159">
        <v>0.32774795053451999</v>
      </c>
      <c r="AT15" s="159">
        <v>0.33611225149461998</v>
      </c>
      <c r="AU15" s="159">
        <v>0.52420970217891005</v>
      </c>
      <c r="AV15" s="159">
        <v>0.59437662243492995</v>
      </c>
      <c r="AW15" s="159">
        <v>0.65335628692480996</v>
      </c>
      <c r="AX15" s="250">
        <v>0.63551822656187995</v>
      </c>
      <c r="AY15" s="160">
        <v>-2.7302194386720002E-2</v>
      </c>
      <c r="AZ15" s="161">
        <v>1.9572542514700001E-3</v>
      </c>
    </row>
    <row r="16" spans="1:52">
      <c r="A16" t="s">
        <v>49</v>
      </c>
      <c r="B16" s="159">
        <v>0.11309292212615001</v>
      </c>
      <c r="C16" s="159">
        <v>0.13265842766507999</v>
      </c>
      <c r="D16" s="159">
        <v>0.14641878320894999</v>
      </c>
      <c r="E16" s="159">
        <v>0.15320173852346999</v>
      </c>
      <c r="F16" s="159">
        <v>0.15448149153543</v>
      </c>
      <c r="G16" s="159">
        <v>0.17673456651653</v>
      </c>
      <c r="H16" s="159">
        <v>0.17225402082433999</v>
      </c>
      <c r="I16" s="159">
        <v>0.17755174476772001</v>
      </c>
      <c r="J16" s="159">
        <v>0.1709876510442</v>
      </c>
      <c r="K16" s="159">
        <v>0.15621410724047</v>
      </c>
      <c r="L16" s="159">
        <v>0.14197900168267</v>
      </c>
      <c r="M16" s="159">
        <v>0.15936860981428999</v>
      </c>
      <c r="N16" s="159">
        <v>0.18784331012513</v>
      </c>
      <c r="O16" s="159">
        <v>0.22425144130419</v>
      </c>
      <c r="P16" s="159">
        <v>0.24478382479204999</v>
      </c>
      <c r="Q16" s="159">
        <v>0.26620008170312998</v>
      </c>
      <c r="R16" s="159">
        <v>0.27993723309552998</v>
      </c>
      <c r="S16" s="159">
        <v>0.34261135248673003</v>
      </c>
      <c r="T16" s="159">
        <v>0.38238738023072</v>
      </c>
      <c r="U16" s="159">
        <v>0.39774559126805997</v>
      </c>
      <c r="V16" s="159">
        <v>0.39840529410600001</v>
      </c>
      <c r="W16" s="159">
        <v>0.42033586075403001</v>
      </c>
      <c r="X16" s="159">
        <v>0.43560125518551002</v>
      </c>
      <c r="Y16" s="159">
        <v>0.48898049643494002</v>
      </c>
      <c r="Z16" s="159">
        <v>0.49494278846842998</v>
      </c>
      <c r="AA16" s="159">
        <v>0.50999317734453997</v>
      </c>
      <c r="AB16" s="159">
        <v>0.55148924953151002</v>
      </c>
      <c r="AC16" s="159">
        <v>0.53068481853825</v>
      </c>
      <c r="AD16" s="159">
        <v>0.59696292449288002</v>
      </c>
      <c r="AE16" s="159">
        <v>0.68404017441889997</v>
      </c>
      <c r="AF16" s="159">
        <v>0.73435147437616</v>
      </c>
      <c r="AG16" s="159">
        <v>0.82690343543141998</v>
      </c>
      <c r="AH16" s="159">
        <v>0.89979824923562002</v>
      </c>
      <c r="AI16" s="159">
        <v>0.89979824923562002</v>
      </c>
      <c r="AJ16" s="159">
        <v>0.92301884921588995</v>
      </c>
      <c r="AK16" s="159">
        <v>0.94024958313952001</v>
      </c>
      <c r="AL16" s="159">
        <v>1.08025811207236</v>
      </c>
      <c r="AM16" s="159">
        <v>1.16163131202824</v>
      </c>
      <c r="AN16" s="159">
        <v>1.2922211361906599</v>
      </c>
      <c r="AO16" s="159">
        <v>1.4260831023452301</v>
      </c>
      <c r="AP16" s="159">
        <v>1.57838856573289</v>
      </c>
      <c r="AQ16" s="159">
        <v>2.0505860607762099</v>
      </c>
      <c r="AR16" s="159">
        <v>2.12248719935869</v>
      </c>
      <c r="AS16" s="159">
        <v>2.05689591966153</v>
      </c>
      <c r="AT16" s="159">
        <v>2.1446356663455299</v>
      </c>
      <c r="AU16" s="159">
        <v>2.2428815224350802</v>
      </c>
      <c r="AV16" s="159">
        <v>2.2344248720379798</v>
      </c>
      <c r="AW16" s="159">
        <v>2.1442299412730601</v>
      </c>
      <c r="AX16" s="250">
        <v>2.1684174644223102</v>
      </c>
      <c r="AY16" s="160">
        <v>1.1280284263190001E-2</v>
      </c>
      <c r="AZ16" s="161">
        <v>6.6782413050499997E-3</v>
      </c>
    </row>
    <row r="17" spans="1:52">
      <c r="A17" t="s">
        <v>10</v>
      </c>
      <c r="B17" s="159">
        <v>0.65533693277661997</v>
      </c>
      <c r="C17" s="159">
        <v>0.68715775497180998</v>
      </c>
      <c r="D17" s="159">
        <v>0.75294945491592002</v>
      </c>
      <c r="E17" s="159">
        <v>0.77512146222860001</v>
      </c>
      <c r="F17" s="159">
        <v>0.79982066598721002</v>
      </c>
      <c r="G17" s="159">
        <v>0.74596177436629996</v>
      </c>
      <c r="H17" s="159">
        <v>0.72295617994140005</v>
      </c>
      <c r="I17" s="159">
        <v>0.71658531860801</v>
      </c>
      <c r="J17" s="159">
        <v>0.88517787147025995</v>
      </c>
      <c r="K17" s="159">
        <v>0.93548917142751997</v>
      </c>
      <c r="L17" s="159">
        <v>0.90990351033813999</v>
      </c>
      <c r="M17" s="159">
        <v>1.12483739719259</v>
      </c>
      <c r="N17" s="159">
        <v>1.2312293128429499</v>
      </c>
      <c r="O17" s="159">
        <v>1.2424096017223401</v>
      </c>
      <c r="P17" s="159">
        <v>1.3915159543734601</v>
      </c>
      <c r="Q17" s="159">
        <v>1.42856064788327</v>
      </c>
      <c r="R17" s="159">
        <v>1.4402147126654199</v>
      </c>
      <c r="S17" s="159">
        <v>1.5367522070278501</v>
      </c>
      <c r="T17" s="159">
        <v>1.5132090987145199</v>
      </c>
      <c r="U17" s="159">
        <v>1.6692449746748601</v>
      </c>
      <c r="V17" s="159">
        <v>1.6762908124648701</v>
      </c>
      <c r="W17" s="159">
        <v>1.8455001845433501</v>
      </c>
      <c r="X17" s="159">
        <v>1.7983064651389999</v>
      </c>
      <c r="Y17" s="159">
        <v>1.8359550540338501</v>
      </c>
      <c r="Z17" s="159">
        <v>1.8903288428386</v>
      </c>
      <c r="AA17" s="159">
        <v>2.1252224120835002</v>
      </c>
      <c r="AB17" s="159">
        <v>2.1190947537553702</v>
      </c>
      <c r="AC17" s="159">
        <v>2.0857521504366998</v>
      </c>
      <c r="AD17" s="159">
        <v>2.2571283203047798</v>
      </c>
      <c r="AE17" s="159">
        <v>2.3874216868607601</v>
      </c>
      <c r="AF17" s="159">
        <v>2.6608012505174101</v>
      </c>
      <c r="AG17" s="159">
        <v>2.8686998736255598</v>
      </c>
      <c r="AH17" s="159">
        <v>2.9828795724660302</v>
      </c>
      <c r="AI17" s="159">
        <v>3.12854583623117</v>
      </c>
      <c r="AJ17" s="159">
        <v>2.6519860227471201</v>
      </c>
      <c r="AK17" s="159">
        <v>2.6943779514148201</v>
      </c>
      <c r="AL17" s="159">
        <v>2.8632289809009999</v>
      </c>
      <c r="AM17" s="159">
        <v>2.7492760365533599</v>
      </c>
      <c r="AN17" s="159">
        <v>2.4404850579267898</v>
      </c>
      <c r="AO17" s="159">
        <v>2.7407458673780098</v>
      </c>
      <c r="AP17" s="159">
        <v>2.6528567952463802</v>
      </c>
      <c r="AQ17" s="159">
        <v>3.0460589549123598</v>
      </c>
      <c r="AR17" s="159">
        <v>3.4980210808021099</v>
      </c>
      <c r="AS17" s="159">
        <v>3.3087054106824798</v>
      </c>
      <c r="AT17" s="159">
        <v>3.1223258400353102</v>
      </c>
      <c r="AU17" s="159">
        <v>2.8094887966755402</v>
      </c>
      <c r="AV17" s="159">
        <v>2.87600344789089</v>
      </c>
      <c r="AW17" s="159">
        <v>3.0303020191933498</v>
      </c>
      <c r="AX17" s="250">
        <v>2.9536186416826702</v>
      </c>
      <c r="AY17" s="160">
        <v>-2.530552260578E-2</v>
      </c>
      <c r="AZ17" s="161">
        <v>9.0964855626200006E-3</v>
      </c>
    </row>
    <row r="18" spans="1:52">
      <c r="A18" t="s">
        <v>56</v>
      </c>
      <c r="B18" s="159">
        <v>4.0851055520899999E-3</v>
      </c>
      <c r="C18" s="159">
        <v>4.4076138851399998E-3</v>
      </c>
      <c r="D18" s="159">
        <v>4.6226194405200004E-3</v>
      </c>
      <c r="E18" s="159">
        <v>4.7171983870100001E-3</v>
      </c>
      <c r="F18" s="159">
        <v>4.8376249958900002E-3</v>
      </c>
      <c r="G18" s="159">
        <v>5.2676361066399998E-3</v>
      </c>
      <c r="H18" s="159">
        <v>5.6976472173800004E-3</v>
      </c>
      <c r="I18" s="159">
        <v>1.039927826226E-2</v>
      </c>
      <c r="J18" s="159">
        <v>1.182530554551E-2</v>
      </c>
      <c r="K18" s="159">
        <v>1.2362819433940001E-2</v>
      </c>
      <c r="L18" s="159">
        <v>1.623291943065E-2</v>
      </c>
      <c r="M18" s="159">
        <v>2.004809314478E-2</v>
      </c>
      <c r="N18" s="159">
        <v>2.3005594424900001E-2</v>
      </c>
      <c r="O18" s="159">
        <v>2.4725638867880002E-2</v>
      </c>
      <c r="P18" s="159">
        <v>2.8918247197660001E-2</v>
      </c>
      <c r="Q18" s="159">
        <v>2.9911326135789999E-2</v>
      </c>
      <c r="R18" s="159">
        <v>3.4185883304290003E-2</v>
      </c>
      <c r="S18" s="159">
        <v>3.5583419414219997E-2</v>
      </c>
      <c r="T18" s="159">
        <v>3.8700999967120002E-2</v>
      </c>
      <c r="U18" s="159">
        <v>3.3878061143050003E-2</v>
      </c>
      <c r="V18" s="159">
        <v>3.7410966634889999E-2</v>
      </c>
      <c r="W18" s="159">
        <v>4.2786105519209999E-2</v>
      </c>
      <c r="X18" s="159">
        <v>5.1278824956439997E-2</v>
      </c>
      <c r="Y18" s="159">
        <v>5.199639131132E-2</v>
      </c>
      <c r="Z18" s="159">
        <v>6.4501666611869998E-2</v>
      </c>
      <c r="AA18" s="159">
        <v>7.0306816606940006E-2</v>
      </c>
      <c r="AB18" s="159">
        <v>7.2994386049099996E-2</v>
      </c>
      <c r="AC18" s="159">
        <v>8.268656996887E-2</v>
      </c>
      <c r="AD18" s="159">
        <v>8.5574861941290006E-2</v>
      </c>
      <c r="AE18" s="159">
        <v>0.10036612221471999</v>
      </c>
      <c r="AF18" s="159">
        <v>0.11105388378224</v>
      </c>
      <c r="AG18" s="159">
        <v>0.11361761227960999</v>
      </c>
      <c r="AH18" s="159">
        <v>0.11095381863625001</v>
      </c>
      <c r="AI18" s="159">
        <v>0.13431840683532001</v>
      </c>
      <c r="AJ18" s="159">
        <v>0.17020846434341999</v>
      </c>
      <c r="AK18" s="159">
        <v>0.17120113183442001</v>
      </c>
      <c r="AL18" s="159">
        <v>0.22471106420920001</v>
      </c>
      <c r="AM18" s="159">
        <v>0.23205317025752001</v>
      </c>
      <c r="AN18" s="159">
        <v>0.29868033173716002</v>
      </c>
      <c r="AO18" s="159">
        <v>0.28585661972625998</v>
      </c>
      <c r="AP18" s="159">
        <v>0.31653863996805998</v>
      </c>
      <c r="AQ18" s="159">
        <v>0.37836721900553</v>
      </c>
      <c r="AR18" s="159">
        <v>0.43537647812983998</v>
      </c>
      <c r="AS18" s="159">
        <v>0.45655468902267998</v>
      </c>
      <c r="AT18" s="159">
        <v>0.48854689297208997</v>
      </c>
      <c r="AU18" s="159">
        <v>0.51816351682671002</v>
      </c>
      <c r="AV18" s="159">
        <v>0.56321511500765997</v>
      </c>
      <c r="AW18" s="159">
        <v>0.68091431897186006</v>
      </c>
      <c r="AX18" s="250">
        <v>0.75861756368000999</v>
      </c>
      <c r="AY18" s="160">
        <v>0.11411603540182</v>
      </c>
      <c r="AZ18" s="161">
        <v>2.3363726213600001E-3</v>
      </c>
    </row>
    <row r="19" spans="1:52">
      <c r="A19" s="320" t="s">
        <v>94</v>
      </c>
      <c r="B19" s="251">
        <v>1.3754654448497099</v>
      </c>
      <c r="C19" s="251">
        <v>1.4702620575057599</v>
      </c>
      <c r="D19" s="251">
        <v>1.5836074189982601</v>
      </c>
      <c r="E19" s="251">
        <v>1.6618179931994099</v>
      </c>
      <c r="F19" s="251">
        <v>1.7152397466256899</v>
      </c>
      <c r="G19" s="251">
        <v>1.75360896023252</v>
      </c>
      <c r="H19" s="251">
        <v>1.7944385777768399</v>
      </c>
      <c r="I19" s="251">
        <v>1.90001148805093</v>
      </c>
      <c r="J19" s="251">
        <v>2.1472786174958798</v>
      </c>
      <c r="K19" s="251">
        <v>2.2587380065835299</v>
      </c>
      <c r="L19" s="251">
        <v>2.26068792796893</v>
      </c>
      <c r="M19" s="251">
        <v>2.6250761346613101</v>
      </c>
      <c r="N19" s="251">
        <v>2.84379269152861</v>
      </c>
      <c r="O19" s="251">
        <v>2.93393737616758</v>
      </c>
      <c r="P19" s="251">
        <v>3.18050375623426</v>
      </c>
      <c r="Q19" s="251">
        <v>3.3757085910186801</v>
      </c>
      <c r="R19" s="251">
        <v>3.4836221357906401</v>
      </c>
      <c r="S19" s="251">
        <v>3.86576107710213</v>
      </c>
      <c r="T19" s="251">
        <v>4.0349472823320101</v>
      </c>
      <c r="U19" s="251">
        <v>4.3429611683183698</v>
      </c>
      <c r="V19" s="251">
        <v>4.4409315222648997</v>
      </c>
      <c r="W19" s="251">
        <v>4.8083054408236503</v>
      </c>
      <c r="X19" s="251">
        <v>4.8215450529124002</v>
      </c>
      <c r="Y19" s="251">
        <v>5.2273876218077104</v>
      </c>
      <c r="Z19" s="251">
        <v>5.4254278237021802</v>
      </c>
      <c r="AA19" s="251">
        <v>5.5945127046615202</v>
      </c>
      <c r="AB19" s="251">
        <v>5.6585426323144699</v>
      </c>
      <c r="AC19" s="251">
        <v>5.8195244092117298</v>
      </c>
      <c r="AD19" s="251">
        <v>6.2691451507640696</v>
      </c>
      <c r="AE19" s="251">
        <v>6.5998257142225496</v>
      </c>
      <c r="AF19" s="251">
        <v>7.2631784146107199</v>
      </c>
      <c r="AG19" s="251">
        <v>8.0221945810368798</v>
      </c>
      <c r="AH19" s="251">
        <v>8.2175901176233506</v>
      </c>
      <c r="AI19" s="251">
        <v>8.7550877503114908</v>
      </c>
      <c r="AJ19" s="251">
        <v>8.6606977045800608</v>
      </c>
      <c r="AK19" s="251">
        <v>9.1780343718682396</v>
      </c>
      <c r="AL19" s="251">
        <v>9.6936277543340097</v>
      </c>
      <c r="AM19" s="251">
        <v>9.8017099268522294</v>
      </c>
      <c r="AN19" s="251">
        <v>10.3348706347505</v>
      </c>
      <c r="AO19" s="251">
        <v>11.480102123051999</v>
      </c>
      <c r="AP19" s="251">
        <v>11.9882913026832</v>
      </c>
      <c r="AQ19" s="251">
        <v>13.1548422384387</v>
      </c>
      <c r="AR19" s="251">
        <v>13.8210887995728</v>
      </c>
      <c r="AS19" s="251">
        <v>13.865528952249599</v>
      </c>
      <c r="AT19" s="251">
        <v>13.411862502136399</v>
      </c>
      <c r="AU19" s="251">
        <v>14.320349990079499</v>
      </c>
      <c r="AV19" s="251">
        <v>14.696033390358</v>
      </c>
      <c r="AW19" s="251">
        <v>15.6622696483161</v>
      </c>
      <c r="AX19" s="251">
        <v>16.3159183157332</v>
      </c>
      <c r="AY19" s="252">
        <v>4.1733969002960003E-2</v>
      </c>
      <c r="AZ19" s="253">
        <v>5.0249382853510001E-2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0.17587454429503999</v>
      </c>
      <c r="C21" s="159">
        <v>0.1888823803951</v>
      </c>
      <c r="D21" s="159">
        <v>0.1809271748463</v>
      </c>
      <c r="E21" s="159">
        <v>0.19244025237901999</v>
      </c>
      <c r="F21" s="159">
        <v>0.23414104980110001</v>
      </c>
      <c r="G21" s="159">
        <v>0.28391483586992</v>
      </c>
      <c r="H21" s="159">
        <v>0.32616342750069999</v>
      </c>
      <c r="I21" s="159">
        <v>0.35153848888625</v>
      </c>
      <c r="J21" s="159">
        <v>0.38744001078197998</v>
      </c>
      <c r="K21" s="159">
        <v>0.42001335242096999</v>
      </c>
      <c r="L21" s="159">
        <v>0.41947583853254</v>
      </c>
      <c r="M21" s="159">
        <v>0.47643703708766999</v>
      </c>
      <c r="N21" s="159">
        <v>0.48688008014195</v>
      </c>
      <c r="O21" s="159">
        <v>0.50644558568088005</v>
      </c>
      <c r="P21" s="159">
        <v>0.50214547457341996</v>
      </c>
      <c r="Q21" s="159">
        <v>0.48104702642043001</v>
      </c>
      <c r="R21" s="159">
        <v>0.45978938016496002</v>
      </c>
      <c r="S21" s="159">
        <v>0.44506149962191999</v>
      </c>
      <c r="T21" s="159">
        <v>0.45419923572526999</v>
      </c>
      <c r="U21" s="159">
        <v>0.50431139119270996</v>
      </c>
      <c r="V21" s="159">
        <v>0.54181399953972997</v>
      </c>
      <c r="W21" s="159">
        <v>0.52601109121982004</v>
      </c>
      <c r="X21" s="159">
        <v>0.54880168008935004</v>
      </c>
      <c r="Y21" s="159">
        <v>0.52425227528324003</v>
      </c>
      <c r="Z21" s="159">
        <v>0.56460458840924999</v>
      </c>
      <c r="AA21" s="159">
        <v>0.62147355780539004</v>
      </c>
      <c r="AB21" s="159">
        <v>0.65888452444027001</v>
      </c>
      <c r="AC21" s="159">
        <v>0.64529129753166004</v>
      </c>
      <c r="AD21" s="159">
        <v>0.68049258275525004</v>
      </c>
      <c r="AE21" s="159">
        <v>0.69995058551650002</v>
      </c>
      <c r="AF21" s="159">
        <v>0.76423724657299996</v>
      </c>
      <c r="AG21" s="159">
        <v>0.81125091351089995</v>
      </c>
      <c r="AH21" s="159">
        <v>0.78401775766730997</v>
      </c>
      <c r="AI21" s="159">
        <v>0.80487329653848005</v>
      </c>
      <c r="AJ21" s="159">
        <v>0.82218124374599999</v>
      </c>
      <c r="AK21" s="159">
        <v>0.78262609602611</v>
      </c>
      <c r="AL21" s="159">
        <v>0.83174899096009003</v>
      </c>
      <c r="AM21" s="159">
        <v>0.82476131041046996</v>
      </c>
      <c r="AN21" s="159">
        <v>0.90958100200507996</v>
      </c>
      <c r="AO21" s="159">
        <v>0.91524369613355006</v>
      </c>
      <c r="AP21" s="159">
        <v>0.96763250195577</v>
      </c>
      <c r="AQ21" s="159">
        <v>0.90920386936063002</v>
      </c>
      <c r="AR21" s="159">
        <v>0.86093207340063005</v>
      </c>
      <c r="AS21" s="159">
        <v>0.91740615421812</v>
      </c>
      <c r="AT21" s="159">
        <v>0.89828403391089995</v>
      </c>
      <c r="AU21" s="159">
        <v>0.97542801349207997</v>
      </c>
      <c r="AV21" s="159">
        <v>0.91656485910855001</v>
      </c>
      <c r="AW21" s="159">
        <v>0.87265138097979</v>
      </c>
      <c r="AX21" s="250">
        <v>0.82120893974618003</v>
      </c>
      <c r="AY21" s="160">
        <v>-5.8949589729309998E-2</v>
      </c>
      <c r="AZ21" s="161">
        <v>2.5291400961600001E-3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1.27664225759558</v>
      </c>
      <c r="W22" s="159">
        <v>1.41847980911268</v>
      </c>
      <c r="X22" s="159">
        <v>1.40095870010121</v>
      </c>
      <c r="Y22" s="159">
        <v>1.3796577060878801</v>
      </c>
      <c r="Z22" s="159">
        <v>1.45352202801122</v>
      </c>
      <c r="AA22" s="159">
        <v>1.4824109997923001</v>
      </c>
      <c r="AB22" s="159">
        <v>1.41847980911268</v>
      </c>
      <c r="AC22" s="159">
        <v>1.10018991489815</v>
      </c>
      <c r="AD22" s="159">
        <v>0.81431441436869001</v>
      </c>
      <c r="AE22" s="159">
        <v>0.76175108637111999</v>
      </c>
      <c r="AF22" s="159">
        <v>0.75299053169026997</v>
      </c>
      <c r="AG22" s="159">
        <v>0.55009495736174996</v>
      </c>
      <c r="AH22" s="159">
        <v>0.52532040279141001</v>
      </c>
      <c r="AI22" s="159">
        <v>0.49027818415555002</v>
      </c>
      <c r="AJ22" s="159">
        <v>0.52532040279141001</v>
      </c>
      <c r="AK22" s="159">
        <v>0.50641186375354996</v>
      </c>
      <c r="AL22" s="159">
        <v>0.72837754479647998</v>
      </c>
      <c r="AM22" s="159">
        <v>0.7304633911449</v>
      </c>
      <c r="AN22" s="159">
        <v>0.74902742363703001</v>
      </c>
      <c r="AO22" s="159">
        <v>0.80342756516763003</v>
      </c>
      <c r="AP22" s="159">
        <v>0.83215906015077001</v>
      </c>
      <c r="AQ22" s="159">
        <v>0.87970350140306997</v>
      </c>
      <c r="AR22" s="159">
        <v>0.77454535417653003</v>
      </c>
      <c r="AS22" s="159">
        <v>0.88372666188843996</v>
      </c>
      <c r="AT22" s="159">
        <v>0.75664833061856995</v>
      </c>
      <c r="AU22" s="159">
        <v>0.71926946879425002</v>
      </c>
      <c r="AV22" s="159">
        <v>0.78773171302109002</v>
      </c>
      <c r="AW22" s="159">
        <v>0.82444539094045999</v>
      </c>
      <c r="AX22" s="250">
        <v>0.83688723662889997</v>
      </c>
      <c r="AY22" s="160">
        <v>1.509117055684E-2</v>
      </c>
      <c r="AZ22" s="161">
        <v>2.5774256791900002E-3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0.86771208085309004</v>
      </c>
      <c r="W23" s="159">
        <v>0.88429455901216003</v>
      </c>
      <c r="X23" s="159">
        <v>0.99818177021350996</v>
      </c>
      <c r="Y23" s="159">
        <v>1.1526096271581301</v>
      </c>
      <c r="Z23" s="159">
        <v>1.21709134416884</v>
      </c>
      <c r="AA23" s="159">
        <v>1.29677067487092</v>
      </c>
      <c r="AB23" s="159">
        <v>1.35715592669693</v>
      </c>
      <c r="AC23" s="159">
        <v>1.57175931075977</v>
      </c>
      <c r="AD23" s="159">
        <v>1.4622825825169601</v>
      </c>
      <c r="AE23" s="159">
        <v>1.2783109343941199</v>
      </c>
      <c r="AF23" s="159">
        <v>1.15576746175308</v>
      </c>
      <c r="AG23" s="159">
        <v>1.2137659579825799</v>
      </c>
      <c r="AH23" s="159">
        <v>1.3921981447198899</v>
      </c>
      <c r="AI23" s="159">
        <v>1.4097192546069399</v>
      </c>
      <c r="AJ23" s="159">
        <v>1.43600091812415</v>
      </c>
      <c r="AK23" s="159">
        <v>1.51933959849978</v>
      </c>
      <c r="AL23" s="159">
        <v>1.5147416182365101</v>
      </c>
      <c r="AM23" s="159">
        <v>1.55854439164079</v>
      </c>
      <c r="AN23" s="159">
        <v>1.5322627272479801</v>
      </c>
      <c r="AO23" s="159">
        <v>1.7289144403006</v>
      </c>
      <c r="AP23" s="159">
        <v>1.7774539655960999</v>
      </c>
      <c r="AQ23" s="159">
        <v>1.8387352970503199</v>
      </c>
      <c r="AR23" s="159">
        <v>1.82341250290823</v>
      </c>
      <c r="AS23" s="159">
        <v>1.8564145240151899</v>
      </c>
      <c r="AT23" s="159">
        <v>1.5600355613116901</v>
      </c>
      <c r="AU23" s="159">
        <v>1.90729385598319</v>
      </c>
      <c r="AV23" s="159">
        <v>1.7704394145884499</v>
      </c>
      <c r="AW23" s="159">
        <v>1.7672329283949799</v>
      </c>
      <c r="AX23" s="250">
        <v>1.7727756755811701</v>
      </c>
      <c r="AY23" s="160">
        <v>3.1363987363900001E-3</v>
      </c>
      <c r="AZ23" s="161">
        <v>5.4597528651399996E-3</v>
      </c>
    </row>
    <row r="24" spans="1:52">
      <c r="A24" t="s">
        <v>216</v>
      </c>
      <c r="B24" s="159">
        <v>6.7940276525799998E-3</v>
      </c>
      <c r="C24" s="159">
        <v>1.226160228728E-2</v>
      </c>
      <c r="D24" s="159">
        <v>4.6730893602219999E-2</v>
      </c>
      <c r="E24" s="159">
        <v>0.11337610990736</v>
      </c>
      <c r="F24" s="159">
        <v>0.23418597357578</v>
      </c>
      <c r="G24" s="159">
        <v>0.36744828399806001</v>
      </c>
      <c r="H24" s="159">
        <v>0.50668425478835</v>
      </c>
      <c r="I24" s="159">
        <v>0.63711031564211995</v>
      </c>
      <c r="J24" s="159">
        <v>0.76788457641131003</v>
      </c>
      <c r="K24" s="159">
        <v>0.89992442403488004</v>
      </c>
      <c r="L24" s="159">
        <v>0.88918338984126999</v>
      </c>
      <c r="M24" s="159">
        <v>0.93668725846426004</v>
      </c>
      <c r="N24" s="159">
        <v>0.92407557471418</v>
      </c>
      <c r="O24" s="159">
        <v>0.91626475380746997</v>
      </c>
      <c r="P24" s="159">
        <v>1.0011277053332499</v>
      </c>
      <c r="Q24" s="159">
        <v>0.95530826358766996</v>
      </c>
      <c r="R24" s="159">
        <v>0.88350552387447001</v>
      </c>
      <c r="S24" s="159">
        <v>0.73658583133422995</v>
      </c>
      <c r="T24" s="159">
        <v>0.76544889438892005</v>
      </c>
      <c r="U24" s="159">
        <v>0.78770999915757001</v>
      </c>
      <c r="V24" s="159">
        <v>0.79369032702232001</v>
      </c>
      <c r="W24" s="159">
        <v>0.71263341751824005</v>
      </c>
      <c r="X24" s="159">
        <v>0.78585639717802003</v>
      </c>
      <c r="Y24" s="159">
        <v>0.77347230489366003</v>
      </c>
      <c r="Z24" s="159">
        <v>0.86191022169303999</v>
      </c>
      <c r="AA24" s="159">
        <v>0.87819509001540996</v>
      </c>
      <c r="AB24" s="159">
        <v>0.93898315035595004</v>
      </c>
      <c r="AC24" s="159">
        <v>0.97021198142593001</v>
      </c>
      <c r="AD24" s="159">
        <v>1.0112378655305501</v>
      </c>
      <c r="AE24" s="159">
        <v>1.03983055401539</v>
      </c>
      <c r="AF24" s="159">
        <v>1.14070568839993</v>
      </c>
      <c r="AG24" s="159">
        <v>1.2667468788566101</v>
      </c>
      <c r="AH24" s="159">
        <v>1.2109869003040199</v>
      </c>
      <c r="AI24" s="159">
        <v>1.3410185812506901</v>
      </c>
      <c r="AJ24" s="159">
        <v>1.4335375238013099</v>
      </c>
      <c r="AK24" s="159">
        <v>1.4332297266431699</v>
      </c>
      <c r="AL24" s="159">
        <v>1.41686211443361</v>
      </c>
      <c r="AM24" s="159">
        <v>1.4381662440013501</v>
      </c>
      <c r="AN24" s="159">
        <v>1.5482549118045601</v>
      </c>
      <c r="AO24" s="159">
        <v>1.56203499859277</v>
      </c>
      <c r="AP24" s="159">
        <v>1.5832811285155</v>
      </c>
      <c r="AQ24" s="159">
        <v>1.6128235943354401</v>
      </c>
      <c r="AR24" s="159">
        <v>1.60485794354686</v>
      </c>
      <c r="AS24" s="159">
        <v>1.5907846321218</v>
      </c>
      <c r="AT24" s="159">
        <v>1.6245560019518199</v>
      </c>
      <c r="AU24" s="159">
        <v>1.82323278202095</v>
      </c>
      <c r="AV24" s="159">
        <v>1.6064594516159401</v>
      </c>
      <c r="AW24" s="159">
        <v>1.63325325648947</v>
      </c>
      <c r="AX24" s="250">
        <v>1.6273822277788601</v>
      </c>
      <c r="AY24" s="160">
        <v>-3.5946837160700002E-3</v>
      </c>
      <c r="AZ24" s="161">
        <v>5.0119739025799998E-3</v>
      </c>
    </row>
    <row r="25" spans="1:52">
      <c r="A25" t="s">
        <v>160</v>
      </c>
      <c r="B25" s="159">
        <v>5.9126527727500003E-3</v>
      </c>
      <c r="C25" s="159">
        <v>8.8152277702900003E-3</v>
      </c>
      <c r="D25" s="159">
        <v>2.676819164393E-2</v>
      </c>
      <c r="E25" s="159">
        <v>4.0953858723559999E-2</v>
      </c>
      <c r="F25" s="159">
        <v>4.2678602741520001E-2</v>
      </c>
      <c r="G25" s="159">
        <v>3.8485994411749998E-2</v>
      </c>
      <c r="H25" s="159">
        <v>2.655318608855E-2</v>
      </c>
      <c r="I25" s="159">
        <v>1.7903912059780001E-2</v>
      </c>
      <c r="J25" s="159">
        <v>1.8060466651319999E-2</v>
      </c>
      <c r="K25" s="159">
        <v>3.934601663324E-2</v>
      </c>
      <c r="L25" s="159">
        <v>0.10449269991123</v>
      </c>
      <c r="M25" s="159">
        <v>0.18214818317101</v>
      </c>
      <c r="N25" s="159">
        <v>0.23306602202422999</v>
      </c>
      <c r="O25" s="159">
        <v>0.24865392478876999</v>
      </c>
      <c r="P25" s="159">
        <v>0.26606937477397002</v>
      </c>
      <c r="Q25" s="159">
        <v>0.34103200156973001</v>
      </c>
      <c r="R25" s="159">
        <v>0.37195961079513001</v>
      </c>
      <c r="S25" s="159">
        <v>0.41162813576142998</v>
      </c>
      <c r="T25" s="159">
        <v>0.43248367463260001</v>
      </c>
      <c r="U25" s="159">
        <v>0.45349429947814002</v>
      </c>
      <c r="V25" s="159">
        <v>0.49591031346761</v>
      </c>
      <c r="W25" s="159">
        <v>0.49257772735932998</v>
      </c>
      <c r="X25" s="159">
        <v>0.54933919397777997</v>
      </c>
      <c r="Y25" s="159">
        <v>0.53207853624349999</v>
      </c>
      <c r="Z25" s="159">
        <v>0.610293268926</v>
      </c>
      <c r="AA25" s="159">
        <v>0.57277479951342003</v>
      </c>
      <c r="AB25" s="159">
        <v>0.48752509680806999</v>
      </c>
      <c r="AC25" s="159">
        <v>0.41736484819584002</v>
      </c>
      <c r="AD25" s="159">
        <v>0.39894280799442999</v>
      </c>
      <c r="AE25" s="159">
        <v>0.39507270799771999</v>
      </c>
      <c r="AF25" s="159">
        <v>0.48042991348075997</v>
      </c>
      <c r="AG25" s="159">
        <v>0.49841489320895999</v>
      </c>
      <c r="AH25" s="159">
        <v>0.39765277466219001</v>
      </c>
      <c r="AI25" s="159">
        <v>0.33637619138091002</v>
      </c>
      <c r="AJ25" s="159">
        <v>0.28875246086581002</v>
      </c>
      <c r="AK25" s="159">
        <v>0.31433694706144999</v>
      </c>
      <c r="AL25" s="159">
        <v>0.29434260530550999</v>
      </c>
      <c r="AM25" s="159">
        <v>0.25832917478055001</v>
      </c>
      <c r="AN25" s="159">
        <v>0.26875694421613</v>
      </c>
      <c r="AO25" s="159">
        <v>0.26716496319138</v>
      </c>
      <c r="AP25" s="159">
        <v>0.30193213502582</v>
      </c>
      <c r="AQ25" s="159">
        <v>0.31111100503809003</v>
      </c>
      <c r="AR25" s="159">
        <v>0.31353282169792002</v>
      </c>
      <c r="AS25" s="159">
        <v>0.31269691586268</v>
      </c>
      <c r="AT25" s="159">
        <v>0.22428379381683</v>
      </c>
      <c r="AU25" s="159">
        <v>0.24701374483411001</v>
      </c>
      <c r="AV25" s="159">
        <v>0.28280255648565999</v>
      </c>
      <c r="AW25" s="159">
        <v>0.26283502640102002</v>
      </c>
      <c r="AX25" s="250">
        <v>0.25460503083368002</v>
      </c>
      <c r="AY25" s="160">
        <v>-3.13123986125E-2</v>
      </c>
      <c r="AZ25" s="161">
        <v>7.8412663424000004E-4</v>
      </c>
    </row>
    <row r="26" spans="1:52">
      <c r="A26" t="s">
        <v>161</v>
      </c>
      <c r="B26" s="159">
        <v>3.1283308306760002E-2</v>
      </c>
      <c r="C26" s="159">
        <v>3.4723397192720003E-2</v>
      </c>
      <c r="D26" s="159">
        <v>4.1603574964660002E-2</v>
      </c>
      <c r="E26" s="159">
        <v>5.0709882660319998E-2</v>
      </c>
      <c r="F26" s="159">
        <v>6.4286661056499994E-2</v>
      </c>
      <c r="G26" s="159">
        <v>8.1809613819390004E-2</v>
      </c>
      <c r="H26" s="159">
        <v>9.2774897143410001E-2</v>
      </c>
      <c r="I26" s="159">
        <v>0.10259906491740001</v>
      </c>
      <c r="J26" s="159">
        <v>0.11137287768317</v>
      </c>
      <c r="K26" s="159">
        <v>0.13566850544030001</v>
      </c>
      <c r="L26" s="159">
        <v>0.14803132487425</v>
      </c>
      <c r="M26" s="159">
        <v>0.17207053207149001</v>
      </c>
      <c r="N26" s="159">
        <v>0.21812313592581001</v>
      </c>
      <c r="O26" s="159">
        <v>0.24564384701354999</v>
      </c>
      <c r="P26" s="159">
        <v>0.27875470254097001</v>
      </c>
      <c r="Q26" s="159">
        <v>0.35443313335100002</v>
      </c>
      <c r="R26" s="159">
        <v>0.33594618027016998</v>
      </c>
      <c r="S26" s="159">
        <v>0.34927652470329001</v>
      </c>
      <c r="T26" s="159">
        <v>0.35723173025208999</v>
      </c>
      <c r="U26" s="159">
        <v>0.39967535424457001</v>
      </c>
      <c r="V26" s="159">
        <v>0.39872780243905998</v>
      </c>
      <c r="W26" s="159">
        <v>0.43549375240782001</v>
      </c>
      <c r="X26" s="159">
        <v>0.47107717182204001</v>
      </c>
      <c r="Y26" s="159">
        <v>0.47611540992492002</v>
      </c>
      <c r="Z26" s="159">
        <v>0.49150269958247</v>
      </c>
      <c r="AA26" s="159">
        <v>0.52310851622228005</v>
      </c>
      <c r="AB26" s="159">
        <v>0.57331231340185995</v>
      </c>
      <c r="AC26" s="159">
        <v>0.55952405413154005</v>
      </c>
      <c r="AD26" s="159">
        <v>0.57331231340185995</v>
      </c>
      <c r="AE26" s="159">
        <v>0.61362585503428002</v>
      </c>
      <c r="AF26" s="159">
        <v>0.70210064107022996</v>
      </c>
      <c r="AG26" s="159">
        <v>0.80996440485989996</v>
      </c>
      <c r="AH26" s="159">
        <v>0.82551382985428001</v>
      </c>
      <c r="AI26" s="159">
        <v>0.82615884652039995</v>
      </c>
      <c r="AJ26" s="159">
        <v>0.83271651595926999</v>
      </c>
      <c r="AK26" s="159">
        <v>0.80535441552714004</v>
      </c>
      <c r="AL26" s="159">
        <v>0.86475234370983001</v>
      </c>
      <c r="AM26" s="159">
        <v>0.84239176595105003</v>
      </c>
      <c r="AN26" s="159">
        <v>0.84292927983947996</v>
      </c>
      <c r="AO26" s="159">
        <v>0.87900703579699002</v>
      </c>
      <c r="AP26" s="159">
        <v>0.91837472921983998</v>
      </c>
      <c r="AQ26" s="159">
        <v>0.89902422923627001</v>
      </c>
      <c r="AR26" s="159">
        <v>0.83700587678895999</v>
      </c>
      <c r="AS26" s="159">
        <v>0.83828903699279</v>
      </c>
      <c r="AT26" s="159">
        <v>0.79182245932733997</v>
      </c>
      <c r="AU26" s="159">
        <v>0.89786319923725999</v>
      </c>
      <c r="AV26" s="159">
        <v>0.81397878180852001</v>
      </c>
      <c r="AW26" s="159">
        <v>0.79004496258021994</v>
      </c>
      <c r="AX26" s="250">
        <v>0.81513874753004001</v>
      </c>
      <c r="AY26" s="160">
        <v>3.1762477010490002E-2</v>
      </c>
      <c r="AZ26" s="161">
        <v>2.5104451924599998E-3</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1.39753610992E-3</v>
      </c>
      <c r="U27" s="159">
        <v>1.0935323533519999E-2</v>
      </c>
      <c r="V27" s="159">
        <v>6.2351611058140001E-2</v>
      </c>
      <c r="W27" s="159">
        <v>0.11105036935011001</v>
      </c>
      <c r="X27" s="159">
        <v>0.14093614154694001</v>
      </c>
      <c r="Y27" s="159">
        <v>0.17142727774599001</v>
      </c>
      <c r="Z27" s="159">
        <v>0.18329223595540001</v>
      </c>
      <c r="AA27" s="159">
        <v>0.19533254705629</v>
      </c>
      <c r="AB27" s="159">
        <v>0.22548496819687</v>
      </c>
      <c r="AC27" s="159">
        <v>0.23644188313862999</v>
      </c>
      <c r="AD27" s="159">
        <v>0.26642732864337998</v>
      </c>
      <c r="AE27" s="159">
        <v>0.29771039929374998</v>
      </c>
      <c r="AF27" s="159">
        <v>0.34472849909664999</v>
      </c>
      <c r="AG27" s="159">
        <v>0.40497204394322001</v>
      </c>
      <c r="AH27" s="159">
        <v>0.42430876565705</v>
      </c>
      <c r="AI27" s="159">
        <v>0.45752546936541</v>
      </c>
      <c r="AJ27" s="159">
        <v>0.47975946349574</v>
      </c>
      <c r="AK27" s="159">
        <v>0.47220745479034998</v>
      </c>
      <c r="AL27" s="159">
        <v>0.49480546294743</v>
      </c>
      <c r="AM27" s="159">
        <v>0.49361942029862999</v>
      </c>
      <c r="AN27" s="159">
        <v>0.50054148744166005</v>
      </c>
      <c r="AO27" s="159">
        <v>0.49892238386320997</v>
      </c>
      <c r="AP27" s="159">
        <v>0.48168569740630002</v>
      </c>
      <c r="AQ27" s="159">
        <v>0.49235132504748003</v>
      </c>
      <c r="AR27" s="159">
        <v>0.44074674874318998</v>
      </c>
      <c r="AS27" s="159">
        <v>0.44286928302126999</v>
      </c>
      <c r="AT27" s="159">
        <v>0.42672597622385</v>
      </c>
      <c r="AU27" s="159">
        <v>0.48270538177493999</v>
      </c>
      <c r="AV27" s="159">
        <v>0.40429183445404998</v>
      </c>
      <c r="AW27" s="159">
        <v>0.37620123014743001</v>
      </c>
      <c r="AX27" s="250">
        <v>0.36092680810288003</v>
      </c>
      <c r="AY27" s="160">
        <v>-4.060173407197E-2</v>
      </c>
      <c r="AZ27" s="161">
        <v>1.1115738889199999E-3</v>
      </c>
    </row>
    <row r="28" spans="1:52">
      <c r="A28" t="s">
        <v>162</v>
      </c>
      <c r="B28" s="159">
        <v>0</v>
      </c>
      <c r="C28" s="159">
        <v>0</v>
      </c>
      <c r="D28" s="159">
        <v>0</v>
      </c>
      <c r="E28" s="159">
        <v>0</v>
      </c>
      <c r="F28" s="159">
        <v>0</v>
      </c>
      <c r="G28" s="159">
        <v>0</v>
      </c>
      <c r="H28" s="159">
        <v>0</v>
      </c>
      <c r="I28" s="159">
        <v>0</v>
      </c>
      <c r="J28" s="159">
        <v>0</v>
      </c>
      <c r="K28" s="159">
        <v>4.2356094408459999E-2</v>
      </c>
      <c r="L28" s="159">
        <v>7.0199313829250001E-2</v>
      </c>
      <c r="M28" s="159">
        <v>8.2122135555619993E-2</v>
      </c>
      <c r="N28" s="159">
        <v>7.761700548962E-2</v>
      </c>
      <c r="O28" s="159">
        <v>9.0732344367370002E-2</v>
      </c>
      <c r="P28" s="159">
        <v>9.1269858255800002E-2</v>
      </c>
      <c r="Q28" s="159">
        <v>8.4909570966119993E-2</v>
      </c>
      <c r="R28" s="159">
        <v>6.7619247164780003E-2</v>
      </c>
      <c r="S28" s="159">
        <v>6.6651722165600003E-2</v>
      </c>
      <c r="T28" s="159">
        <v>6.2136605502769997E-2</v>
      </c>
      <c r="U28" s="159">
        <v>7.0436348642350002E-2</v>
      </c>
      <c r="V28" s="159">
        <v>9.0302333256620002E-2</v>
      </c>
      <c r="W28" s="159">
        <v>0.10965283324018001</v>
      </c>
      <c r="X28" s="159">
        <v>0.14545125820977001</v>
      </c>
      <c r="Y28" s="159">
        <v>0.15523871055422001</v>
      </c>
      <c r="Z28" s="159">
        <v>0.20672784149105</v>
      </c>
      <c r="AA28" s="159">
        <v>0.24241876368295001</v>
      </c>
      <c r="AB28" s="159">
        <v>0.25585661089375999</v>
      </c>
      <c r="AC28" s="159">
        <v>0.26469915494362001</v>
      </c>
      <c r="AD28" s="159">
        <v>0.27477709976657999</v>
      </c>
      <c r="AE28" s="159">
        <v>0.29574014141542998</v>
      </c>
      <c r="AF28" s="159">
        <v>0.30638291640638998</v>
      </c>
      <c r="AG28" s="159">
        <v>0.31905414544845001</v>
      </c>
      <c r="AH28" s="159">
        <v>0.31326309417832998</v>
      </c>
      <c r="AI28" s="159">
        <v>0.35970429413887001</v>
      </c>
      <c r="AJ28" s="159">
        <v>0.35432915525455</v>
      </c>
      <c r="AK28" s="159">
        <v>0.36172334904001002</v>
      </c>
      <c r="AL28" s="159">
        <v>0.39303015522167001</v>
      </c>
      <c r="AM28" s="159">
        <v>0.39034258577950998</v>
      </c>
      <c r="AN28" s="159">
        <v>0.43431122185326998</v>
      </c>
      <c r="AO28" s="159">
        <v>0.41740550098425</v>
      </c>
      <c r="AP28" s="159">
        <v>0.38296131380479997</v>
      </c>
      <c r="AQ28" s="159">
        <v>0.40930550266174998</v>
      </c>
      <c r="AR28" s="159">
        <v>0.37861683353716002</v>
      </c>
      <c r="AS28" s="159">
        <v>0.38606321513295999</v>
      </c>
      <c r="AT28" s="159">
        <v>0.34552483490281</v>
      </c>
      <c r="AU28" s="159">
        <v>0.38175964904991999</v>
      </c>
      <c r="AV28" s="159">
        <v>0.33387793035551999</v>
      </c>
      <c r="AW28" s="159">
        <v>0.29447921221161999</v>
      </c>
      <c r="AX28" s="250">
        <v>0.27488594799796001</v>
      </c>
      <c r="AY28" s="160">
        <v>-6.6535301506519998E-2</v>
      </c>
      <c r="AZ28" s="161">
        <v>8.4658729611000001E-4</v>
      </c>
    </row>
    <row r="29" spans="1:52">
      <c r="A29" t="s">
        <v>163</v>
      </c>
      <c r="B29" s="159">
        <v>0.53633135787772002</v>
      </c>
      <c r="C29" s="159">
        <v>0.56589462174148997</v>
      </c>
      <c r="D29" s="159">
        <v>0.63953402445671004</v>
      </c>
      <c r="E29" s="159">
        <v>0.76000498557933005</v>
      </c>
      <c r="F29" s="159">
        <v>0.91732120199850997</v>
      </c>
      <c r="G29" s="159">
        <v>0.99579822970961995</v>
      </c>
      <c r="H29" s="159">
        <v>1.19693592676097</v>
      </c>
      <c r="I29" s="159">
        <v>1.41826857867526</v>
      </c>
      <c r="J29" s="159">
        <v>1.6877936096773201</v>
      </c>
      <c r="K29" s="159">
        <v>1.8490477762069999</v>
      </c>
      <c r="L29" s="159">
        <v>1.8275472206697101</v>
      </c>
      <c r="M29" s="159">
        <v>2.0369720307528798</v>
      </c>
      <c r="N29" s="159">
        <v>2.1930566648036498</v>
      </c>
      <c r="O29" s="159">
        <v>2.24680805364688</v>
      </c>
      <c r="P29" s="159">
        <v>2.50481472009437</v>
      </c>
      <c r="Q29" s="159">
        <v>2.5301336803035799</v>
      </c>
      <c r="R29" s="159">
        <v>2.6338180533181101</v>
      </c>
      <c r="S29" s="159">
        <v>2.5800666644748902</v>
      </c>
      <c r="T29" s="159">
        <v>2.3865616646392702</v>
      </c>
      <c r="U29" s="159">
        <v>2.5172685937935602</v>
      </c>
      <c r="V29" s="159">
        <v>2.5005146089869101</v>
      </c>
      <c r="W29" s="159">
        <v>2.6026422477890399</v>
      </c>
      <c r="X29" s="159">
        <v>2.6875694421613399</v>
      </c>
      <c r="Y29" s="159">
        <v>2.5301336803035799</v>
      </c>
      <c r="Z29" s="159">
        <v>2.6230677755494698</v>
      </c>
      <c r="AA29" s="159">
        <v>2.83807333092237</v>
      </c>
      <c r="AB29" s="159">
        <v>2.9563263863774698</v>
      </c>
      <c r="AC29" s="159">
        <v>3.0340162352792999</v>
      </c>
      <c r="AD29" s="159">
        <v>3.1211281445708101</v>
      </c>
      <c r="AE29" s="159">
        <v>2.9871796835734901</v>
      </c>
      <c r="AF29" s="159">
        <v>3.1549655038698399</v>
      </c>
      <c r="AG29" s="159">
        <v>3.4462344056168002</v>
      </c>
      <c r="AH29" s="159">
        <v>3.3096475955884399</v>
      </c>
      <c r="AI29" s="159">
        <v>3.5577629959626602</v>
      </c>
      <c r="AJ29" s="159">
        <v>3.64355372789728</v>
      </c>
      <c r="AK29" s="159">
        <v>3.78064386161304</v>
      </c>
      <c r="AL29" s="159">
        <v>4.0306716646574197</v>
      </c>
      <c r="AM29" s="159">
        <v>3.9352904766219501</v>
      </c>
      <c r="AN29" s="159">
        <v>4.1808264553483596</v>
      </c>
      <c r="AO29" s="159">
        <v>4.3491542923134299</v>
      </c>
      <c r="AP29" s="159">
        <v>4.3299586301666801</v>
      </c>
      <c r="AQ29" s="159">
        <v>4.2246766233611099</v>
      </c>
      <c r="AR29" s="159">
        <v>4.1045421402931703</v>
      </c>
      <c r="AS29" s="159">
        <v>4.2265682219703704</v>
      </c>
      <c r="AT29" s="159">
        <v>4.0420119671212902</v>
      </c>
      <c r="AU29" s="159">
        <v>4.5341739382381903</v>
      </c>
      <c r="AV29" s="159">
        <v>3.9168184893376399</v>
      </c>
      <c r="AW29" s="159">
        <v>4.0750304966197302</v>
      </c>
      <c r="AX29" s="250">
        <v>4.1442735543844202</v>
      </c>
      <c r="AY29" s="160">
        <v>1.699203439057E-2</v>
      </c>
      <c r="AZ29" s="161">
        <v>1.2763436883689999E-2</v>
      </c>
    </row>
    <row r="30" spans="1:52">
      <c r="A30" t="s">
        <v>164</v>
      </c>
      <c r="B30" s="159">
        <v>0.28165727753851</v>
      </c>
      <c r="C30" s="159">
        <v>0.33852624693464001</v>
      </c>
      <c r="D30" s="159">
        <v>0.43635377462932001</v>
      </c>
      <c r="E30" s="159">
        <v>0.71519160090276002</v>
      </c>
      <c r="F30" s="159">
        <v>1.02127638802131</v>
      </c>
      <c r="G30" s="159">
        <v>1.4524700293216699</v>
      </c>
      <c r="H30" s="159">
        <v>1.9188170789255099</v>
      </c>
      <c r="I30" s="159">
        <v>2.47760124372101</v>
      </c>
      <c r="J30" s="159">
        <v>3.2036902778340002</v>
      </c>
      <c r="K30" s="159">
        <v>4.0078110549286796</v>
      </c>
      <c r="L30" s="159">
        <v>4.2294817825181399</v>
      </c>
      <c r="M30" s="159">
        <v>4.4640778099220704</v>
      </c>
      <c r="N30" s="159">
        <v>4.7536653265172903</v>
      </c>
      <c r="O30" s="159">
        <v>5.0958466678932703</v>
      </c>
      <c r="P30" s="159">
        <v>5.63282304243711</v>
      </c>
      <c r="Q30" s="159">
        <v>5.5380981154000901</v>
      </c>
      <c r="R30" s="159">
        <v>5.3096696927116298</v>
      </c>
      <c r="S30" s="159">
        <v>4.9270673069255402</v>
      </c>
      <c r="T30" s="159">
        <v>5.1223998539818298</v>
      </c>
      <c r="U30" s="159">
        <v>5.3347225394875499</v>
      </c>
      <c r="V30" s="159">
        <v>5.2874166177305302</v>
      </c>
      <c r="W30" s="159">
        <v>5.2720437205213697</v>
      </c>
      <c r="X30" s="159">
        <v>5.7159226895887398</v>
      </c>
      <c r="Y30" s="159">
        <v>5.6117507356699496</v>
      </c>
      <c r="Z30" s="159">
        <v>5.7590313034409997</v>
      </c>
      <c r="AA30" s="159">
        <v>5.7976248006304401</v>
      </c>
      <c r="AB30" s="159">
        <v>6.0848722226086496</v>
      </c>
      <c r="AC30" s="159">
        <v>6.0813263932856101</v>
      </c>
      <c r="AD30" s="159">
        <v>6.4232909667655997</v>
      </c>
      <c r="AE30" s="159">
        <v>6.5730423360828301</v>
      </c>
      <c r="AF30" s="159">
        <v>7.2027936077700803</v>
      </c>
      <c r="AG30" s="159">
        <v>8.0666236598899204</v>
      </c>
      <c r="AH30" s="159">
        <v>7.6611854518251103</v>
      </c>
      <c r="AI30" s="159">
        <v>7.7110667406716296</v>
      </c>
      <c r="AJ30" s="159">
        <v>7.7551428795230803</v>
      </c>
      <c r="AK30" s="159">
        <v>7.6676987690251099</v>
      </c>
      <c r="AL30" s="159">
        <v>8.0198147181871207</v>
      </c>
      <c r="AM30" s="159">
        <v>7.9915414876555904</v>
      </c>
      <c r="AN30" s="159">
        <v>8.2765313513023706</v>
      </c>
      <c r="AO30" s="159">
        <v>8.2846868762347299</v>
      </c>
      <c r="AP30" s="159">
        <v>8.3448941311018991</v>
      </c>
      <c r="AQ30" s="159">
        <v>8.4347622217445295</v>
      </c>
      <c r="AR30" s="159">
        <v>8.0213690047884008</v>
      </c>
      <c r="AS30" s="159">
        <v>7.8381321070916803</v>
      </c>
      <c r="AT30" s="159">
        <v>7.5489196139814103</v>
      </c>
      <c r="AU30" s="159">
        <v>8.0598839007781091</v>
      </c>
      <c r="AV30" s="159">
        <v>7.2099885292720396</v>
      </c>
      <c r="AW30" s="159">
        <v>7.5615825260508904</v>
      </c>
      <c r="AX30" s="250">
        <v>8.0932634773025107</v>
      </c>
      <c r="AY30" s="160">
        <v>7.031344622374E-2</v>
      </c>
      <c r="AZ30" s="161">
        <v>2.4925444275139999E-2</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8.2550971772599995E-3</v>
      </c>
      <c r="V31" s="159">
        <v>7.7401999934199996E-3</v>
      </c>
      <c r="W31" s="159">
        <v>9.5677472140900006E-3</v>
      </c>
      <c r="X31" s="159">
        <v>1.075027776865E-2</v>
      </c>
      <c r="Y31" s="159">
        <v>1.447322232377E-2</v>
      </c>
      <c r="Z31" s="159">
        <v>1.462037776536E-2</v>
      </c>
      <c r="AA31" s="159">
        <v>1.494288609842E-2</v>
      </c>
      <c r="AB31" s="159">
        <v>1.3330344433120001E-2</v>
      </c>
      <c r="AC31" s="159">
        <v>1.361554988977E-2</v>
      </c>
      <c r="AD31" s="159">
        <v>9.9977583248399993E-3</v>
      </c>
      <c r="AE31" s="159">
        <v>2.1500555537299999E-3</v>
      </c>
      <c r="AF31" s="159">
        <v>2.2575583314200002E-3</v>
      </c>
      <c r="AG31" s="159">
        <v>3.1090625732500001E-3</v>
      </c>
      <c r="AH31" s="159">
        <v>1.8060466651319999E-2</v>
      </c>
      <c r="AI31" s="159">
        <v>8.0827193235340003E-2</v>
      </c>
      <c r="AJ31" s="159">
        <v>0.14491744241689</v>
      </c>
      <c r="AK31" s="159">
        <v>0.19398448301971999</v>
      </c>
      <c r="AL31" s="159">
        <v>0.19196458393393001</v>
      </c>
      <c r="AM31" s="159">
        <v>0.20645632817560999</v>
      </c>
      <c r="AN31" s="159">
        <v>0.23339872592072999</v>
      </c>
      <c r="AO31" s="159">
        <v>0.25586410824321998</v>
      </c>
      <c r="AP31" s="159">
        <v>0.25832917478055001</v>
      </c>
      <c r="AQ31" s="159">
        <v>0.30457686974126003</v>
      </c>
      <c r="AR31" s="159">
        <v>0.35927753581167998</v>
      </c>
      <c r="AS31" s="159">
        <v>0.37538312108279998</v>
      </c>
      <c r="AT31" s="159">
        <v>0.31648054598101999</v>
      </c>
      <c r="AU31" s="159">
        <v>0.34653976629479</v>
      </c>
      <c r="AV31" s="159">
        <v>0.42732462904689</v>
      </c>
      <c r="AW31" s="159">
        <v>0.39138640603518998</v>
      </c>
      <c r="AX31" s="250">
        <v>0.34629237345523001</v>
      </c>
      <c r="AY31" s="160">
        <v>-0.11521614342927999</v>
      </c>
      <c r="AZ31" s="161">
        <v>1.0665031150000001E-3</v>
      </c>
    </row>
    <row r="32" spans="1:52">
      <c r="A32" t="s">
        <v>166</v>
      </c>
      <c r="B32" s="159">
        <v>0.10212763880212999</v>
      </c>
      <c r="C32" s="159">
        <v>0.13867858321553</v>
      </c>
      <c r="D32" s="159">
        <v>0.17899212484794999</v>
      </c>
      <c r="E32" s="159">
        <v>0.22996342136657999</v>
      </c>
      <c r="F32" s="159">
        <v>0.27520711087732003</v>
      </c>
      <c r="G32" s="159">
        <v>0.29402009697245002</v>
      </c>
      <c r="H32" s="159">
        <v>0.3134780997337</v>
      </c>
      <c r="I32" s="159">
        <v>0.32881016938522001</v>
      </c>
      <c r="J32" s="159">
        <v>0.39206263022249999</v>
      </c>
      <c r="K32" s="159">
        <v>0.411090621873</v>
      </c>
      <c r="L32" s="159">
        <v>0.46871211071294</v>
      </c>
      <c r="M32" s="159">
        <v>0.57217472253306001</v>
      </c>
      <c r="N32" s="159">
        <v>0.60825071614994997</v>
      </c>
      <c r="O32" s="159">
        <v>0.66264712165929995</v>
      </c>
      <c r="P32" s="159">
        <v>0.70296066329172002</v>
      </c>
      <c r="Q32" s="159">
        <v>0.75067779785956001</v>
      </c>
      <c r="R32" s="159">
        <v>0.77240745767717001</v>
      </c>
      <c r="S32" s="159">
        <v>0.80713085486989</v>
      </c>
      <c r="T32" s="159">
        <v>0.80713085486989</v>
      </c>
      <c r="U32" s="159">
        <v>0.81007161391414995</v>
      </c>
      <c r="V32" s="159">
        <v>0.92559891588037002</v>
      </c>
      <c r="W32" s="159">
        <v>0.97752275750291995</v>
      </c>
      <c r="X32" s="159">
        <v>0.97526519917151</v>
      </c>
      <c r="Y32" s="159">
        <v>0.94804966673408997</v>
      </c>
      <c r="Z32" s="159">
        <v>0.98752051582776001</v>
      </c>
      <c r="AA32" s="159">
        <v>0.93140406587543001</v>
      </c>
      <c r="AB32" s="159">
        <v>0.92893150198865004</v>
      </c>
      <c r="AC32" s="159">
        <v>0.79409746483086996</v>
      </c>
      <c r="AD32" s="159">
        <v>0.86711740481892996</v>
      </c>
      <c r="AE32" s="159">
        <v>0.90624841589680005</v>
      </c>
      <c r="AF32" s="159">
        <v>0.98472544360791003</v>
      </c>
      <c r="AG32" s="159">
        <v>1.09567653443655</v>
      </c>
      <c r="AH32" s="159">
        <v>1.0438519713354599</v>
      </c>
      <c r="AI32" s="159">
        <v>1.05030213799665</v>
      </c>
      <c r="AJ32" s="159">
        <v>1.0642774990958901</v>
      </c>
      <c r="AK32" s="159">
        <v>1.03456737351396</v>
      </c>
      <c r="AL32" s="159">
        <v>1.15135474902192</v>
      </c>
      <c r="AM32" s="159">
        <v>1.14458207402767</v>
      </c>
      <c r="AN32" s="159">
        <v>1.27745550724813</v>
      </c>
      <c r="AO32" s="159">
        <v>1.26390955057388</v>
      </c>
      <c r="AP32" s="159">
        <v>1.1812886179614901</v>
      </c>
      <c r="AQ32" s="159">
        <v>1.0401389113963999</v>
      </c>
      <c r="AR32" s="159">
        <v>1.26430990633846</v>
      </c>
      <c r="AS32" s="159">
        <v>1.3518999438439201</v>
      </c>
      <c r="AT32" s="159">
        <v>1.2312243549008499</v>
      </c>
      <c r="AU32" s="159">
        <v>1.2164966161217201</v>
      </c>
      <c r="AV32" s="159">
        <v>0.99709008667597998</v>
      </c>
      <c r="AW32" s="159">
        <v>0.98848418532969995</v>
      </c>
      <c r="AX32" s="250">
        <v>0.82833878784631998</v>
      </c>
      <c r="AY32" s="160">
        <v>-0.16201108694076999</v>
      </c>
      <c r="AZ32" s="161">
        <v>2.5510983541599998E-3</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2.773571664311E-2</v>
      </c>
      <c r="Q33" s="159">
        <v>8.0835626904610006E-2</v>
      </c>
      <c r="R33" s="159">
        <v>0.12190814989644</v>
      </c>
      <c r="S33" s="159">
        <v>0.17888462207026001</v>
      </c>
      <c r="T33" s="159">
        <v>0.19350499983562</v>
      </c>
      <c r="U33" s="159">
        <v>0.20444766645504001</v>
      </c>
      <c r="V33" s="159">
        <v>0.21113545537619</v>
      </c>
      <c r="W33" s="159">
        <v>0.14889134709574001</v>
      </c>
      <c r="X33" s="159">
        <v>0.14835383320730999</v>
      </c>
      <c r="Y33" s="159">
        <v>0.17743098478399999</v>
      </c>
      <c r="Z33" s="159">
        <v>0.20178271371747</v>
      </c>
      <c r="AA33" s="159">
        <v>0.20178271371747</v>
      </c>
      <c r="AB33" s="159">
        <v>0.20672784149105</v>
      </c>
      <c r="AC33" s="159">
        <v>0.20391162118379</v>
      </c>
      <c r="AD33" s="159">
        <v>0.23231350258042999</v>
      </c>
      <c r="AE33" s="159">
        <v>0.23629110535482001</v>
      </c>
      <c r="AF33" s="159">
        <v>0.25144899700861001</v>
      </c>
      <c r="AG33" s="159">
        <v>0.28485445714265001</v>
      </c>
      <c r="AH33" s="159">
        <v>0.29853521363528002</v>
      </c>
      <c r="AI33" s="159">
        <v>0.30186779974355998</v>
      </c>
      <c r="AJ33" s="159">
        <v>0.32283084139242002</v>
      </c>
      <c r="AK33" s="159">
        <v>0.36912077378327002</v>
      </c>
      <c r="AL33" s="159">
        <v>0.38604247467205</v>
      </c>
      <c r="AM33" s="159">
        <v>0.39625523855227002</v>
      </c>
      <c r="AN33" s="159">
        <v>0.39335266355472998</v>
      </c>
      <c r="AO33" s="159">
        <v>0.39163467517579997</v>
      </c>
      <c r="AP33" s="159">
        <v>0.37378715801579998</v>
      </c>
      <c r="AQ33" s="159">
        <v>0.42431346352843002</v>
      </c>
      <c r="AR33" s="159">
        <v>0.46064940238645002</v>
      </c>
      <c r="AS33" s="159">
        <v>0.48126144452892999</v>
      </c>
      <c r="AT33" s="159">
        <v>0.45946687183189999</v>
      </c>
      <c r="AU33" s="159">
        <v>0.50440303290484001</v>
      </c>
      <c r="AV33" s="159">
        <v>0.44344895795661998</v>
      </c>
      <c r="AW33" s="159">
        <v>0.43130202524835998</v>
      </c>
      <c r="AX33" s="250">
        <v>0.43087113296731</v>
      </c>
      <c r="AY33" s="160">
        <v>-9.9904998206000006E-4</v>
      </c>
      <c r="AZ33" s="161">
        <v>1.3269868213700001E-3</v>
      </c>
    </row>
    <row r="34" spans="1:52">
      <c r="A34" t="s">
        <v>96</v>
      </c>
      <c r="B34" s="159">
        <v>0.78197520489126005</v>
      </c>
      <c r="C34" s="159">
        <v>0.87883520758676004</v>
      </c>
      <c r="D34" s="159">
        <v>0.93226408809692995</v>
      </c>
      <c r="E34" s="159">
        <v>1.03982061717222</v>
      </c>
      <c r="F34" s="159">
        <v>1.19887097675933</v>
      </c>
      <c r="G34" s="159">
        <v>1.32024161276734</v>
      </c>
      <c r="H34" s="159">
        <v>1.34840734052119</v>
      </c>
      <c r="I34" s="159">
        <v>1.3187785763311199</v>
      </c>
      <c r="J34" s="159">
        <v>1.54803999868493</v>
      </c>
      <c r="K34" s="159">
        <v>1.6953188041153699</v>
      </c>
      <c r="L34" s="159">
        <v>1.93504999835616</v>
      </c>
      <c r="M34" s="159">
        <v>2.3562405943098401</v>
      </c>
      <c r="N34" s="159">
        <v>2.3209849702505299</v>
      </c>
      <c r="O34" s="159">
        <v>2.4188124979452099</v>
      </c>
      <c r="P34" s="159">
        <v>2.46224362013053</v>
      </c>
      <c r="Q34" s="159">
        <v>2.45508734232848</v>
      </c>
      <c r="R34" s="159">
        <v>2.4510633312511398</v>
      </c>
      <c r="S34" s="159">
        <v>2.3683936952102602</v>
      </c>
      <c r="T34" s="159">
        <v>2.4295627757138498</v>
      </c>
      <c r="U34" s="159">
        <v>2.83653715735052</v>
      </c>
      <c r="V34" s="159">
        <v>2.9262256086252698</v>
      </c>
      <c r="W34" s="159">
        <v>3.10425020847403</v>
      </c>
      <c r="X34" s="159">
        <v>3.4589018720616398</v>
      </c>
      <c r="Y34" s="159">
        <v>3.6639766380531902</v>
      </c>
      <c r="Z34" s="159">
        <v>3.96416492718798</v>
      </c>
      <c r="AA34" s="159">
        <v>4.2018535686527203</v>
      </c>
      <c r="AB34" s="159">
        <v>4.4653428767622199</v>
      </c>
      <c r="AC34" s="159">
        <v>4.4114381642852498</v>
      </c>
      <c r="AD34" s="159">
        <v>4.5290920239302901</v>
      </c>
      <c r="AE34" s="159">
        <v>4.3818132184998504</v>
      </c>
      <c r="AF34" s="159">
        <v>4.8234346292358001</v>
      </c>
      <c r="AG34" s="159">
        <v>4.9731063995017903</v>
      </c>
      <c r="AH34" s="159">
        <v>5.14218036507613</v>
      </c>
      <c r="AI34" s="159">
        <v>5.53639305085236</v>
      </c>
      <c r="AJ34" s="159">
        <v>6.0175754837769304</v>
      </c>
      <c r="AK34" s="159">
        <v>6.2572564513101101</v>
      </c>
      <c r="AL34" s="159">
        <v>6.2916000640996996</v>
      </c>
      <c r="AM34" s="159">
        <v>6.2489214613581696</v>
      </c>
      <c r="AN34" s="159">
        <v>6.8895305135917502</v>
      </c>
      <c r="AO34" s="159">
        <v>7.1296165257435904</v>
      </c>
      <c r="AP34" s="159">
        <v>7.65086518516721</v>
      </c>
      <c r="AQ34" s="159">
        <v>7.49272859919044</v>
      </c>
      <c r="AR34" s="159">
        <v>7.5294581245305601</v>
      </c>
      <c r="AS34" s="159">
        <v>7.5077291292169903</v>
      </c>
      <c r="AT34" s="159">
        <v>6.9199042241209101</v>
      </c>
      <c r="AU34" s="159">
        <v>7.3698563773696701</v>
      </c>
      <c r="AV34" s="159">
        <v>6.9104544593303796</v>
      </c>
      <c r="AW34" s="159">
        <v>6.6260464225052598</v>
      </c>
      <c r="AX34" s="250">
        <v>6.2143776624159104</v>
      </c>
      <c r="AY34" s="160">
        <v>-6.2128867954019999E-2</v>
      </c>
      <c r="AZ34" s="161">
        <v>1.9138894975190002E-2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0.80993413702827</v>
      </c>
      <c r="W35" s="159">
        <v>0.98066066032645005</v>
      </c>
      <c r="X35" s="159">
        <v>1.0244634337307199</v>
      </c>
      <c r="Y35" s="159">
        <v>1.0653474470062101</v>
      </c>
      <c r="Z35" s="159">
        <v>1.10320413384307</v>
      </c>
      <c r="AA35" s="159">
        <v>1.17589587902842</v>
      </c>
      <c r="AB35" s="159">
        <v>1.23461245318031</v>
      </c>
      <c r="AC35" s="159">
        <v>1.26618567024256</v>
      </c>
      <c r="AD35" s="159">
        <v>1.21709134416884</v>
      </c>
      <c r="AE35" s="159">
        <v>0.96313955131496998</v>
      </c>
      <c r="AF35" s="159">
        <v>1.01570287922498</v>
      </c>
      <c r="AG35" s="159">
        <v>0.43349628195812001</v>
      </c>
      <c r="AH35" s="159">
        <v>0.52223620989135999</v>
      </c>
      <c r="AI35" s="159">
        <v>0.39401278563261999</v>
      </c>
      <c r="AJ35" s="159">
        <v>0.55770813364075</v>
      </c>
      <c r="AK35" s="159">
        <v>0.60902830580983003</v>
      </c>
      <c r="AL35" s="159">
        <v>0.73403502373367002</v>
      </c>
      <c r="AM35" s="159">
        <v>0.78634780672549998</v>
      </c>
      <c r="AN35" s="159">
        <v>0.85260978299263002</v>
      </c>
      <c r="AO35" s="159">
        <v>0.64340166341345995</v>
      </c>
      <c r="AP35" s="159">
        <v>0.82123959925099999</v>
      </c>
      <c r="AQ35" s="159">
        <v>0.87391586315854997</v>
      </c>
      <c r="AR35" s="159">
        <v>0.89631390408875999</v>
      </c>
      <c r="AS35" s="159">
        <v>0.85900422555744005</v>
      </c>
      <c r="AT35" s="159">
        <v>0.83207150132709995</v>
      </c>
      <c r="AU35" s="159">
        <v>0.87334115183539995</v>
      </c>
      <c r="AV35" s="159">
        <v>0.92962954265916997</v>
      </c>
      <c r="AW35" s="159">
        <v>1.00752837929901</v>
      </c>
      <c r="AX35" s="250">
        <v>1.1044381940329799</v>
      </c>
      <c r="AY35" s="160">
        <v>9.6185691654679994E-2</v>
      </c>
      <c r="AZ35" s="161">
        <v>3.4014228731399998E-3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0.40528547187793001</v>
      </c>
      <c r="W36" s="159">
        <v>0.40614549409942002</v>
      </c>
      <c r="X36" s="159">
        <v>0.42420596075075001</v>
      </c>
      <c r="Y36" s="159">
        <v>0.44105804918511998</v>
      </c>
      <c r="Z36" s="159">
        <v>0.46935712737905999</v>
      </c>
      <c r="AA36" s="159">
        <v>0.54063146898518</v>
      </c>
      <c r="AB36" s="159">
        <v>0.52343102455533996</v>
      </c>
      <c r="AC36" s="159">
        <v>0.28807072877015999</v>
      </c>
      <c r="AD36" s="159">
        <v>0.16243669708423</v>
      </c>
      <c r="AE36" s="159">
        <v>0.18952739706121999</v>
      </c>
      <c r="AF36" s="159">
        <v>0.22564833036387</v>
      </c>
      <c r="AG36" s="159">
        <v>0.24304292598509</v>
      </c>
      <c r="AH36" s="159">
        <v>0.25542659978301002</v>
      </c>
      <c r="AI36" s="159">
        <v>0.22371328036551</v>
      </c>
      <c r="AJ36" s="159">
        <v>0.23295851924654001</v>
      </c>
      <c r="AK36" s="159">
        <v>0.26276939196712001</v>
      </c>
      <c r="AL36" s="159">
        <v>0.27370207198971003</v>
      </c>
      <c r="AM36" s="159">
        <v>0.27671214976493003</v>
      </c>
      <c r="AN36" s="159">
        <v>0.30047026363363999</v>
      </c>
      <c r="AO36" s="159">
        <v>0.29807049077641001</v>
      </c>
      <c r="AP36" s="159">
        <v>0.31598125719096998</v>
      </c>
      <c r="AQ36" s="159">
        <v>0.31310331925002</v>
      </c>
      <c r="AR36" s="159">
        <v>0.34976996245287001</v>
      </c>
      <c r="AS36" s="159">
        <v>0.31309439412269002</v>
      </c>
      <c r="AT36" s="159">
        <v>0.26384406727586002</v>
      </c>
      <c r="AU36" s="159">
        <v>0.30157754224381</v>
      </c>
      <c r="AV36" s="159">
        <v>0.32866824222079</v>
      </c>
      <c r="AW36" s="159">
        <v>0.32020557069110001</v>
      </c>
      <c r="AX36" s="250">
        <v>0.26175421327763998</v>
      </c>
      <c r="AY36" s="160">
        <v>-0.18254321813582999</v>
      </c>
      <c r="AZ36" s="161">
        <v>8.0614449689000002E-4</v>
      </c>
    </row>
    <row r="37" spans="1:52">
      <c r="A37" t="s">
        <v>170</v>
      </c>
      <c r="B37" s="159">
        <v>0.13831546477612999</v>
      </c>
      <c r="C37" s="159">
        <v>0.26509109641583001</v>
      </c>
      <c r="D37" s="159">
        <v>0.46638804485912999</v>
      </c>
      <c r="E37" s="159">
        <v>0.78442866155919999</v>
      </c>
      <c r="F37" s="159">
        <v>1.1591030987673401</v>
      </c>
      <c r="G37" s="159">
        <v>1.63126106019468</v>
      </c>
      <c r="H37" s="159">
        <v>2.1314559401577302</v>
      </c>
      <c r="I37" s="159">
        <v>2.7653156690837299</v>
      </c>
      <c r="J37" s="159">
        <v>3.0825169767470899</v>
      </c>
      <c r="K37" s="159">
        <v>3.28186353085747</v>
      </c>
      <c r="L37" s="159">
        <v>3.4207478606473698</v>
      </c>
      <c r="M37" s="159">
        <v>3.5444764452207398</v>
      </c>
      <c r="N37" s="159">
        <v>3.5670274356162501</v>
      </c>
      <c r="O37" s="159">
        <v>3.5748290129479301</v>
      </c>
      <c r="P37" s="159">
        <v>3.5583319275486498</v>
      </c>
      <c r="Q37" s="159">
        <v>3.2442069761560801</v>
      </c>
      <c r="R37" s="159">
        <v>3.0966573356607499</v>
      </c>
      <c r="S37" s="159">
        <v>2.9580980715930001</v>
      </c>
      <c r="T37" s="159">
        <v>3.16345834156321</v>
      </c>
      <c r="U37" s="159">
        <v>3.3506182616842501</v>
      </c>
      <c r="V37" s="159">
        <v>3.5415097764272301</v>
      </c>
      <c r="W37" s="159">
        <v>3.53257046906803</v>
      </c>
      <c r="X37" s="159">
        <v>3.64544954108568</v>
      </c>
      <c r="Y37" s="159">
        <v>3.2884572137024501</v>
      </c>
      <c r="Z37" s="159">
        <v>3.3795457803644702</v>
      </c>
      <c r="AA37" s="159">
        <v>3.3464703431353899</v>
      </c>
      <c r="AB37" s="159">
        <v>3.7385808704825401</v>
      </c>
      <c r="AC37" s="159">
        <v>3.6285194788023998</v>
      </c>
      <c r="AD37" s="159">
        <v>3.7496331050357399</v>
      </c>
      <c r="AE37" s="159">
        <v>3.6212321447852802</v>
      </c>
      <c r="AF37" s="159">
        <v>3.72435924513834</v>
      </c>
      <c r="AG37" s="159">
        <v>4.0927417510837403</v>
      </c>
      <c r="AH37" s="159">
        <v>3.8543855339995701</v>
      </c>
      <c r="AI37" s="159">
        <v>3.8288678748105598</v>
      </c>
      <c r="AJ37" s="159">
        <v>3.7271223037766399</v>
      </c>
      <c r="AK37" s="159">
        <v>3.7615864310087201</v>
      </c>
      <c r="AL37" s="159">
        <v>3.8721828822874498</v>
      </c>
      <c r="AM37" s="159">
        <v>3.8524351396666501</v>
      </c>
      <c r="AN37" s="159">
        <v>3.8721828822874498</v>
      </c>
      <c r="AO37" s="159">
        <v>3.9423233611825301</v>
      </c>
      <c r="AP37" s="159">
        <v>3.8008309562748499</v>
      </c>
      <c r="AQ37" s="159">
        <v>3.6849450263272798</v>
      </c>
      <c r="AR37" s="159">
        <v>3.58157412668261</v>
      </c>
      <c r="AS37" s="159">
        <v>3.7227741056639898</v>
      </c>
      <c r="AT37" s="159">
        <v>3.76271700035241</v>
      </c>
      <c r="AU37" s="159">
        <v>4.2180538377222199</v>
      </c>
      <c r="AV37" s="159">
        <v>3.6820240566154201</v>
      </c>
      <c r="AW37" s="159">
        <v>3.5157645811946701</v>
      </c>
      <c r="AX37" s="250">
        <v>3.5870206465074901</v>
      </c>
      <c r="AY37" s="160">
        <v>2.0267587155099999E-2</v>
      </c>
      <c r="AZ37" s="161">
        <v>1.104722265154E-2</v>
      </c>
    </row>
    <row r="38" spans="1:52">
      <c r="A38" t="s">
        <v>97</v>
      </c>
      <c r="B38" s="159">
        <v>0</v>
      </c>
      <c r="C38" s="159">
        <v>0</v>
      </c>
      <c r="D38" s="159">
        <v>0</v>
      </c>
      <c r="E38" s="159">
        <v>0</v>
      </c>
      <c r="F38" s="159">
        <v>0</v>
      </c>
      <c r="G38" s="159">
        <v>0</v>
      </c>
      <c r="H38" s="159">
        <v>0</v>
      </c>
      <c r="I38" s="159">
        <v>0</v>
      </c>
      <c r="J38" s="159">
        <v>0</v>
      </c>
      <c r="K38" s="159">
        <v>0</v>
      </c>
      <c r="L38" s="159">
        <v>0</v>
      </c>
      <c r="M38" s="159">
        <v>0</v>
      </c>
      <c r="N38" s="159">
        <v>3.687345274645E-2</v>
      </c>
      <c r="O38" s="159">
        <v>6.19215999474E-2</v>
      </c>
      <c r="P38" s="159">
        <v>7.0736827717690007E-2</v>
      </c>
      <c r="Q38" s="159">
        <v>7.5796801354859999E-2</v>
      </c>
      <c r="R38" s="159">
        <v>9.3419913809530006E-2</v>
      </c>
      <c r="S38" s="159">
        <v>0.10083760546989</v>
      </c>
      <c r="T38" s="159">
        <v>0.11352293323689</v>
      </c>
      <c r="U38" s="159">
        <v>0.10892439911814999</v>
      </c>
      <c r="V38" s="159">
        <v>0.11513547490219</v>
      </c>
      <c r="W38" s="159">
        <v>0.12685327767002</v>
      </c>
      <c r="X38" s="159">
        <v>0.1396461082147</v>
      </c>
      <c r="Y38" s="159">
        <v>0.17539401275325001</v>
      </c>
      <c r="Z38" s="159">
        <v>0.19479503316784999</v>
      </c>
      <c r="AA38" s="159">
        <v>0.2062978303803</v>
      </c>
      <c r="AB38" s="159">
        <v>0.23242100535811</v>
      </c>
      <c r="AC38" s="159">
        <v>0.2494754692401</v>
      </c>
      <c r="AD38" s="159">
        <v>0.26316679977643997</v>
      </c>
      <c r="AE38" s="159">
        <v>0.28251729976000001</v>
      </c>
      <c r="AF38" s="159">
        <v>0.28520486920215998</v>
      </c>
      <c r="AG38" s="159">
        <v>0.30876207624044</v>
      </c>
      <c r="AH38" s="159">
        <v>0.35755423858514002</v>
      </c>
      <c r="AI38" s="159">
        <v>0.36518693580088002</v>
      </c>
      <c r="AJ38" s="159">
        <v>0.34884651359253999</v>
      </c>
      <c r="AK38" s="159">
        <v>0.39056258463330001</v>
      </c>
      <c r="AL38" s="159">
        <v>0.36292937746947002</v>
      </c>
      <c r="AM38" s="159">
        <v>0.38733250800428998</v>
      </c>
      <c r="AN38" s="159">
        <v>0.41732578297881001</v>
      </c>
      <c r="AO38" s="159">
        <v>0.44009316769687001</v>
      </c>
      <c r="AP38" s="159">
        <v>0.43140246264019999</v>
      </c>
      <c r="AQ38" s="159">
        <v>0.42544954729287998</v>
      </c>
      <c r="AR38" s="159">
        <v>0.41210759814990999</v>
      </c>
      <c r="AS38" s="159">
        <v>0.41765097844073001</v>
      </c>
      <c r="AT38" s="159">
        <v>0.39996245034022998</v>
      </c>
      <c r="AU38" s="159">
        <v>0.39798898959940998</v>
      </c>
      <c r="AV38" s="159">
        <v>0.41987411482331</v>
      </c>
      <c r="AW38" s="159">
        <v>0.42149882932772997</v>
      </c>
      <c r="AX38" s="250">
        <v>0.42728554982201999</v>
      </c>
      <c r="AY38" s="160">
        <v>1.372891198844E-2</v>
      </c>
      <c r="AZ38" s="161">
        <v>1.31594401319E-3</v>
      </c>
    </row>
    <row r="39" spans="1:52">
      <c r="A39" t="s">
        <v>171</v>
      </c>
      <c r="B39" s="159">
        <v>0.15836092754292999</v>
      </c>
      <c r="C39" s="159">
        <v>0.18825233832054</v>
      </c>
      <c r="D39" s="159">
        <v>0.23005178464024001</v>
      </c>
      <c r="E39" s="159">
        <v>0.31519277583157002</v>
      </c>
      <c r="F39" s="159">
        <v>0.43818474197274998</v>
      </c>
      <c r="G39" s="159">
        <v>0.55885730319392002</v>
      </c>
      <c r="H39" s="159">
        <v>0.61462841318285</v>
      </c>
      <c r="I39" s="159">
        <v>0.64497354206305002</v>
      </c>
      <c r="J39" s="159">
        <v>0.67260642671198001</v>
      </c>
      <c r="K39" s="159">
        <v>0.69136626225065001</v>
      </c>
      <c r="L39" s="159">
        <v>0.74037338620586002</v>
      </c>
      <c r="M39" s="159">
        <v>0.78779757319156996</v>
      </c>
      <c r="N39" s="159">
        <v>0.83816809920915003</v>
      </c>
      <c r="O39" s="159">
        <v>0.88235007699477996</v>
      </c>
      <c r="P39" s="159">
        <v>0.92032268324893995</v>
      </c>
      <c r="Q39" s="159">
        <v>0.94048751062372005</v>
      </c>
      <c r="R39" s="159">
        <v>0.88952540211765996</v>
      </c>
      <c r="S39" s="159">
        <v>0.8891533482224</v>
      </c>
      <c r="T39" s="159">
        <v>0.90947072615488</v>
      </c>
      <c r="U39" s="159">
        <v>0.94350881479658999</v>
      </c>
      <c r="V39" s="159">
        <v>0.95955934838948997</v>
      </c>
      <c r="W39" s="159">
        <v>1.0169527057975001</v>
      </c>
      <c r="X39" s="159">
        <v>1.0499152943813299</v>
      </c>
      <c r="Y39" s="159">
        <v>1.0397388506794301</v>
      </c>
      <c r="Z39" s="159">
        <v>1.02344400636761</v>
      </c>
      <c r="AA39" s="159">
        <v>0.96083265085090996</v>
      </c>
      <c r="AB39" s="159">
        <v>0.89597048481258001</v>
      </c>
      <c r="AC39" s="159">
        <v>0.83217686720909001</v>
      </c>
      <c r="AD39" s="159">
        <v>0.87656128812752998</v>
      </c>
      <c r="AE39" s="159">
        <v>0.88324208198590004</v>
      </c>
      <c r="AF39" s="159">
        <v>0.96696114110079001</v>
      </c>
      <c r="AG39" s="159">
        <v>1.0126162505188501</v>
      </c>
      <c r="AH39" s="159">
        <v>1.0124002450915199</v>
      </c>
      <c r="AI39" s="159">
        <v>1.0228131323712999</v>
      </c>
      <c r="AJ39" s="159">
        <v>0.99582189326171</v>
      </c>
      <c r="AK39" s="159">
        <v>1.0677694552977499</v>
      </c>
      <c r="AL39" s="159">
        <v>1.1155123246351499</v>
      </c>
      <c r="AM39" s="159">
        <v>1.0871969434014399</v>
      </c>
      <c r="AN39" s="159">
        <v>1.2105547631710101</v>
      </c>
      <c r="AO39" s="159">
        <v>1.27370440539963</v>
      </c>
      <c r="AP39" s="159">
        <v>1.3152428722585401</v>
      </c>
      <c r="AQ39" s="159">
        <v>1.33018048951918</v>
      </c>
      <c r="AR39" s="159">
        <v>1.3305381645712899</v>
      </c>
      <c r="AS39" s="159">
        <v>1.4420805935586201</v>
      </c>
      <c r="AT39" s="159">
        <v>1.39529711063703</v>
      </c>
      <c r="AU39" s="159">
        <v>1.5004761562654401</v>
      </c>
      <c r="AV39" s="159">
        <v>1.5208017507090701</v>
      </c>
      <c r="AW39" s="159">
        <v>1.5972735607636199</v>
      </c>
      <c r="AX39" s="250">
        <v>1.61412564174757</v>
      </c>
      <c r="AY39" s="160">
        <v>1.0550528764720001E-2</v>
      </c>
      <c r="AZ39" s="161">
        <v>4.9711465835599999E-3</v>
      </c>
    </row>
    <row r="40" spans="1:52">
      <c r="A40" t="s">
        <v>172</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0</v>
      </c>
      <c r="AA40" s="159">
        <v>0</v>
      </c>
      <c r="AB40" s="159">
        <v>0</v>
      </c>
      <c r="AC40" s="159">
        <v>0</v>
      </c>
      <c r="AD40" s="159">
        <v>0</v>
      </c>
      <c r="AE40" s="159">
        <v>0</v>
      </c>
      <c r="AF40" s="159">
        <v>0</v>
      </c>
      <c r="AG40" s="159">
        <v>0</v>
      </c>
      <c r="AH40" s="159">
        <v>9.6752499917800005E-3</v>
      </c>
      <c r="AI40" s="159">
        <v>7.8176019933589996E-2</v>
      </c>
      <c r="AJ40" s="159">
        <v>0.21808013481474001</v>
      </c>
      <c r="AK40" s="159">
        <v>0.22891939893495999</v>
      </c>
      <c r="AL40" s="159">
        <v>0.24741775354743001</v>
      </c>
      <c r="AM40" s="159">
        <v>0.30116742883078002</v>
      </c>
      <c r="AN40" s="159">
        <v>0.28860620842152002</v>
      </c>
      <c r="AO40" s="159">
        <v>0.36054206076938</v>
      </c>
      <c r="AP40" s="159">
        <v>0.40973141232657001</v>
      </c>
      <c r="AQ40" s="159">
        <v>0.39354984906266999</v>
      </c>
      <c r="AR40" s="159">
        <v>0.41944119284716003</v>
      </c>
      <c r="AS40" s="159">
        <v>0.45764868086346999</v>
      </c>
      <c r="AT40" s="159">
        <v>0.45575066054780999</v>
      </c>
      <c r="AU40" s="159">
        <v>0.49582757924819998</v>
      </c>
      <c r="AV40" s="159">
        <v>0.50203144393080001</v>
      </c>
      <c r="AW40" s="159">
        <v>0.43412439002655001</v>
      </c>
      <c r="AX40" s="250">
        <v>0.39249063721521998</v>
      </c>
      <c r="AY40" s="160">
        <v>-9.5902815461160001E-2</v>
      </c>
      <c r="AZ40" s="161">
        <v>1.2087834766099999E-3</v>
      </c>
    </row>
    <row r="41" spans="1:52">
      <c r="A41" t="s">
        <v>98</v>
      </c>
      <c r="B41" s="159">
        <v>1.4761206404126901</v>
      </c>
      <c r="C41" s="159">
        <v>1.5914711208702601</v>
      </c>
      <c r="D41" s="159">
        <v>1.7545528346206101</v>
      </c>
      <c r="E41" s="159">
        <v>1.85139315784587</v>
      </c>
      <c r="F41" s="159">
        <v>2.15575320094645</v>
      </c>
      <c r="G41" s="159">
        <v>2.24068039531875</v>
      </c>
      <c r="H41" s="159">
        <v>2.3958069035202998</v>
      </c>
      <c r="I41" s="159">
        <v>2.4253904343011801</v>
      </c>
      <c r="J41" s="159">
        <v>2.5696388950392999</v>
      </c>
      <c r="K41" s="159">
        <v>2.6523085310801799</v>
      </c>
      <c r="L41" s="159">
        <v>2.8816119558853899</v>
      </c>
      <c r="M41" s="159">
        <v>3.16759871687499</v>
      </c>
      <c r="N41" s="159">
        <v>3.3646219360306202</v>
      </c>
      <c r="O41" s="159">
        <v>3.4781448692675201</v>
      </c>
      <c r="P41" s="159">
        <v>3.3519366082636202</v>
      </c>
      <c r="Q41" s="159">
        <v>3.4714291766199201</v>
      </c>
      <c r="R41" s="159">
        <v>3.6576745080038999</v>
      </c>
      <c r="S41" s="159">
        <v>3.7200261190620401</v>
      </c>
      <c r="T41" s="159">
        <v>3.7043307135198198</v>
      </c>
      <c r="U41" s="159">
        <v>3.68048683240771</v>
      </c>
      <c r="V41" s="159">
        <v>3.4314886637516002</v>
      </c>
      <c r="W41" s="159">
        <v>3.4931952581436199</v>
      </c>
      <c r="X41" s="159">
        <v>3.4303061331970501</v>
      </c>
      <c r="Y41" s="159">
        <v>3.4315474084388602</v>
      </c>
      <c r="Z41" s="159">
        <v>3.4274035581995101</v>
      </c>
      <c r="AA41" s="159">
        <v>2.9752468752502899</v>
      </c>
      <c r="AB41" s="159">
        <v>2.3925818201897102</v>
      </c>
      <c r="AC41" s="159">
        <v>2.4483331719107202</v>
      </c>
      <c r="AD41" s="159">
        <v>2.4422481034808499</v>
      </c>
      <c r="AE41" s="159">
        <v>2.3393679452349199</v>
      </c>
      <c r="AF41" s="159">
        <v>2.3221675008050799</v>
      </c>
      <c r="AG41" s="159">
        <v>2.3330834385918</v>
      </c>
      <c r="AH41" s="159">
        <v>1.932362428914</v>
      </c>
      <c r="AI41" s="159">
        <v>1.80862673179689</v>
      </c>
      <c r="AJ41" s="159">
        <v>1.66231545136563</v>
      </c>
      <c r="AK41" s="159">
        <v>1.6518771078863399</v>
      </c>
      <c r="AL41" s="159">
        <v>1.60275891252734</v>
      </c>
      <c r="AM41" s="159">
        <v>1.66317547358712</v>
      </c>
      <c r="AN41" s="159">
        <v>1.7734733234934199</v>
      </c>
      <c r="AO41" s="159">
        <v>1.68757772295164</v>
      </c>
      <c r="AP41" s="159">
        <v>1.7028439985534201</v>
      </c>
      <c r="AQ41" s="159">
        <v>1.75392931851003</v>
      </c>
      <c r="AR41" s="159">
        <v>1.55607045617811</v>
      </c>
      <c r="AS41" s="159">
        <v>1.5324247796408199</v>
      </c>
      <c r="AT41" s="159">
        <v>1.28264789141038</v>
      </c>
      <c r="AU41" s="159">
        <v>1.3138021963839199</v>
      </c>
      <c r="AV41" s="159">
        <v>1.3474720663553199</v>
      </c>
      <c r="AW41" s="159">
        <v>1.30577411805057</v>
      </c>
      <c r="AX41" s="250">
        <v>1.2079549614738401</v>
      </c>
      <c r="AY41" s="160">
        <v>-7.4912771582599999E-2</v>
      </c>
      <c r="AZ41" s="161">
        <v>3.7202313542399998E-3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33.903659424059498</v>
      </c>
      <c r="W42" s="159">
        <v>34.296841454913</v>
      </c>
      <c r="X42" s="159">
        <v>36.275579598516103</v>
      </c>
      <c r="Y42" s="159">
        <v>38.176111603362003</v>
      </c>
      <c r="Z42" s="159">
        <v>38.849826867630703</v>
      </c>
      <c r="AA42" s="159">
        <v>39.436471152575201</v>
      </c>
      <c r="AB42" s="159">
        <v>40.460934588932702</v>
      </c>
      <c r="AC42" s="159">
        <v>39.058094065134</v>
      </c>
      <c r="AD42" s="159">
        <v>39.051215331698899</v>
      </c>
      <c r="AE42" s="159">
        <v>36.687221375975597</v>
      </c>
      <c r="AF42" s="159">
        <v>35.461369475549802</v>
      </c>
      <c r="AG42" s="159">
        <v>35.561782458905597</v>
      </c>
      <c r="AH42" s="159">
        <v>32.887122206435301</v>
      </c>
      <c r="AI42" s="159">
        <v>34.235517575124099</v>
      </c>
      <c r="AJ42" s="159">
        <v>34.130390922806399</v>
      </c>
      <c r="AK42" s="159">
        <v>34.772786451399099</v>
      </c>
      <c r="AL42" s="159">
        <v>35.437221494936402</v>
      </c>
      <c r="AM42" s="159">
        <v>35.8662859508918</v>
      </c>
      <c r="AN42" s="159">
        <v>36.715658445334398</v>
      </c>
      <c r="AO42" s="159">
        <v>37.567184157187199</v>
      </c>
      <c r="AP42" s="159">
        <v>38.125441657759502</v>
      </c>
      <c r="AQ42" s="159">
        <v>40.156930510446799</v>
      </c>
      <c r="AR42" s="159">
        <v>40.831174655519803</v>
      </c>
      <c r="AS42" s="159">
        <v>40.143269542210497</v>
      </c>
      <c r="AT42" s="159">
        <v>37.701543488110502</v>
      </c>
      <c r="AU42" s="159">
        <v>40.072431081875997</v>
      </c>
      <c r="AV42" s="159">
        <v>41.080391053090104</v>
      </c>
      <c r="AW42" s="159">
        <v>40.1644894997888</v>
      </c>
      <c r="AX42" s="250">
        <v>40.004875321106503</v>
      </c>
      <c r="AY42" s="160">
        <v>-3.9740125648699996E-3</v>
      </c>
      <c r="AZ42" s="161">
        <v>0.12320607900619999</v>
      </c>
    </row>
    <row r="43" spans="1:52">
      <c r="A43" t="s">
        <v>173</v>
      </c>
      <c r="B43" s="159">
        <v>3.1068302751390001E-2</v>
      </c>
      <c r="C43" s="159">
        <v>3.4508391637349999E-2</v>
      </c>
      <c r="D43" s="159">
        <v>4.1388569409279999E-2</v>
      </c>
      <c r="E43" s="159">
        <v>5.0281046443320002E-2</v>
      </c>
      <c r="F43" s="159">
        <v>6.3856649945749994E-2</v>
      </c>
      <c r="G43" s="159">
        <v>8.1272099930960004E-2</v>
      </c>
      <c r="H43" s="159">
        <v>9.2129880477289997E-2</v>
      </c>
      <c r="I43" s="159">
        <v>0.10195581059189</v>
      </c>
      <c r="J43" s="159">
        <v>0.11062035823936001</v>
      </c>
      <c r="K43" s="159">
        <v>0.13480848321881</v>
      </c>
      <c r="L43" s="159">
        <v>0.14706379987507001</v>
      </c>
      <c r="M43" s="159">
        <v>0.17099844152898999</v>
      </c>
      <c r="N43" s="159">
        <v>0.21672559981589001</v>
      </c>
      <c r="O43" s="159">
        <v>0.24403130534824999</v>
      </c>
      <c r="P43" s="159">
        <v>0.27692715532029999</v>
      </c>
      <c r="Q43" s="159">
        <v>0.35207453415750001</v>
      </c>
      <c r="R43" s="159">
        <v>0.33379612471643999</v>
      </c>
      <c r="S43" s="159">
        <v>0.34701896637187002</v>
      </c>
      <c r="T43" s="159">
        <v>0.35497417192066999</v>
      </c>
      <c r="U43" s="159">
        <v>0.39710233694255997</v>
      </c>
      <c r="V43" s="159">
        <v>0.45462924683601003</v>
      </c>
      <c r="W43" s="159">
        <v>0.45892935794347001</v>
      </c>
      <c r="X43" s="159">
        <v>0.46441199960548002</v>
      </c>
      <c r="Y43" s="159">
        <v>0.47032612099541998</v>
      </c>
      <c r="Z43" s="159">
        <v>0.49720034679984998</v>
      </c>
      <c r="AA43" s="159">
        <v>0.57180727451424995</v>
      </c>
      <c r="AB43" s="159">
        <v>0.52461355510989005</v>
      </c>
      <c r="AC43" s="159">
        <v>0.52714691974799999</v>
      </c>
      <c r="AD43" s="159">
        <v>0.49838287735440001</v>
      </c>
      <c r="AE43" s="159">
        <v>0.48408500792210002</v>
      </c>
      <c r="AF43" s="159">
        <v>0.55159675230919003</v>
      </c>
      <c r="AG43" s="159">
        <v>0.59490304203408995</v>
      </c>
      <c r="AH43" s="159">
        <v>0.60534814115241997</v>
      </c>
      <c r="AI43" s="159">
        <v>0.61556090503262995</v>
      </c>
      <c r="AJ43" s="159">
        <v>0.62297859669300004</v>
      </c>
      <c r="AK43" s="159">
        <v>0.62545762249539005</v>
      </c>
      <c r="AL43" s="159">
        <v>0.66963480220892002</v>
      </c>
      <c r="AM43" s="159">
        <v>0.62652618835664997</v>
      </c>
      <c r="AN43" s="159">
        <v>0.60932574392682004</v>
      </c>
      <c r="AO43" s="159">
        <v>0.58947925946752999</v>
      </c>
      <c r="AP43" s="159">
        <v>0.63455987185752005</v>
      </c>
      <c r="AQ43" s="159">
        <v>0.57813708982844003</v>
      </c>
      <c r="AR43" s="159">
        <v>0.54711796289626002</v>
      </c>
      <c r="AS43" s="159">
        <v>0.55387580548836002</v>
      </c>
      <c r="AT43" s="159">
        <v>0.47574369824398</v>
      </c>
      <c r="AU43" s="159">
        <v>0.53820484566631999</v>
      </c>
      <c r="AV43" s="159">
        <v>0.49849675819886002</v>
      </c>
      <c r="AW43" s="159">
        <v>0.46800255141551</v>
      </c>
      <c r="AX43" s="250">
        <v>0.52180674354974999</v>
      </c>
      <c r="AY43" s="160">
        <v>0.11496559530497</v>
      </c>
      <c r="AZ43" s="161">
        <v>1.60704820883E-3</v>
      </c>
    </row>
    <row r="44" spans="1:52">
      <c r="A44" t="s">
        <v>174</v>
      </c>
      <c r="B44" s="159">
        <v>0</v>
      </c>
      <c r="C44" s="159">
        <v>0</v>
      </c>
      <c r="D44" s="159">
        <v>0</v>
      </c>
      <c r="E44" s="159">
        <v>0</v>
      </c>
      <c r="F44" s="159">
        <v>9.0302333256599993E-3</v>
      </c>
      <c r="G44" s="159">
        <v>7.20268610499E-3</v>
      </c>
      <c r="H44" s="159">
        <v>3.8163486078690002E-2</v>
      </c>
      <c r="I44" s="159">
        <v>0.11192625263716</v>
      </c>
      <c r="J44" s="159">
        <v>0.10836279990795</v>
      </c>
      <c r="K44" s="159">
        <v>0.13545349988493</v>
      </c>
      <c r="L44" s="159">
        <v>0.13975361099239</v>
      </c>
      <c r="M44" s="159">
        <v>0.15995590894122999</v>
      </c>
      <c r="N44" s="159">
        <v>0.15426648598005999</v>
      </c>
      <c r="O44" s="159">
        <v>0.15802908319909001</v>
      </c>
      <c r="P44" s="159">
        <v>0.15265394431476001</v>
      </c>
      <c r="Q44" s="159">
        <v>0.19522768778953001</v>
      </c>
      <c r="R44" s="159">
        <v>0.22349827481014001</v>
      </c>
      <c r="S44" s="159">
        <v>0.24370879701518999</v>
      </c>
      <c r="T44" s="159">
        <v>0.26359681088718001</v>
      </c>
      <c r="U44" s="159">
        <v>0.21559740809705999</v>
      </c>
      <c r="V44" s="159">
        <v>0.22930342480520999</v>
      </c>
      <c r="W44" s="159">
        <v>0.27015448032605999</v>
      </c>
      <c r="X44" s="159">
        <v>0.28918247197656</v>
      </c>
      <c r="Y44" s="159">
        <v>0.37212262730228002</v>
      </c>
      <c r="Z44" s="159">
        <v>0.47903237737083998</v>
      </c>
      <c r="AA44" s="159">
        <v>0.53891142454218999</v>
      </c>
      <c r="AB44" s="159">
        <v>0.59244780783005002</v>
      </c>
      <c r="AC44" s="159">
        <v>0.62728017641764</v>
      </c>
      <c r="AD44" s="159">
        <v>0.62663369113433998</v>
      </c>
      <c r="AE44" s="159">
        <v>0.69661799940822</v>
      </c>
      <c r="AF44" s="159">
        <v>0.80670084375914997</v>
      </c>
      <c r="AG44" s="159">
        <v>0.90066326475553005</v>
      </c>
      <c r="AH44" s="159">
        <v>1.1886582128791201</v>
      </c>
      <c r="AI44" s="159">
        <v>1.2702528211431401</v>
      </c>
      <c r="AJ44" s="159">
        <v>1.4550500959861501</v>
      </c>
      <c r="AK44" s="159">
        <v>1.6320434328500599</v>
      </c>
      <c r="AL44" s="159">
        <v>1.7635830679462701</v>
      </c>
      <c r="AM44" s="159">
        <v>2.01642960106481</v>
      </c>
      <c r="AN44" s="159">
        <v>2.2849715397255701</v>
      </c>
      <c r="AO44" s="159">
        <v>2.6450617864597499</v>
      </c>
      <c r="AP44" s="159">
        <v>3.1304808862295301</v>
      </c>
      <c r="AQ44" s="159">
        <v>3.2570116555664801</v>
      </c>
      <c r="AR44" s="159">
        <v>3.3973027804473102</v>
      </c>
      <c r="AS44" s="159">
        <v>3.7289453249287798</v>
      </c>
      <c r="AT44" s="159">
        <v>3.3429063749379599</v>
      </c>
      <c r="AU44" s="159">
        <v>3.3521516138190002</v>
      </c>
      <c r="AV44" s="159">
        <v>3.1160755140195402</v>
      </c>
      <c r="AW44" s="159">
        <v>3.0215799849862801</v>
      </c>
      <c r="AX44" s="250">
        <v>2.8033499337296499</v>
      </c>
      <c r="AY44" s="160">
        <v>-7.2223819792269994E-2</v>
      </c>
      <c r="AZ44" s="161">
        <v>8.6336918175200002E-3</v>
      </c>
    </row>
    <row r="45" spans="1:52">
      <c r="A45" t="s">
        <v>175</v>
      </c>
      <c r="B45" s="159">
        <v>0</v>
      </c>
      <c r="C45" s="159">
        <v>0</v>
      </c>
      <c r="D45" s="159">
        <v>0</v>
      </c>
      <c r="E45" s="159">
        <v>0</v>
      </c>
      <c r="F45" s="159">
        <v>0</v>
      </c>
      <c r="G45" s="159">
        <v>0</v>
      </c>
      <c r="H45" s="159">
        <v>0</v>
      </c>
      <c r="I45" s="159">
        <v>0</v>
      </c>
      <c r="J45" s="159">
        <v>0</v>
      </c>
      <c r="K45" s="159">
        <v>0</v>
      </c>
      <c r="L45" s="159">
        <v>0</v>
      </c>
      <c r="M45" s="159">
        <v>0</v>
      </c>
      <c r="N45" s="159">
        <v>0</v>
      </c>
      <c r="O45" s="159">
        <v>0</v>
      </c>
      <c r="P45" s="159">
        <v>0</v>
      </c>
      <c r="Q45" s="159">
        <v>0</v>
      </c>
      <c r="R45" s="159">
        <v>0</v>
      </c>
      <c r="S45" s="159">
        <v>0</v>
      </c>
      <c r="T45" s="159">
        <v>0</v>
      </c>
      <c r="U45" s="159">
        <v>0</v>
      </c>
      <c r="V45" s="159">
        <v>9.6752499917800005E-3</v>
      </c>
      <c r="W45" s="159">
        <v>2.1500555537289998E-2</v>
      </c>
      <c r="X45" s="159">
        <v>3.0745794418329999E-2</v>
      </c>
      <c r="Y45" s="159">
        <v>4.3848503188309997E-2</v>
      </c>
      <c r="Z45" s="159">
        <v>6.9016783274699997E-2</v>
      </c>
      <c r="AA45" s="159">
        <v>6.6114208277170003E-2</v>
      </c>
      <c r="AB45" s="159">
        <v>6.3534141612689998E-2</v>
      </c>
      <c r="AC45" s="159">
        <v>7.1401230130599999E-2</v>
      </c>
      <c r="AD45" s="159">
        <v>7.8477027711109995E-2</v>
      </c>
      <c r="AE45" s="159">
        <v>7.85845304888E-2</v>
      </c>
      <c r="AF45" s="159">
        <v>7.8907038821859996E-2</v>
      </c>
      <c r="AG45" s="159">
        <v>8.4051898532120001E-2</v>
      </c>
      <c r="AH45" s="159">
        <v>7.9229547154920005E-2</v>
      </c>
      <c r="AI45" s="159">
        <v>8.2562133263199999E-2</v>
      </c>
      <c r="AJ45" s="159">
        <v>8.1272099930960004E-2</v>
      </c>
      <c r="AK45" s="159">
        <v>7.1615648239099994E-2</v>
      </c>
      <c r="AL45" s="159">
        <v>6.8586772163960003E-2</v>
      </c>
      <c r="AM45" s="159">
        <v>7.8907038821859996E-2</v>
      </c>
      <c r="AN45" s="159">
        <v>7.9874563821039996E-2</v>
      </c>
      <c r="AO45" s="159">
        <v>7.9441909199360006E-2</v>
      </c>
      <c r="AP45" s="159">
        <v>7.5896961046639996E-2</v>
      </c>
      <c r="AQ45" s="159">
        <v>8.7174002425949998E-2</v>
      </c>
      <c r="AR45" s="159">
        <v>9.9945332415099994E-2</v>
      </c>
      <c r="AS45" s="159">
        <v>9.0505883597979994E-2</v>
      </c>
      <c r="AT45" s="159">
        <v>0.11107186990564</v>
      </c>
      <c r="AU45" s="159">
        <v>0.15083714737185999</v>
      </c>
      <c r="AV45" s="159">
        <v>0.12200490239636</v>
      </c>
      <c r="AW45" s="159">
        <v>0.10632994000529999</v>
      </c>
      <c r="AX45" s="250">
        <v>0.10439594741131999</v>
      </c>
      <c r="AY45" s="160">
        <v>-1.8188597634429999E-2</v>
      </c>
      <c r="AZ45" s="161">
        <v>3.2151618507E-4</v>
      </c>
    </row>
    <row r="46" spans="1:52">
      <c r="A46" t="s">
        <v>176</v>
      </c>
      <c r="B46" s="159">
        <v>0</v>
      </c>
      <c r="C46" s="159">
        <v>0</v>
      </c>
      <c r="D46" s="159">
        <v>0</v>
      </c>
      <c r="E46" s="159">
        <v>0</v>
      </c>
      <c r="F46" s="159">
        <v>0</v>
      </c>
      <c r="G46" s="159">
        <v>3.9776027744000001E-3</v>
      </c>
      <c r="H46" s="159">
        <v>9.5677472140900006E-3</v>
      </c>
      <c r="I46" s="159">
        <v>1.2114623130269999E-2</v>
      </c>
      <c r="J46" s="159">
        <v>1.644792498603E-2</v>
      </c>
      <c r="K46" s="159">
        <v>3.4508391637349999E-2</v>
      </c>
      <c r="L46" s="159">
        <v>5.5686438841579998E-2</v>
      </c>
      <c r="M46" s="159">
        <v>5.7892889295079998E-2</v>
      </c>
      <c r="N46" s="159">
        <v>6.6329213832539993E-2</v>
      </c>
      <c r="O46" s="159">
        <v>7.2779380493730006E-2</v>
      </c>
      <c r="P46" s="159">
        <v>8.1594608264019999E-2</v>
      </c>
      <c r="Q46" s="159">
        <v>9.2843040980629996E-2</v>
      </c>
      <c r="R46" s="159">
        <v>0.10051509713683</v>
      </c>
      <c r="S46" s="159">
        <v>0.10610524157652999</v>
      </c>
      <c r="T46" s="159">
        <v>0.1166405137898</v>
      </c>
      <c r="U46" s="159">
        <v>0.12972295564267999</v>
      </c>
      <c r="V46" s="159">
        <v>0.13620601932873999</v>
      </c>
      <c r="W46" s="159">
        <v>0.13953860543702001</v>
      </c>
      <c r="X46" s="159">
        <v>0.14964386653954001</v>
      </c>
      <c r="Y46" s="159">
        <v>0.15019988500445999</v>
      </c>
      <c r="Z46" s="159">
        <v>0.16383423319415999</v>
      </c>
      <c r="AA46" s="159">
        <v>0.17533703040661</v>
      </c>
      <c r="AB46" s="159">
        <v>0.1968375859439</v>
      </c>
      <c r="AC46" s="159">
        <v>0.20637742943154</v>
      </c>
      <c r="AD46" s="159">
        <v>0.21704810814895001</v>
      </c>
      <c r="AE46" s="159">
        <v>0.21414553315141999</v>
      </c>
      <c r="AF46" s="159">
        <v>0.23596859702177</v>
      </c>
      <c r="AG46" s="159">
        <v>0.25472871289836002</v>
      </c>
      <c r="AH46" s="159">
        <v>0.24661137201271999</v>
      </c>
      <c r="AI46" s="159">
        <v>0.25381405811772001</v>
      </c>
      <c r="AJ46" s="159">
        <v>0.26305929699875003</v>
      </c>
      <c r="AK46" s="159">
        <v>0.26083962899062002</v>
      </c>
      <c r="AL46" s="159">
        <v>0.27219703310209997</v>
      </c>
      <c r="AM46" s="159">
        <v>0.26714440255083999</v>
      </c>
      <c r="AN46" s="159">
        <v>0.28240979698231</v>
      </c>
      <c r="AO46" s="159">
        <v>0.29053653701790999</v>
      </c>
      <c r="AP46" s="159">
        <v>0.29915803545066999</v>
      </c>
      <c r="AQ46" s="159">
        <v>0.29089017111155002</v>
      </c>
      <c r="AR46" s="159">
        <v>0.28323854510826002</v>
      </c>
      <c r="AS46" s="159">
        <v>0.30095252092338998</v>
      </c>
      <c r="AT46" s="159">
        <v>0.28965769443987999</v>
      </c>
      <c r="AU46" s="159">
        <v>0.32355080291082</v>
      </c>
      <c r="AV46" s="159">
        <v>0.28698732831793</v>
      </c>
      <c r="AW46" s="159">
        <v>0.31373013582518</v>
      </c>
      <c r="AX46" s="250">
        <v>0.35262736533167</v>
      </c>
      <c r="AY46" s="160">
        <v>0.12398308515549</v>
      </c>
      <c r="AZ46" s="161">
        <v>1.0860135080300001E-3</v>
      </c>
    </row>
    <row r="47" spans="1:52">
      <c r="A47" t="s">
        <v>177</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3.4400888859700001E-3</v>
      </c>
      <c r="T47" s="159">
        <v>3.7625972190300002E-3</v>
      </c>
      <c r="U47" s="159">
        <v>3.64510784451E-3</v>
      </c>
      <c r="V47" s="159">
        <v>4.7301222182000004E-3</v>
      </c>
      <c r="W47" s="159">
        <v>4.0421044410109998E-2</v>
      </c>
      <c r="X47" s="159">
        <v>5.0504804957099997E-2</v>
      </c>
      <c r="Y47" s="159">
        <v>0.11443494450661</v>
      </c>
      <c r="Z47" s="159">
        <v>0.30506063224085</v>
      </c>
      <c r="AA47" s="159">
        <v>0.32634618222277001</v>
      </c>
      <c r="AB47" s="159">
        <v>0.39978132966037999</v>
      </c>
      <c r="AC47" s="159">
        <v>0.43622292083844</v>
      </c>
      <c r="AD47" s="159">
        <v>0.47911837959298997</v>
      </c>
      <c r="AE47" s="159">
        <v>0.50804737706840997</v>
      </c>
      <c r="AF47" s="159">
        <v>0.65723973194166996</v>
      </c>
      <c r="AG47" s="159">
        <v>0.76283530461153004</v>
      </c>
      <c r="AH47" s="159">
        <v>0.94053105170101003</v>
      </c>
      <c r="AI47" s="159">
        <v>0.99374492665581005</v>
      </c>
      <c r="AJ47" s="159">
        <v>1.1979894539822999</v>
      </c>
      <c r="AK47" s="159">
        <v>1.40544637578694</v>
      </c>
      <c r="AL47" s="159">
        <v>1.5506523161827099</v>
      </c>
      <c r="AM47" s="159">
        <v>1.68136494357167</v>
      </c>
      <c r="AN47" s="159">
        <v>2.0258038432790699</v>
      </c>
      <c r="AO47" s="159">
        <v>2.1331599942261201</v>
      </c>
      <c r="AP47" s="159">
        <v>2.5992559102919199</v>
      </c>
      <c r="AQ47" s="159">
        <v>2.9502739799937299</v>
      </c>
      <c r="AR47" s="159">
        <v>3.4889870909368401</v>
      </c>
      <c r="AS47" s="159">
        <v>3.6183055809426201</v>
      </c>
      <c r="AT47" s="159">
        <v>3.4540642470657499</v>
      </c>
      <c r="AU47" s="159">
        <v>3.77334749679452</v>
      </c>
      <c r="AV47" s="159">
        <v>4.3260945288249602</v>
      </c>
      <c r="AW47" s="159">
        <v>4.3664746869327304</v>
      </c>
      <c r="AX47" s="250">
        <v>4.4157840962487702</v>
      </c>
      <c r="AY47" s="160">
        <v>1.129272766411E-2</v>
      </c>
      <c r="AZ47" s="161">
        <v>1.35996285826E-2</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0.81076847560265997</v>
      </c>
      <c r="W48" s="159">
        <v>1.3133531532926599</v>
      </c>
      <c r="X48" s="159">
        <v>1.30459259878692</v>
      </c>
      <c r="Y48" s="159">
        <v>1.31850137526343</v>
      </c>
      <c r="Z48" s="159">
        <v>1.3659164812026701</v>
      </c>
      <c r="AA48" s="159">
        <v>0.92027540850042999</v>
      </c>
      <c r="AB48" s="159">
        <v>0.90181566889922005</v>
      </c>
      <c r="AC48" s="159">
        <v>0.87324584233432001</v>
      </c>
      <c r="AD48" s="159">
        <v>0.87563829669687998</v>
      </c>
      <c r="AE48" s="159">
        <v>0.95437899680923</v>
      </c>
      <c r="AF48" s="159">
        <v>0.75299053169026997</v>
      </c>
      <c r="AG48" s="159">
        <v>0.93429816591964998</v>
      </c>
      <c r="AH48" s="159">
        <v>0.94561844230350001</v>
      </c>
      <c r="AI48" s="159">
        <v>0.96313955131496998</v>
      </c>
      <c r="AJ48" s="159">
        <v>1.0595056526292601</v>
      </c>
      <c r="AK48" s="159">
        <v>1.1788194828515199</v>
      </c>
      <c r="AL48" s="159">
        <v>1.2083307896630999</v>
      </c>
      <c r="AM48" s="159">
        <v>1.2433730085616299</v>
      </c>
      <c r="AN48" s="159">
        <v>1.3746770357084099</v>
      </c>
      <c r="AO48" s="159">
        <v>1.44955065634999</v>
      </c>
      <c r="AP48" s="159">
        <v>1.55854706130932</v>
      </c>
      <c r="AQ48" s="159">
        <v>1.77744412048197</v>
      </c>
      <c r="AR48" s="159">
        <v>2.0576323562229701</v>
      </c>
      <c r="AS48" s="159">
        <v>1.98215473636617</v>
      </c>
      <c r="AT48" s="159">
        <v>1.9284086663109901</v>
      </c>
      <c r="AU48" s="159">
        <v>2.1885109079023102</v>
      </c>
      <c r="AV48" s="159">
        <v>2.2633580059998701</v>
      </c>
      <c r="AW48" s="159">
        <v>2.5484003062538698</v>
      </c>
      <c r="AX48" s="250">
        <v>2.1542892581569699</v>
      </c>
      <c r="AY48" s="160">
        <v>-0.15465037524700001</v>
      </c>
      <c r="AZ48" s="161">
        <v>6.6347294487100004E-3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8.4293222627945408</v>
      </c>
      <c r="W49" s="159">
        <v>8.8959260946737508</v>
      </c>
      <c r="X49" s="159">
        <v>9.0885540007339305</v>
      </c>
      <c r="Y49" s="159">
        <v>9.6051842312283497</v>
      </c>
      <c r="Z49" s="159">
        <v>9.7365221654673899</v>
      </c>
      <c r="AA49" s="159">
        <v>11.9972667300525</v>
      </c>
      <c r="AB49" s="159">
        <v>11.4001932173061</v>
      </c>
      <c r="AC49" s="159">
        <v>9.6924464105070705</v>
      </c>
      <c r="AD49" s="159">
        <v>8.7208192897447603</v>
      </c>
      <c r="AE49" s="159">
        <v>7.63513626578876</v>
      </c>
      <c r="AF49" s="159">
        <v>7.15351434359824</v>
      </c>
      <c r="AG49" s="159">
        <v>7.7190519248797198</v>
      </c>
      <c r="AH49" s="159">
        <v>6.9696823640573902</v>
      </c>
      <c r="AI49" s="159">
        <v>6.4530853044099201</v>
      </c>
      <c r="AJ49" s="159">
        <v>6.8558558932876101</v>
      </c>
      <c r="AK49" s="159">
        <v>6.8458560057756799</v>
      </c>
      <c r="AL49" s="159">
        <v>6.6544705988487696</v>
      </c>
      <c r="AM49" s="159">
        <v>6.5494000104458898</v>
      </c>
      <c r="AN49" s="159">
        <v>6.68073824594949</v>
      </c>
      <c r="AO49" s="159">
        <v>6.6100931076175904</v>
      </c>
      <c r="AP49" s="159">
        <v>6.68073824594949</v>
      </c>
      <c r="AQ49" s="159">
        <v>6.4793529515106396</v>
      </c>
      <c r="AR49" s="159">
        <v>6.11160589210058</v>
      </c>
      <c r="AS49" s="159">
        <v>5.7892889436597903</v>
      </c>
      <c r="AT49" s="159">
        <v>4.5248648895698196</v>
      </c>
      <c r="AU49" s="159">
        <v>5.0477661845214703</v>
      </c>
      <c r="AV49" s="159">
        <v>5.2000309788819701</v>
      </c>
      <c r="AW49" s="159">
        <v>4.7803110591350704</v>
      </c>
      <c r="AX49" s="250">
        <v>4.3531620363547896</v>
      </c>
      <c r="AY49" s="160">
        <v>-8.9355908334260006E-2</v>
      </c>
      <c r="AZ49" s="161">
        <v>1.3406766578560001E-2</v>
      </c>
    </row>
    <row r="50" spans="1:52">
      <c r="A50" t="s">
        <v>99</v>
      </c>
      <c r="B50" s="159">
        <v>7.9444552710289995E-2</v>
      </c>
      <c r="C50" s="159">
        <v>7.7509502711929995E-2</v>
      </c>
      <c r="D50" s="159">
        <v>0.13040086933367001</v>
      </c>
      <c r="E50" s="159">
        <v>0.29364559959116998</v>
      </c>
      <c r="F50" s="159">
        <v>0.57374232451259999</v>
      </c>
      <c r="G50" s="159">
        <v>1.09330324907123</v>
      </c>
      <c r="H50" s="159">
        <v>1.76283054850247</v>
      </c>
      <c r="I50" s="159">
        <v>2.4947546924010302</v>
      </c>
      <c r="J50" s="159">
        <v>2.7065974338118401</v>
      </c>
      <c r="K50" s="159">
        <v>3.2373386472498602</v>
      </c>
      <c r="L50" s="159">
        <v>3.39214264711836</v>
      </c>
      <c r="M50" s="159">
        <v>3.58817983669833</v>
      </c>
      <c r="N50" s="159">
        <v>3.8241963106402102</v>
      </c>
      <c r="O50" s="159">
        <v>3.9667449938524499</v>
      </c>
      <c r="P50" s="159">
        <v>4.3460147935302604</v>
      </c>
      <c r="Q50" s="159">
        <v>4.32127534966087</v>
      </c>
      <c r="R50" s="159">
        <v>4.39181097682469</v>
      </c>
      <c r="S50" s="159">
        <v>4.3698804101766502</v>
      </c>
      <c r="T50" s="159">
        <v>4.5551076961304098</v>
      </c>
      <c r="U50" s="159">
        <v>4.6476197107983301</v>
      </c>
      <c r="V50" s="159">
        <v>5.0121020040755297</v>
      </c>
      <c r="W50" s="159">
        <v>5.0955241595602097</v>
      </c>
      <c r="X50" s="159">
        <v>5.2333427205542504</v>
      </c>
      <c r="Y50" s="159">
        <v>4.9712838455795403</v>
      </c>
      <c r="Z50" s="159">
        <v>4.8715958736393299</v>
      </c>
      <c r="AA50" s="159">
        <v>5.0723035595799404</v>
      </c>
      <c r="AB50" s="159">
        <v>5.4793090759008498</v>
      </c>
      <c r="AC50" s="159">
        <v>5.4380720677846996</v>
      </c>
      <c r="AD50" s="159">
        <v>6.2141980641654504</v>
      </c>
      <c r="AE50" s="159">
        <v>6.3988878362307799</v>
      </c>
      <c r="AF50" s="159">
        <v>6.8225562830930899</v>
      </c>
      <c r="AG50" s="159">
        <v>7.9262870078764696</v>
      </c>
      <c r="AH50" s="159">
        <v>8.1730061763903201</v>
      </c>
      <c r="AI50" s="159">
        <v>8.4961739099874496</v>
      </c>
      <c r="AJ50" s="159">
        <v>9.0459485117154195</v>
      </c>
      <c r="AK50" s="159">
        <v>9.3396346266362205</v>
      </c>
      <c r="AL50" s="159">
        <v>9.3180442126992702</v>
      </c>
      <c r="AM50" s="159">
        <v>9.1964120009326003</v>
      </c>
      <c r="AN50" s="159">
        <v>9.2199845865075698</v>
      </c>
      <c r="AO50" s="159">
        <v>9.3965421789554995</v>
      </c>
      <c r="AP50" s="159">
        <v>9.1822251818696508</v>
      </c>
      <c r="AQ50" s="159">
        <v>8.7083105387322401</v>
      </c>
      <c r="AR50" s="159">
        <v>8.8047975497902797</v>
      </c>
      <c r="AS50" s="159">
        <v>9.0151171935504202</v>
      </c>
      <c r="AT50" s="159">
        <v>8.4157292374357908</v>
      </c>
      <c r="AU50" s="159">
        <v>9.1111995586899894</v>
      </c>
      <c r="AV50" s="159">
        <v>7.5557167771963796</v>
      </c>
      <c r="AW50" s="159">
        <v>7.11295445904282</v>
      </c>
      <c r="AX50" s="250">
        <v>7.0733982119161096</v>
      </c>
      <c r="AY50" s="160">
        <v>-5.56115573272E-3</v>
      </c>
      <c r="AZ50" s="161">
        <v>2.1784486249090001E-2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3.0881998106249</v>
      </c>
      <c r="W51" s="159">
        <v>2.9770242007534602</v>
      </c>
      <c r="X51" s="159">
        <v>3.1170887832815701</v>
      </c>
      <c r="Y51" s="159">
        <v>3.0648890535661502</v>
      </c>
      <c r="Z51" s="159">
        <v>3.2483928104283399</v>
      </c>
      <c r="AA51" s="159">
        <v>3.4577074914786601</v>
      </c>
      <c r="AB51" s="159">
        <v>3.4848234942707301</v>
      </c>
      <c r="AC51" s="159">
        <v>3.4927753557322498</v>
      </c>
      <c r="AD51" s="159">
        <v>3.8175159863613501</v>
      </c>
      <c r="AE51" s="159">
        <v>3.87883986965269</v>
      </c>
      <c r="AF51" s="159">
        <v>3.9752059709669698</v>
      </c>
      <c r="AG51" s="159">
        <v>4.0516069317457797</v>
      </c>
      <c r="AH51" s="159">
        <v>4.2640956896533204</v>
      </c>
      <c r="AI51" s="159">
        <v>4.4129208266871602</v>
      </c>
      <c r="AJ51" s="159">
        <v>4.6230698461367501</v>
      </c>
      <c r="AK51" s="159">
        <v>4.4096002845229698</v>
      </c>
      <c r="AL51" s="159">
        <v>4.7981766475633902</v>
      </c>
      <c r="AM51" s="159">
        <v>4.9208244123948797</v>
      </c>
      <c r="AN51" s="159">
        <v>4.4304419356986404</v>
      </c>
      <c r="AO51" s="159">
        <v>4.1912888241576898</v>
      </c>
      <c r="AP51" s="159">
        <v>4.1327764771797604</v>
      </c>
      <c r="AQ51" s="159">
        <v>4.0539735358776001</v>
      </c>
      <c r="AR51" s="159">
        <v>4.4392323600214798</v>
      </c>
      <c r="AS51" s="159">
        <v>4.7005882717208696</v>
      </c>
      <c r="AT51" s="159">
        <v>4.2115794184819197</v>
      </c>
      <c r="AU51" s="159">
        <v>4.40552221290889</v>
      </c>
      <c r="AV51" s="159">
        <v>4.7544441252301102</v>
      </c>
      <c r="AW51" s="159">
        <v>4.5228810076026598</v>
      </c>
      <c r="AX51" s="250">
        <v>4.3727879088860897</v>
      </c>
      <c r="AY51" s="160">
        <v>-3.318528458476E-2</v>
      </c>
      <c r="AZ51" s="161">
        <v>1.3467210344970001E-2</v>
      </c>
    </row>
    <row r="52" spans="1:52">
      <c r="A52" t="s">
        <v>147</v>
      </c>
      <c r="B52" s="159">
        <v>11.281919784593001</v>
      </c>
      <c r="C52" s="159">
        <v>12.5894551364831</v>
      </c>
      <c r="D52" s="159">
        <v>13.8629590898848</v>
      </c>
      <c r="E52" s="159">
        <v>14.936040993918599</v>
      </c>
      <c r="F52" s="159">
        <v>16.016152971076401</v>
      </c>
      <c r="G52" s="159">
        <v>17.616031572671901</v>
      </c>
      <c r="H52" s="159">
        <v>19.265822277457101</v>
      </c>
      <c r="I52" s="159">
        <v>20.238346759924799</v>
      </c>
      <c r="J52" s="159">
        <v>22.079859268488001</v>
      </c>
      <c r="K52" s="159">
        <v>23.424049715093101</v>
      </c>
      <c r="L52" s="159">
        <v>25.5541193498597</v>
      </c>
      <c r="M52" s="159">
        <v>28.040140511988501</v>
      </c>
      <c r="N52" s="159">
        <v>30.124142933270001</v>
      </c>
      <c r="O52" s="159">
        <v>32.136920247595597</v>
      </c>
      <c r="P52" s="159">
        <v>34.140172948075403</v>
      </c>
      <c r="Q52" s="159">
        <v>35.126920143380097</v>
      </c>
      <c r="R52" s="159">
        <v>37.266372219286403</v>
      </c>
      <c r="S52" s="159">
        <v>40.274884407109298</v>
      </c>
      <c r="T52" s="159">
        <v>43.183271513846201</v>
      </c>
      <c r="U52" s="159">
        <v>47.000693920938602</v>
      </c>
      <c r="V52" s="159">
        <v>2.0604784875489801</v>
      </c>
      <c r="W52" s="159">
        <v>2.09807973040762</v>
      </c>
      <c r="X52" s="159">
        <v>2.2967474677383599</v>
      </c>
      <c r="Y52" s="159">
        <v>2.5783062290319201</v>
      </c>
      <c r="Z52" s="159">
        <v>2.76235429864122</v>
      </c>
      <c r="AA52" s="159">
        <v>2.6427916893608101</v>
      </c>
      <c r="AB52" s="159">
        <v>2.3401691046789801</v>
      </c>
      <c r="AC52" s="159">
        <v>2.0975133214097501</v>
      </c>
      <c r="AD52" s="159">
        <v>1.5747479951185701</v>
      </c>
      <c r="AE52" s="159">
        <v>1.3668851192707101</v>
      </c>
      <c r="AF52" s="159">
        <v>1.3667120448587999</v>
      </c>
      <c r="AG52" s="159">
        <v>1.34957102278688</v>
      </c>
      <c r="AH52" s="159">
        <v>1.4670242717422</v>
      </c>
      <c r="AI52" s="159">
        <v>1.45657787332177</v>
      </c>
      <c r="AJ52" s="159">
        <v>1.29691837945544</v>
      </c>
      <c r="AK52" s="159">
        <v>1.3485859196593299</v>
      </c>
      <c r="AL52" s="159">
        <v>1.4799834260667299</v>
      </c>
      <c r="AM52" s="159">
        <v>1.42765078739656</v>
      </c>
      <c r="AN52" s="159">
        <v>1.4810600634707001</v>
      </c>
      <c r="AO52" s="159">
        <v>1.6342167166753301</v>
      </c>
      <c r="AP52" s="159">
        <v>1.6539897818835501</v>
      </c>
      <c r="AQ52" s="159">
        <v>1.72186133698469</v>
      </c>
      <c r="AR52" s="159">
        <v>1.75961301789414</v>
      </c>
      <c r="AS52" s="159">
        <v>1.69497500035433</v>
      </c>
      <c r="AT52" s="159">
        <v>1.4253442813131501</v>
      </c>
      <c r="AU52" s="159">
        <v>1.54857254529757</v>
      </c>
      <c r="AV52" s="159">
        <v>1.60159920523368</v>
      </c>
      <c r="AW52" s="159">
        <v>1.55116878353403</v>
      </c>
      <c r="AX52" s="250">
        <v>1.4434472570915899</v>
      </c>
      <c r="AY52" s="160">
        <v>-6.9445393979550005E-2</v>
      </c>
      <c r="AZ52" s="161">
        <v>4.4454950839299999E-3</v>
      </c>
    </row>
    <row r="53" spans="1:52">
      <c r="A53" s="320" t="s">
        <v>148</v>
      </c>
      <c r="B53" s="251">
        <v>15.087185684923201</v>
      </c>
      <c r="C53" s="251">
        <v>16.9129048535629</v>
      </c>
      <c r="D53" s="251">
        <v>18.9689150398358</v>
      </c>
      <c r="E53" s="251">
        <v>21.373442963880901</v>
      </c>
      <c r="F53" s="251">
        <v>24.403791185378299</v>
      </c>
      <c r="G53" s="251">
        <v>28.066774666131</v>
      </c>
      <c r="H53" s="251">
        <v>32.040219408052899</v>
      </c>
      <c r="I53" s="251">
        <v>35.447388133751197</v>
      </c>
      <c r="J53" s="251">
        <v>39.462994531878103</v>
      </c>
      <c r="K53" s="251">
        <v>43.092273711334201</v>
      </c>
      <c r="L53" s="251">
        <v>46.4236727286712</v>
      </c>
      <c r="M53" s="251">
        <v>50.795970627607304</v>
      </c>
      <c r="N53" s="251">
        <v>54.008070963158403</v>
      </c>
      <c r="O53" s="251">
        <v>57.007605366449397</v>
      </c>
      <c r="P53" s="251">
        <v>60.368636374357898</v>
      </c>
      <c r="Q53" s="251">
        <v>61.391823779414501</v>
      </c>
      <c r="R53" s="251">
        <v>63.460956479490299</v>
      </c>
      <c r="S53" s="251">
        <v>65.883899912620095</v>
      </c>
      <c r="T53" s="251">
        <v>69.380193843920097</v>
      </c>
      <c r="U53" s="251">
        <v>74.415785132697394</v>
      </c>
      <c r="V53" s="251">
        <v>79.787769532087594</v>
      </c>
      <c r="W53" s="251">
        <v>81.968782290177302</v>
      </c>
      <c r="X53" s="251">
        <v>86.051746205566204</v>
      </c>
      <c r="Y53" s="251">
        <v>88.417418176553895</v>
      </c>
      <c r="Z53" s="251">
        <v>91.085634350937895</v>
      </c>
      <c r="AA53" s="251">
        <v>94.208873513996906</v>
      </c>
      <c r="AB53" s="251">
        <v>95.433270802291702</v>
      </c>
      <c r="AC53" s="251">
        <v>91.537224999423103</v>
      </c>
      <c r="AD53" s="251">
        <v>91.529659181369993</v>
      </c>
      <c r="AE53" s="251">
        <v>87.650573410908905</v>
      </c>
      <c r="AF53" s="251">
        <v>88.469774217740095</v>
      </c>
      <c r="AG53" s="251">
        <v>92.307391173657095</v>
      </c>
      <c r="AH53" s="251">
        <v>89.057690715684799</v>
      </c>
      <c r="AI53" s="251">
        <v>91.2186206821887</v>
      </c>
      <c r="AJ53" s="251">
        <v>93.495787257461302</v>
      </c>
      <c r="AK53" s="251">
        <v>95.361699318351796</v>
      </c>
      <c r="AL53" s="251">
        <v>98.039528597755094</v>
      </c>
      <c r="AM53" s="251">
        <v>98.688351145368401</v>
      </c>
      <c r="AN53" s="251">
        <v>101.936929022393</v>
      </c>
      <c r="AO53" s="251">
        <v>103.97925461181801</v>
      </c>
      <c r="AP53" s="251">
        <v>106.254946058191</v>
      </c>
      <c r="AQ53" s="251">
        <v>108.109888319175</v>
      </c>
      <c r="AR53" s="251">
        <v>109.13971921727099</v>
      </c>
      <c r="AS53" s="251">
        <v>109.371880952578</v>
      </c>
      <c r="AT53" s="251">
        <v>101.41909311770701</v>
      </c>
      <c r="AU53" s="251">
        <v>109.079081577951</v>
      </c>
      <c r="AV53" s="251">
        <v>106.35697208776</v>
      </c>
      <c r="AW53" s="251">
        <v>104.453467293809</v>
      </c>
      <c r="AX53" s="251">
        <v>103.016221526431</v>
      </c>
      <c r="AY53" s="252">
        <v>-1.3759675435720001E-2</v>
      </c>
      <c r="AZ53" s="253">
        <v>0.31726694107056003</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8.0037508700560006E-2</v>
      </c>
      <c r="C55" s="159">
        <v>8.3913830322059998E-2</v>
      </c>
      <c r="D55" s="159">
        <v>8.7972997303069997E-2</v>
      </c>
      <c r="E55" s="159">
        <v>9.3712710038239999E-2</v>
      </c>
      <c r="F55" s="159">
        <v>0.11026328612053</v>
      </c>
      <c r="G55" s="159">
        <v>0.26146791904866001</v>
      </c>
      <c r="H55" s="159">
        <v>0.30263671778295997</v>
      </c>
      <c r="I55" s="159">
        <v>0.34547708696675</v>
      </c>
      <c r="J55" s="159">
        <v>0.42078447383842998</v>
      </c>
      <c r="K55" s="159">
        <v>0.42783230242057002</v>
      </c>
      <c r="L55" s="159">
        <v>0.43647547563550998</v>
      </c>
      <c r="M55" s="159">
        <v>0.4903138960001</v>
      </c>
      <c r="N55" s="159">
        <v>0.50277214526592995</v>
      </c>
      <c r="O55" s="159">
        <v>0.3893499813381</v>
      </c>
      <c r="P55" s="159">
        <v>0.52162043429740002</v>
      </c>
      <c r="Q55" s="159">
        <v>0.46332741457894</v>
      </c>
      <c r="R55" s="159">
        <v>0.50481762203339997</v>
      </c>
      <c r="S55" s="159">
        <v>0.69136319453874995</v>
      </c>
      <c r="T55" s="159">
        <v>0.79013459135528996</v>
      </c>
      <c r="U55" s="159">
        <v>0.91726277857923</v>
      </c>
      <c r="V55" s="159">
        <v>0.99225738402431995</v>
      </c>
      <c r="W55" s="159">
        <v>0.95323233560498</v>
      </c>
      <c r="X55" s="159">
        <v>1.1669475179275699</v>
      </c>
      <c r="Y55" s="159">
        <v>1.26343468535532</v>
      </c>
      <c r="Z55" s="159">
        <v>1.599754209891</v>
      </c>
      <c r="AA55" s="159">
        <v>2.3354292584660401</v>
      </c>
      <c r="AB55" s="159">
        <v>2.71778110902873</v>
      </c>
      <c r="AC55" s="159">
        <v>3.1176843468390101</v>
      </c>
      <c r="AD55" s="159">
        <v>1.6915723323130001</v>
      </c>
      <c r="AE55" s="159">
        <v>2.6741675008782799</v>
      </c>
      <c r="AF55" s="159">
        <v>3.2644873987267999</v>
      </c>
      <c r="AG55" s="159">
        <v>3.8288157049974001</v>
      </c>
      <c r="AH55" s="159">
        <v>4.0721434046656899</v>
      </c>
      <c r="AI55" s="159">
        <v>4.7358374958768801</v>
      </c>
      <c r="AJ55" s="159">
        <v>5.6312760774662003</v>
      </c>
      <c r="AK55" s="159">
        <v>6.0723562117165004</v>
      </c>
      <c r="AL55" s="159">
        <v>6.8154637873352302</v>
      </c>
      <c r="AM55" s="159">
        <v>8.0127179223181493</v>
      </c>
      <c r="AN55" s="159">
        <v>8.2233723027642007</v>
      </c>
      <c r="AO55" s="159">
        <v>9.5268364945318993</v>
      </c>
      <c r="AP55" s="159">
        <v>9.9446089515520004</v>
      </c>
      <c r="AQ55" s="159">
        <v>10.8362799907945</v>
      </c>
      <c r="AR55" s="159">
        <v>12.1459992316819</v>
      </c>
      <c r="AS55" s="159">
        <v>13.001951732855</v>
      </c>
      <c r="AT55" s="159">
        <v>13.855267596229799</v>
      </c>
      <c r="AU55" s="159">
        <v>14.7910481001849</v>
      </c>
      <c r="AV55" s="159">
        <v>15.7145448758792</v>
      </c>
      <c r="AW55" s="159">
        <v>15.5840256118209</v>
      </c>
      <c r="AX55" s="250">
        <v>15.690989929808801</v>
      </c>
      <c r="AY55" s="160">
        <v>6.86371559277E-3</v>
      </c>
      <c r="AZ55" s="161">
        <v>4.8324745148420001E-2</v>
      </c>
    </row>
    <row r="56" spans="1:52">
      <c r="A56" t="s">
        <v>492</v>
      </c>
      <c r="B56" s="159">
        <v>7.4410958901399999E-3</v>
      </c>
      <c r="C56" s="159">
        <v>9.6465753421099993E-3</v>
      </c>
      <c r="D56" s="159">
        <v>1.0802739725629999E-2</v>
      </c>
      <c r="E56" s="159">
        <v>1.382513661152E-2</v>
      </c>
      <c r="F56" s="159">
        <v>1.424931506797E-2</v>
      </c>
      <c r="G56" s="159">
        <v>1.302191780775E-2</v>
      </c>
      <c r="H56" s="159">
        <v>1.218904109545E-2</v>
      </c>
      <c r="I56" s="159">
        <v>1.201639344219E-2</v>
      </c>
      <c r="J56" s="159">
        <v>5.2301369861099999E-3</v>
      </c>
      <c r="K56" s="159">
        <v>6.3917808216899996E-3</v>
      </c>
      <c r="L56" s="159">
        <v>5.8410958901999998E-3</v>
      </c>
      <c r="M56" s="159">
        <v>5.6120218577200001E-3</v>
      </c>
      <c r="N56" s="159">
        <v>5.5917808217099997E-3</v>
      </c>
      <c r="O56" s="159">
        <v>5.5013698628100004E-3</v>
      </c>
      <c r="P56" s="159">
        <v>3.9178082190399997E-3</v>
      </c>
      <c r="Q56" s="159">
        <v>1.8579234972E-4</v>
      </c>
      <c r="R56" s="159">
        <v>1.9726027397E-4</v>
      </c>
      <c r="S56" s="159">
        <v>4.39178082176E-3</v>
      </c>
      <c r="T56" s="159">
        <v>6.22191780799E-3</v>
      </c>
      <c r="U56" s="159">
        <v>5.4180327866900002E-3</v>
      </c>
      <c r="V56" s="159">
        <v>5.1123287669400004E-3</v>
      </c>
      <c r="W56" s="159">
        <v>3.8328767121899999E-3</v>
      </c>
      <c r="X56" s="159">
        <v>4.3671232875099998E-3</v>
      </c>
      <c r="Y56" s="159">
        <v>3.9972677594199996E-3</v>
      </c>
      <c r="Z56" s="159">
        <v>3.6794520546600002E-3</v>
      </c>
      <c r="AA56" s="159">
        <v>3.1835616437200002E-3</v>
      </c>
      <c r="AB56" s="159">
        <v>2.6493150683999998E-3</v>
      </c>
      <c r="AC56" s="159">
        <v>2.2595628414500001E-3</v>
      </c>
      <c r="AD56" s="159">
        <v>2.2575342464900001E-3</v>
      </c>
      <c r="AE56" s="159">
        <v>2.08493150677E-3</v>
      </c>
      <c r="AF56" s="159">
        <v>2.4301369862099998E-3</v>
      </c>
      <c r="AG56" s="159">
        <v>1.52185792344E-3</v>
      </c>
      <c r="AH56" s="159">
        <v>1.82191780815E-3</v>
      </c>
      <c r="AI56" s="159">
        <v>1.14520547941E-3</v>
      </c>
      <c r="AJ56" s="159">
        <v>1.03013698626E-3</v>
      </c>
      <c r="AK56" s="159">
        <v>9.2349726772999997E-4</v>
      </c>
      <c r="AL56" s="159">
        <v>9.6986301365999995E-4</v>
      </c>
      <c r="AM56" s="159">
        <v>8.6575342463000003E-4</v>
      </c>
      <c r="AN56" s="159">
        <v>7.8630136982999995E-4</v>
      </c>
      <c r="AO56" s="159">
        <v>0.1150874316898</v>
      </c>
      <c r="AP56" s="159">
        <v>0.16015890410375999</v>
      </c>
      <c r="AQ56" s="159">
        <v>0.22379178081378001</v>
      </c>
      <c r="AR56" s="159">
        <v>0.26684109588069999</v>
      </c>
      <c r="AS56" s="159">
        <v>0.40008582047725</v>
      </c>
      <c r="AT56" s="159">
        <v>0.43668787861425001</v>
      </c>
      <c r="AU56" s="159">
        <v>0.51302283559776996</v>
      </c>
      <c r="AV56" s="159">
        <v>0.48199056704910997</v>
      </c>
      <c r="AW56" s="159">
        <v>0.24700966099235</v>
      </c>
      <c r="AX56" s="250">
        <v>0.66372214943616004</v>
      </c>
      <c r="AY56" s="160">
        <v>1.68702912330627</v>
      </c>
      <c r="AZ56" s="161">
        <v>2.0441159140300001E-3</v>
      </c>
    </row>
    <row r="57" spans="1:52">
      <c r="A57" t="s">
        <v>80</v>
      </c>
      <c r="B57" s="159">
        <v>0.12717578600307</v>
      </c>
      <c r="C57" s="159">
        <v>0.13674353321717</v>
      </c>
      <c r="D57" s="159">
        <v>0.14717130265275</v>
      </c>
      <c r="E57" s="159">
        <v>0.15791893691046999</v>
      </c>
      <c r="F57" s="159">
        <v>0.17039190263303</v>
      </c>
      <c r="G57" s="159">
        <v>0.19705259149927001</v>
      </c>
      <c r="H57" s="159">
        <v>0.20361026093814</v>
      </c>
      <c r="I57" s="159">
        <v>0.23993386341184</v>
      </c>
      <c r="J57" s="159">
        <v>0.26950946365994</v>
      </c>
      <c r="K57" s="159">
        <v>0.28359232753685998</v>
      </c>
      <c r="L57" s="159">
        <v>0.31079053029154002</v>
      </c>
      <c r="M57" s="159">
        <v>0.37287309068203001</v>
      </c>
      <c r="N57" s="159">
        <v>0.40765053298703002</v>
      </c>
      <c r="O57" s="159">
        <v>0.45677930238974002</v>
      </c>
      <c r="P57" s="159">
        <v>0.60481062726399004</v>
      </c>
      <c r="Q57" s="159">
        <v>0.39281397477256003</v>
      </c>
      <c r="R57" s="159">
        <v>0.45323171072608998</v>
      </c>
      <c r="S57" s="159">
        <v>0.35561918858678998</v>
      </c>
      <c r="T57" s="159">
        <v>0.39045008855719998</v>
      </c>
      <c r="U57" s="159">
        <v>0.42218925563710002</v>
      </c>
      <c r="V57" s="159">
        <v>0.40636049965478999</v>
      </c>
      <c r="W57" s="159">
        <v>0.55439182452904001</v>
      </c>
      <c r="X57" s="159">
        <v>0.46247694960711999</v>
      </c>
      <c r="Y57" s="159">
        <v>0.65997893796393003</v>
      </c>
      <c r="Z57" s="159">
        <v>0.78950039932932004</v>
      </c>
      <c r="AA57" s="159">
        <v>0.40539297465562002</v>
      </c>
      <c r="AB57" s="159">
        <v>4.8376249958899997E-2</v>
      </c>
      <c r="AC57" s="159">
        <v>0.25279894992185997</v>
      </c>
      <c r="AD57" s="159">
        <v>0.52439854955452003</v>
      </c>
      <c r="AE57" s="159">
        <v>0.57761242450932004</v>
      </c>
      <c r="AF57" s="159">
        <v>0.89764819368188997</v>
      </c>
      <c r="AG57" s="159">
        <v>0.89755420218227</v>
      </c>
      <c r="AH57" s="159">
        <v>0.89689567423808003</v>
      </c>
      <c r="AI57" s="159">
        <v>0.91828872699769004</v>
      </c>
      <c r="AJ57" s="159">
        <v>0.83594159928986</v>
      </c>
      <c r="AK57" s="159">
        <v>0.92628622872130995</v>
      </c>
      <c r="AL57" s="159">
        <v>1.0159012491369901</v>
      </c>
      <c r="AM57" s="159">
        <v>0.91527864922247004</v>
      </c>
      <c r="AN57" s="159">
        <v>1.06621254909425</v>
      </c>
      <c r="AO57" s="159">
        <v>1.1482089710191301</v>
      </c>
      <c r="AP57" s="159">
        <v>1.1803804989972599</v>
      </c>
      <c r="AQ57" s="159">
        <v>1.2094062489726001</v>
      </c>
      <c r="AR57" s="159">
        <v>1.1707052490054799</v>
      </c>
      <c r="AS57" s="159">
        <v>1.23022389752049</v>
      </c>
      <c r="AT57" s="159">
        <v>1.19794107773234</v>
      </c>
      <c r="AU57" s="159">
        <v>1.4037655733824901</v>
      </c>
      <c r="AV57" s="159">
        <v>1.6438249736035599</v>
      </c>
      <c r="AW57" s="159">
        <v>1.7522247826644799</v>
      </c>
      <c r="AX57" s="250">
        <v>1.7192919235394499</v>
      </c>
      <c r="AY57" s="160">
        <v>-1.8794883042570001E-2</v>
      </c>
      <c r="AZ57" s="161">
        <v>5.2950349636399999E-3</v>
      </c>
    </row>
    <row r="58" spans="1:52">
      <c r="A58" t="s">
        <v>126</v>
      </c>
      <c r="B58" s="159">
        <v>7.8477027711100003E-3</v>
      </c>
      <c r="C58" s="159">
        <v>7.9552055488000002E-3</v>
      </c>
      <c r="D58" s="159">
        <v>1.085778054633E-2</v>
      </c>
      <c r="E58" s="159">
        <v>4.953058306357E-2</v>
      </c>
      <c r="F58" s="159">
        <v>8.2239624930140004E-2</v>
      </c>
      <c r="G58" s="159">
        <v>9.729001380624E-2</v>
      </c>
      <c r="H58" s="159">
        <v>9.729001380624E-2</v>
      </c>
      <c r="I58" s="159">
        <v>0.10645859087039999</v>
      </c>
      <c r="J58" s="159">
        <v>0.15286894987013999</v>
      </c>
      <c r="K58" s="159">
        <v>0.12556324433777999</v>
      </c>
      <c r="L58" s="159">
        <v>0.21382302481835999</v>
      </c>
      <c r="M58" s="159">
        <v>0.1428024602612</v>
      </c>
      <c r="N58" s="159">
        <v>0.15577152486767001</v>
      </c>
      <c r="O58" s="159">
        <v>0.14308619710067</v>
      </c>
      <c r="P58" s="159">
        <v>0.42205590519702002</v>
      </c>
      <c r="Q58" s="159">
        <v>0.50270325537895999</v>
      </c>
      <c r="R58" s="159">
        <v>0.40345792465725999</v>
      </c>
      <c r="S58" s="159">
        <v>0.47602229959561998</v>
      </c>
      <c r="T58" s="159">
        <v>0.45957437460959</v>
      </c>
      <c r="U58" s="159">
        <v>0.57217472253306001</v>
      </c>
      <c r="V58" s="159">
        <v>0.53213874954795004</v>
      </c>
      <c r="W58" s="159">
        <v>0.55922944952493003</v>
      </c>
      <c r="X58" s="159">
        <v>0.56019697452410999</v>
      </c>
      <c r="Y58" s="159">
        <v>0.60208604866884996</v>
      </c>
      <c r="Z58" s="159">
        <v>0.57277479951342003</v>
      </c>
      <c r="AA58" s="159">
        <v>0.60954074948218995</v>
      </c>
      <c r="AB58" s="159">
        <v>0.73822157437288005</v>
      </c>
      <c r="AC58" s="159">
        <v>1.21768043817322</v>
      </c>
      <c r="AD58" s="159">
        <v>1.3061587488904101</v>
      </c>
      <c r="AE58" s="159">
        <v>1.3061587488904101</v>
      </c>
      <c r="AF58" s="159">
        <v>1.3061587488904101</v>
      </c>
      <c r="AG58" s="159">
        <v>1.3218876389043701</v>
      </c>
      <c r="AH58" s="159">
        <v>1.4067813488049301</v>
      </c>
      <c r="AI58" s="159">
        <v>1.42903442378603</v>
      </c>
      <c r="AJ58" s="159">
        <v>1.3496973738534199</v>
      </c>
      <c r="AK58" s="159">
        <v>0.93207551765081997</v>
      </c>
      <c r="AL58" s="159">
        <v>1.0594398741</v>
      </c>
      <c r="AM58" s="159">
        <v>1.07492027408685</v>
      </c>
      <c r="AN58" s="159">
        <v>1.18134802399644</v>
      </c>
      <c r="AO58" s="159">
        <v>1.4502168768418</v>
      </c>
      <c r="AP58" s="159">
        <v>1.8092717484630101</v>
      </c>
      <c r="AQ58" s="159">
        <v>1.8973165233882201</v>
      </c>
      <c r="AR58" s="159">
        <v>1.8721279640142701</v>
      </c>
      <c r="AS58" s="159">
        <v>1.8666880985463701</v>
      </c>
      <c r="AT58" s="159">
        <v>1.93670779729333</v>
      </c>
      <c r="AU58" s="159">
        <v>1.9756860483216401</v>
      </c>
      <c r="AV58" s="159">
        <v>2.2301451231054799</v>
      </c>
      <c r="AW58" s="159">
        <v>2.2665066159024598</v>
      </c>
      <c r="AX58" s="250">
        <v>2.5010521228753402</v>
      </c>
      <c r="AY58" s="160">
        <v>0.10348326712847</v>
      </c>
      <c r="AZ58" s="161">
        <v>7.70268170163E-3</v>
      </c>
    </row>
    <row r="59" spans="1:52">
      <c r="A59" t="s">
        <v>81</v>
      </c>
      <c r="B59" s="159">
        <v>6.1169080503589997E-2</v>
      </c>
      <c r="C59" s="159">
        <v>7.3531899937529996E-2</v>
      </c>
      <c r="D59" s="159">
        <v>8.8582288813639998E-2</v>
      </c>
      <c r="E59" s="159">
        <v>0.1062441727619</v>
      </c>
      <c r="F59" s="159">
        <v>0.12825081377993999</v>
      </c>
      <c r="G59" s="159">
        <v>0.15641654153379</v>
      </c>
      <c r="H59" s="159">
        <v>0.13050837211135</v>
      </c>
      <c r="I59" s="159">
        <v>0.14751965864821001</v>
      </c>
      <c r="J59" s="159">
        <v>0.17415449985205</v>
      </c>
      <c r="K59" s="159">
        <v>0.22038069425723</v>
      </c>
      <c r="L59" s="159">
        <v>0.26219927477726002</v>
      </c>
      <c r="M59" s="159">
        <v>0.28228143984065002</v>
      </c>
      <c r="N59" s="159">
        <v>0.39829779132831</v>
      </c>
      <c r="O59" s="159">
        <v>0.54923169120008997</v>
      </c>
      <c r="P59" s="159">
        <v>0.67436492442712004</v>
      </c>
      <c r="Q59" s="159">
        <v>0.93829364279732996</v>
      </c>
      <c r="R59" s="159">
        <v>1.09695834351257</v>
      </c>
      <c r="S59" s="159">
        <v>1.162642540679</v>
      </c>
      <c r="T59" s="159">
        <v>1.13533683514664</v>
      </c>
      <c r="U59" s="159">
        <v>1.75608430861749</v>
      </c>
      <c r="V59" s="159">
        <v>1.8189469984547899</v>
      </c>
      <c r="W59" s="159">
        <v>2.43816299792877</v>
      </c>
      <c r="X59" s="159">
        <v>2.59296699779726</v>
      </c>
      <c r="Y59" s="159">
        <v>2.80780513081148</v>
      </c>
      <c r="Z59" s="159">
        <v>2.8832244975506902</v>
      </c>
      <c r="AA59" s="159">
        <v>3.24314379724493</v>
      </c>
      <c r="AB59" s="159">
        <v>3.4027854221093201</v>
      </c>
      <c r="AC59" s="159">
        <v>3.6906716925614802</v>
      </c>
      <c r="AD59" s="159">
        <v>3.8739700967090398</v>
      </c>
      <c r="AE59" s="159">
        <v>4.1381044214846598</v>
      </c>
      <c r="AF59" s="159">
        <v>4.1535848214715099</v>
      </c>
      <c r="AG59" s="159">
        <v>4.2850386893243204</v>
      </c>
      <c r="AH59" s="159">
        <v>4.3867583462734201</v>
      </c>
      <c r="AI59" s="159">
        <v>4.5299520461517799</v>
      </c>
      <c r="AJ59" s="159">
        <v>4.4699654962027404</v>
      </c>
      <c r="AK59" s="159">
        <v>4.8060746929800597</v>
      </c>
      <c r="AL59" s="159">
        <v>5.1946417205871196</v>
      </c>
      <c r="AM59" s="159">
        <v>5.4858667453397301</v>
      </c>
      <c r="AN59" s="159">
        <v>5.8109551450635601</v>
      </c>
      <c r="AO59" s="159">
        <v>6.3373416148349699</v>
      </c>
      <c r="AP59" s="159">
        <v>6.8926480941446604</v>
      </c>
      <c r="AQ59" s="159">
        <v>7.1113087439589</v>
      </c>
      <c r="AR59" s="159">
        <v>7.2003210438832896</v>
      </c>
      <c r="AS59" s="159">
        <v>7.7615066914939899</v>
      </c>
      <c r="AT59" s="159">
        <v>7.5902336185520598</v>
      </c>
      <c r="AU59" s="159">
        <v>8.4813241427950707</v>
      </c>
      <c r="AV59" s="159">
        <v>8.9263856424169905</v>
      </c>
      <c r="AW59" s="159">
        <v>9.5841678228008202</v>
      </c>
      <c r="AX59" s="250">
        <v>9.9664750165334297</v>
      </c>
      <c r="AY59" s="160">
        <v>3.9889451116320002E-2</v>
      </c>
      <c r="AZ59" s="161">
        <v>3.0694516375660001E-2</v>
      </c>
    </row>
    <row r="60" spans="1:52">
      <c r="A60" t="s">
        <v>127</v>
      </c>
      <c r="B60" s="159">
        <v>0</v>
      </c>
      <c r="C60" s="159">
        <v>0</v>
      </c>
      <c r="D60" s="159">
        <v>4.3968636073759997E-2</v>
      </c>
      <c r="E60" s="159">
        <v>5.7892889295079998E-2</v>
      </c>
      <c r="F60" s="159">
        <v>5.7083974951509998E-2</v>
      </c>
      <c r="G60" s="159">
        <v>8.1272099930960004E-2</v>
      </c>
      <c r="H60" s="159">
        <v>0.12868082489068</v>
      </c>
      <c r="I60" s="159">
        <v>0.13315364537869001</v>
      </c>
      <c r="J60" s="159">
        <v>0.16738182485781</v>
      </c>
      <c r="K60" s="159">
        <v>0.17415449985205</v>
      </c>
      <c r="L60" s="159">
        <v>0.16060914986356001</v>
      </c>
      <c r="M60" s="159">
        <v>0.18718700872076999</v>
      </c>
      <c r="N60" s="159">
        <v>0.32702344972219</v>
      </c>
      <c r="O60" s="159">
        <v>0.38797752467041002</v>
      </c>
      <c r="P60" s="159">
        <v>0.42184089964164001</v>
      </c>
      <c r="Q60" s="159">
        <v>0.47472169221966998</v>
      </c>
      <c r="R60" s="159">
        <v>0.60083302448958997</v>
      </c>
      <c r="S60" s="159">
        <v>0.63082629946410995</v>
      </c>
      <c r="T60" s="159">
        <v>0.57567737451096002</v>
      </c>
      <c r="U60" s="159">
        <v>0.78927305738961995</v>
      </c>
      <c r="V60" s="159">
        <v>0.97913529916821995</v>
      </c>
      <c r="W60" s="159">
        <v>1.1890882239898599</v>
      </c>
      <c r="X60" s="159">
        <v>1.35647004884767</v>
      </c>
      <c r="Y60" s="159">
        <v>1.3682019503404399</v>
      </c>
      <c r="Z60" s="159">
        <v>1.6709156735805499</v>
      </c>
      <c r="AA60" s="159">
        <v>1.63608477361014</v>
      </c>
      <c r="AB60" s="159">
        <v>1.9698808983265801</v>
      </c>
      <c r="AC60" s="159">
        <v>1.8091527904713101</v>
      </c>
      <c r="AD60" s="159">
        <v>1.9002190983857501</v>
      </c>
      <c r="AE60" s="159">
        <v>2.1972492731334299</v>
      </c>
      <c r="AF60" s="159">
        <v>2.39849447296247</v>
      </c>
      <c r="AG60" s="159">
        <v>2.6196532406024602</v>
      </c>
      <c r="AH60" s="159">
        <v>2.8058224976164401</v>
      </c>
      <c r="AI60" s="159">
        <v>2.9403084725021902</v>
      </c>
      <c r="AJ60" s="159">
        <v>3.0399635474175302</v>
      </c>
      <c r="AK60" s="159">
        <v>3.03262251757404</v>
      </c>
      <c r="AL60" s="159">
        <v>3.6630496468882199</v>
      </c>
      <c r="AM60" s="159">
        <v>3.5256610970049298</v>
      </c>
      <c r="AN60" s="159">
        <v>3.66498469688658</v>
      </c>
      <c r="AO60" s="159">
        <v>3.8797884642587399</v>
      </c>
      <c r="AP60" s="159">
        <v>4.0684426215438396</v>
      </c>
      <c r="AQ60" s="159">
        <v>4.1951883964361603</v>
      </c>
      <c r="AR60" s="159">
        <v>4.7570707995088402</v>
      </c>
      <c r="AS60" s="159">
        <v>5.7370483159712897</v>
      </c>
      <c r="AT60" s="159">
        <v>5.7146564143703698</v>
      </c>
      <c r="AU60" s="159">
        <v>5.8817228260784402</v>
      </c>
      <c r="AV60" s="159">
        <v>6.0468377398631796</v>
      </c>
      <c r="AW60" s="159">
        <v>6.3267279184642096</v>
      </c>
      <c r="AX60" s="250">
        <v>6.6091632693854798</v>
      </c>
      <c r="AY60" s="160">
        <v>4.4641613960269999E-2</v>
      </c>
      <c r="AZ60" s="161">
        <v>2.035474590957E-2</v>
      </c>
    </row>
    <row r="61" spans="1:52">
      <c r="A61" t="s">
        <v>84</v>
      </c>
      <c r="B61" s="159">
        <v>7.6971988823499995E-2</v>
      </c>
      <c r="C61" s="159">
        <v>9.2559891588039997E-2</v>
      </c>
      <c r="D61" s="159">
        <v>8.6647238815279998E-2</v>
      </c>
      <c r="E61" s="159">
        <v>9.3593504360379998E-2</v>
      </c>
      <c r="F61" s="159">
        <v>0.12889583044606001</v>
      </c>
      <c r="G61" s="159">
        <v>0.14082863876925</v>
      </c>
      <c r="H61" s="159">
        <v>0.16598428874787999</v>
      </c>
      <c r="I61" s="159">
        <v>0.18289864655075999</v>
      </c>
      <c r="J61" s="159">
        <v>0.23844116090855</v>
      </c>
      <c r="K61" s="159">
        <v>0.26617687755165997</v>
      </c>
      <c r="L61" s="159">
        <v>0.31992826639489003</v>
      </c>
      <c r="M61" s="159">
        <v>0.38209306934754</v>
      </c>
      <c r="N61" s="159">
        <v>0.34013878859994001</v>
      </c>
      <c r="O61" s="159">
        <v>0.39442769133159999</v>
      </c>
      <c r="P61" s="159">
        <v>0.49300773847008</v>
      </c>
      <c r="Q61" s="159">
        <v>0.41950902928084</v>
      </c>
      <c r="R61" s="159">
        <v>0.35217909970082001</v>
      </c>
      <c r="S61" s="159">
        <v>0.48688008014195</v>
      </c>
      <c r="T61" s="159">
        <v>0.50547806068169998</v>
      </c>
      <c r="U61" s="159">
        <v>0.55823754548054005</v>
      </c>
      <c r="V61" s="159">
        <v>0.70242314940328998</v>
      </c>
      <c r="W61" s="159">
        <v>0.82046119930300998</v>
      </c>
      <c r="X61" s="159">
        <v>0.83927418539814003</v>
      </c>
      <c r="Y61" s="159">
        <v>1.0601903374797499</v>
      </c>
      <c r="Z61" s="159">
        <v>1.18661566010307</v>
      </c>
      <c r="AA61" s="159">
        <v>1.1651151045657799</v>
      </c>
      <c r="AB61" s="159">
        <v>1.1436145490284899</v>
      </c>
      <c r="AC61" s="159">
        <v>1.3124532421303601</v>
      </c>
      <c r="AD61" s="159">
        <v>1.3768955766080999</v>
      </c>
      <c r="AE61" s="159">
        <v>1.48654840984828</v>
      </c>
      <c r="AF61" s="159">
        <v>1.6120041514083701</v>
      </c>
      <c r="AG61" s="159">
        <v>1.68221727023913</v>
      </c>
      <c r="AH61" s="159">
        <v>1.9219346594784199</v>
      </c>
      <c r="AI61" s="159">
        <v>2.0849088704510801</v>
      </c>
      <c r="AJ61" s="159">
        <v>2.1759637231515101</v>
      </c>
      <c r="AK61" s="159">
        <v>2.2521406026329398</v>
      </c>
      <c r="AL61" s="159">
        <v>2.2937867674958601</v>
      </c>
      <c r="AM61" s="159">
        <v>2.3844116090855398</v>
      </c>
      <c r="AN61" s="159">
        <v>2.4151574035038701</v>
      </c>
      <c r="AO61" s="159">
        <v>2.5616531422531299</v>
      </c>
      <c r="AP61" s="159">
        <v>2.7436119946224</v>
      </c>
      <c r="AQ61" s="159">
        <v>3.0452547345446499</v>
      </c>
      <c r="AR61" s="159">
        <v>3.1330490141285501</v>
      </c>
      <c r="AS61" s="159">
        <v>3.5235826351093</v>
      </c>
      <c r="AT61" s="159">
        <v>3.75958846898562</v>
      </c>
      <c r="AU61" s="159">
        <v>4.2775348333951904</v>
      </c>
      <c r="AV61" s="159">
        <v>3.9326758929971501</v>
      </c>
      <c r="AW61" s="159">
        <v>4.0774310630737096</v>
      </c>
      <c r="AX61" s="250">
        <v>4.2873838178077603</v>
      </c>
      <c r="AY61" s="160">
        <v>5.149142816663E-2</v>
      </c>
      <c r="AZ61" s="161">
        <v>1.32041843608E-2</v>
      </c>
    </row>
    <row r="62" spans="1:52">
      <c r="A62" s="320" t="s">
        <v>85</v>
      </c>
      <c r="B62" s="251">
        <v>0.36064316269197999</v>
      </c>
      <c r="C62" s="251">
        <v>0.40435093595570998</v>
      </c>
      <c r="D62" s="251">
        <v>0.47600298393047002</v>
      </c>
      <c r="E62" s="251">
        <v>0.57271793304117002</v>
      </c>
      <c r="F62" s="251">
        <v>0.69137474792917997</v>
      </c>
      <c r="G62" s="251">
        <v>0.94734972239591997</v>
      </c>
      <c r="H62" s="251">
        <v>1.04089951937271</v>
      </c>
      <c r="I62" s="251">
        <v>1.16745788526883</v>
      </c>
      <c r="J62" s="251">
        <v>1.4283705099730299</v>
      </c>
      <c r="K62" s="251">
        <v>1.50409172677784</v>
      </c>
      <c r="L62" s="251">
        <v>1.7096668176713099</v>
      </c>
      <c r="M62" s="251">
        <v>1.8631629867100099</v>
      </c>
      <c r="N62" s="251">
        <v>2.1372460135927902</v>
      </c>
      <c r="O62" s="251">
        <v>2.3263537578934299</v>
      </c>
      <c r="P62" s="251">
        <v>3.1416183375162801</v>
      </c>
      <c r="Q62" s="251">
        <v>3.1915548013780302</v>
      </c>
      <c r="R62" s="251">
        <v>3.4116749853937001</v>
      </c>
      <c r="S62" s="251">
        <v>3.80774538382797</v>
      </c>
      <c r="T62" s="251">
        <v>3.8628732426693699</v>
      </c>
      <c r="U62" s="251">
        <v>5.02063970102372</v>
      </c>
      <c r="V62" s="251">
        <v>5.4363744090203001</v>
      </c>
      <c r="W62" s="251">
        <v>6.51839890759278</v>
      </c>
      <c r="X62" s="251">
        <v>6.9826997973893903</v>
      </c>
      <c r="Y62" s="251">
        <v>7.7656943583791902</v>
      </c>
      <c r="Z62" s="251">
        <v>8.7064646920227098</v>
      </c>
      <c r="AA62" s="251">
        <v>9.3978902196684206</v>
      </c>
      <c r="AB62" s="251">
        <v>10.0233091178932</v>
      </c>
      <c r="AC62" s="251">
        <v>11.402701022938601</v>
      </c>
      <c r="AD62" s="251">
        <v>10.6754719367073</v>
      </c>
      <c r="AE62" s="251">
        <v>12.3819257102511</v>
      </c>
      <c r="AF62" s="251">
        <v>13.6348079241276</v>
      </c>
      <c r="AG62" s="251">
        <v>14.636688604173299</v>
      </c>
      <c r="AH62" s="251">
        <v>15.4921578488851</v>
      </c>
      <c r="AI62" s="251">
        <v>16.639475241245002</v>
      </c>
      <c r="AJ62" s="251">
        <v>17.503837954367501</v>
      </c>
      <c r="AK62" s="251">
        <v>18.0224792685434</v>
      </c>
      <c r="AL62" s="251">
        <v>20.043252908557001</v>
      </c>
      <c r="AM62" s="251">
        <v>21.3997220504822</v>
      </c>
      <c r="AN62" s="251">
        <v>22.362816422678701</v>
      </c>
      <c r="AO62" s="251">
        <v>25.019132995429398</v>
      </c>
      <c r="AP62" s="251">
        <v>26.799122813426902</v>
      </c>
      <c r="AQ62" s="251">
        <v>28.518546418908802</v>
      </c>
      <c r="AR62" s="251">
        <v>30.546114398103001</v>
      </c>
      <c r="AS62" s="251">
        <v>33.521087191973699</v>
      </c>
      <c r="AT62" s="251">
        <v>34.491082851777797</v>
      </c>
      <c r="AU62" s="251">
        <v>37.324104359755502</v>
      </c>
      <c r="AV62" s="251">
        <v>38.976404814914702</v>
      </c>
      <c r="AW62" s="251">
        <v>39.8380934757189</v>
      </c>
      <c r="AX62" s="251">
        <v>41.438078229386498</v>
      </c>
      <c r="AY62" s="252">
        <v>4.0162183344360003E-2</v>
      </c>
      <c r="AZ62" s="253">
        <v>0.12762002646923001</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7.4714430492090006E-2</v>
      </c>
      <c r="C64" s="159">
        <v>7.761700548962E-2</v>
      </c>
      <c r="D64" s="159">
        <v>7.5251944380520006E-2</v>
      </c>
      <c r="E64" s="159">
        <v>7.8905863928109998E-2</v>
      </c>
      <c r="F64" s="159">
        <v>0.10406268880048999</v>
      </c>
      <c r="G64" s="159">
        <v>9.782752769467E-2</v>
      </c>
      <c r="H64" s="159">
        <v>0.11105036935011001</v>
      </c>
      <c r="I64" s="159">
        <v>0.12865086510018001</v>
      </c>
      <c r="J64" s="159">
        <v>0.17952963873638</v>
      </c>
      <c r="K64" s="159">
        <v>0.20780286926791</v>
      </c>
      <c r="L64" s="159">
        <v>0.28638739975671001</v>
      </c>
      <c r="M64" s="159">
        <v>0.33770852088797998</v>
      </c>
      <c r="N64" s="159">
        <v>0.36088682469341998</v>
      </c>
      <c r="O64" s="159">
        <v>0.57954747450766997</v>
      </c>
      <c r="P64" s="159">
        <v>0.81949367430384001</v>
      </c>
      <c r="Q64" s="159">
        <v>1.0970702521418001</v>
      </c>
      <c r="R64" s="159">
        <v>1.43000194878521</v>
      </c>
      <c r="S64" s="159">
        <v>1.6225394236216399</v>
      </c>
      <c r="T64" s="159">
        <v>1.7763758984909599</v>
      </c>
      <c r="U64" s="159">
        <v>1.5563538405494499</v>
      </c>
      <c r="V64" s="159">
        <v>1.5461049486865801</v>
      </c>
      <c r="W64" s="159">
        <v>1.69316874856164</v>
      </c>
      <c r="X64" s="159">
        <v>1.73186974852877</v>
      </c>
      <c r="Y64" s="159">
        <v>1.94616596180301</v>
      </c>
      <c r="Z64" s="159">
        <v>1.8363624484400001</v>
      </c>
      <c r="AA64" s="159">
        <v>1.9611731733339699</v>
      </c>
      <c r="AB64" s="159">
        <v>1.9369850483545199</v>
      </c>
      <c r="AC64" s="159">
        <v>1.9944100362155699</v>
      </c>
      <c r="AD64" s="159">
        <v>1.7947588734753399</v>
      </c>
      <c r="AE64" s="159">
        <v>1.8915113733931499</v>
      </c>
      <c r="AF64" s="159">
        <v>2.0327700232731498</v>
      </c>
      <c r="AG64" s="159">
        <v>2.0822142516464499</v>
      </c>
      <c r="AH64" s="159">
        <v>1.95053039834301</v>
      </c>
      <c r="AI64" s="159">
        <v>2.0172896232862998</v>
      </c>
      <c r="AJ64" s="159">
        <v>2.0617957732484902</v>
      </c>
      <c r="AK64" s="159">
        <v>1.91486091796196</v>
      </c>
      <c r="AL64" s="159">
        <v>1.98353375109276</v>
      </c>
      <c r="AM64" s="159">
        <v>1.9585931066694999</v>
      </c>
      <c r="AN64" s="159">
        <v>2.0700734871303501</v>
      </c>
      <c r="AO64" s="159">
        <v>2.1242402009125101</v>
      </c>
      <c r="AP64" s="159">
        <v>2.2472703155909302</v>
      </c>
      <c r="AQ64" s="159">
        <v>2.2969043480487699</v>
      </c>
      <c r="AR64" s="159">
        <v>2.3502746808923201</v>
      </c>
      <c r="AS64" s="159">
        <v>2.4464570134613401</v>
      </c>
      <c r="AT64" s="159">
        <v>2.6348608302616698</v>
      </c>
      <c r="AU64" s="159">
        <v>2.5459452828372102</v>
      </c>
      <c r="AV64" s="159">
        <v>2.6936863502117001</v>
      </c>
      <c r="AW64" s="159">
        <v>2.9947991632345898</v>
      </c>
      <c r="AX64" s="250">
        <v>3.12462198484562</v>
      </c>
      <c r="AY64" s="160">
        <v>4.3349426239730003E-2</v>
      </c>
      <c r="AZ64" s="161">
        <v>9.6231373027000008E-3</v>
      </c>
    </row>
    <row r="65" spans="1:52">
      <c r="A65" t="s">
        <v>87</v>
      </c>
      <c r="B65" s="159">
        <v>4.7408724959699996E-3</v>
      </c>
      <c r="C65" s="159">
        <v>5.4181399954E-3</v>
      </c>
      <c r="D65" s="159">
        <v>5.4181399954E-3</v>
      </c>
      <c r="E65" s="159">
        <v>5.4033363342099999E-3</v>
      </c>
      <c r="F65" s="159">
        <v>6.8694274941600002E-3</v>
      </c>
      <c r="G65" s="159">
        <v>8.2239624930100005E-3</v>
      </c>
      <c r="H65" s="159">
        <v>8.2239624930100005E-3</v>
      </c>
      <c r="I65" s="159">
        <v>6.8506585665799999E-3</v>
      </c>
      <c r="J65" s="159">
        <v>5.5148924953199998E-3</v>
      </c>
      <c r="K65" s="159">
        <v>5.8051499950700003E-3</v>
      </c>
      <c r="L65" s="159">
        <v>4.8376249958900002E-3</v>
      </c>
      <c r="M65" s="159">
        <v>3.6665496553550003E-2</v>
      </c>
      <c r="N65" s="159">
        <v>4.4506149962190003E-2</v>
      </c>
      <c r="O65" s="159">
        <v>7.1596849939180002E-2</v>
      </c>
      <c r="P65" s="159">
        <v>0.10836279990795</v>
      </c>
      <c r="Q65" s="159">
        <v>0.2103441644388</v>
      </c>
      <c r="R65" s="159">
        <v>0.23607609979944999</v>
      </c>
      <c r="S65" s="159">
        <v>0.25832917478055001</v>
      </c>
      <c r="T65" s="159">
        <v>0.30283532474274</v>
      </c>
      <c r="U65" s="159">
        <v>0.38788235827704998</v>
      </c>
      <c r="V65" s="159">
        <v>0.47698982459479</v>
      </c>
      <c r="W65" s="159">
        <v>0.54955419953314999</v>
      </c>
      <c r="X65" s="159">
        <v>0.60760569948384002</v>
      </c>
      <c r="Y65" s="159">
        <v>0.66769798986994999</v>
      </c>
      <c r="Z65" s="159">
        <v>0.74886434936384005</v>
      </c>
      <c r="AA65" s="159">
        <v>0.78079267433670996</v>
      </c>
      <c r="AB65" s="159">
        <v>0.87851269925370001</v>
      </c>
      <c r="AC65" s="159">
        <v>0.94751362146284002</v>
      </c>
      <c r="AD65" s="159">
        <v>1.0923357240720599</v>
      </c>
      <c r="AE65" s="159">
        <v>1.1610299990137001</v>
      </c>
      <c r="AF65" s="159">
        <v>1.2190814989643799</v>
      </c>
      <c r="AG65" s="159">
        <v>1.25434593472678</v>
      </c>
      <c r="AH65" s="159">
        <v>1.29648349889863</v>
      </c>
      <c r="AI65" s="159">
        <v>1.3255092488739699</v>
      </c>
      <c r="AJ65" s="159">
        <v>1.58674099865205</v>
      </c>
      <c r="AK65" s="159">
        <v>1.92976297650273</v>
      </c>
      <c r="AL65" s="159">
        <v>2.3704362479863001</v>
      </c>
      <c r="AM65" s="159">
        <v>2.5639412478219201</v>
      </c>
      <c r="AN65" s="159">
        <v>2.8735492475589002</v>
      </c>
      <c r="AO65" s="159">
        <v>3.0586743177568301</v>
      </c>
      <c r="AP65" s="159">
        <v>3.0573789974027399</v>
      </c>
      <c r="AQ65" s="159">
        <v>3.531466247</v>
      </c>
      <c r="AR65" s="159">
        <v>3.7114258968471199</v>
      </c>
      <c r="AS65" s="159">
        <v>3.9405759980185802</v>
      </c>
      <c r="AT65" s="159">
        <v>4.1158513465035602</v>
      </c>
      <c r="AU65" s="159">
        <v>4.3645052712923302</v>
      </c>
      <c r="AV65" s="159">
        <v>4.8008590459216398</v>
      </c>
      <c r="AW65" s="159">
        <v>5.0762415096904396</v>
      </c>
      <c r="AX65" s="250">
        <v>4.97598107077288</v>
      </c>
      <c r="AY65" s="160">
        <v>-1.975091919303E-2</v>
      </c>
      <c r="AZ65" s="161">
        <v>1.5324910171329999E-2</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2.4297534868750002E-2</v>
      </c>
      <c r="R66" s="159">
        <v>2.364238621475E-2</v>
      </c>
      <c r="S66" s="159">
        <v>2.152089453607E-2</v>
      </c>
      <c r="T66" s="159">
        <v>2.438598451905E-2</v>
      </c>
      <c r="U66" s="159">
        <v>2.4395679719089999E-2</v>
      </c>
      <c r="V66" s="159">
        <v>2.3095615197629999E-2</v>
      </c>
      <c r="W66" s="159">
        <v>2.4232868269790001E-2</v>
      </c>
      <c r="X66" s="159">
        <v>2.241760908962E-2</v>
      </c>
      <c r="Y66" s="159">
        <v>2.2552648395759999E-2</v>
      </c>
      <c r="Z66" s="159">
        <v>2.3051853171150001E-2</v>
      </c>
      <c r="AA66" s="159">
        <v>2.5304580037479998E-2</v>
      </c>
      <c r="AB66" s="159">
        <v>2.7988446686209999E-2</v>
      </c>
      <c r="AC66" s="159">
        <v>7.2789138723969998E-2</v>
      </c>
      <c r="AD66" s="159">
        <v>9.9686929224650001E-2</v>
      </c>
      <c r="AE66" s="159">
        <v>0.10296889612352</v>
      </c>
      <c r="AF66" s="159">
        <v>9.9060492005600007E-2</v>
      </c>
      <c r="AG66" s="159">
        <v>0.10176397539525001</v>
      </c>
      <c r="AH66" s="159">
        <v>9.5394711035630006E-2</v>
      </c>
      <c r="AI66" s="159">
        <v>0.10861906670644</v>
      </c>
      <c r="AJ66" s="159">
        <v>0.12184982236161</v>
      </c>
      <c r="AK66" s="159">
        <v>0.11337850068602</v>
      </c>
      <c r="AL66" s="159">
        <v>0.11709703740759</v>
      </c>
      <c r="AM66" s="159">
        <v>0.10098542178920999</v>
      </c>
      <c r="AN66" s="159">
        <v>0.10004975932331001</v>
      </c>
      <c r="AO66" s="159">
        <v>0.20661105706541</v>
      </c>
      <c r="AP66" s="159">
        <v>0.30402143366700002</v>
      </c>
      <c r="AQ66" s="159">
        <v>0.33619917719967002</v>
      </c>
      <c r="AR66" s="159">
        <v>0.33828360435018001</v>
      </c>
      <c r="AS66" s="159">
        <v>0.36083765953521002</v>
      </c>
      <c r="AT66" s="159">
        <v>0.32531863226289998</v>
      </c>
      <c r="AU66" s="159">
        <v>0.37898950768555001</v>
      </c>
      <c r="AV66" s="159">
        <v>0.38131127742607002</v>
      </c>
      <c r="AW66" s="159">
        <v>0.38134412450963001</v>
      </c>
      <c r="AX66" s="250">
        <v>0.37736352875167001</v>
      </c>
      <c r="AY66" s="160">
        <v>-1.043832954019E-2</v>
      </c>
      <c r="AZ66" s="161">
        <v>1.16219534539E-3</v>
      </c>
    </row>
    <row r="67" spans="1:52">
      <c r="A67" t="s">
        <v>103</v>
      </c>
      <c r="B67" s="159">
        <v>1.741544998521E-2</v>
      </c>
      <c r="C67" s="159">
        <v>2.5478158311690001E-2</v>
      </c>
      <c r="D67" s="159">
        <v>2.6230677755490001E-2</v>
      </c>
      <c r="E67" s="159">
        <v>2.3693200989279999E-2</v>
      </c>
      <c r="F67" s="159">
        <v>1.8275472206699998E-2</v>
      </c>
      <c r="G67" s="159">
        <v>5.4718913842399998E-2</v>
      </c>
      <c r="H67" s="159">
        <v>5.8070097931219998E-2</v>
      </c>
      <c r="I67" s="159">
        <v>0.10150145858782</v>
      </c>
      <c r="J67" s="159">
        <v>0.16635775339757</v>
      </c>
      <c r="K67" s="159">
        <v>0.17781948451669</v>
      </c>
      <c r="L67" s="159">
        <v>0.22794405218135999</v>
      </c>
      <c r="M67" s="159">
        <v>0.22925401905459999</v>
      </c>
      <c r="N67" s="159">
        <v>0.27276830286273002</v>
      </c>
      <c r="O67" s="159">
        <v>0.32071024159978001</v>
      </c>
      <c r="P67" s="159">
        <v>0.56086607181242998</v>
      </c>
      <c r="Q67" s="159">
        <v>0.55389418506569998</v>
      </c>
      <c r="R67" s="159">
        <v>0.62020921763701997</v>
      </c>
      <c r="S67" s="159">
        <v>0.58600871395496001</v>
      </c>
      <c r="T67" s="159">
        <v>0.63542741834909</v>
      </c>
      <c r="U67" s="159">
        <v>0.64944178885790005</v>
      </c>
      <c r="V67" s="159">
        <v>0.75926868319388996</v>
      </c>
      <c r="W67" s="159">
        <v>0.88531418499237002</v>
      </c>
      <c r="X67" s="159">
        <v>0.88420787390719002</v>
      </c>
      <c r="Y67" s="159">
        <v>0.95022933401605003</v>
      </c>
      <c r="Z67" s="159">
        <v>1.1273584089978601</v>
      </c>
      <c r="AA67" s="159">
        <v>1.07011285737149</v>
      </c>
      <c r="AB67" s="159">
        <v>1.0232867974668201</v>
      </c>
      <c r="AC67" s="159">
        <v>1.09001611079025</v>
      </c>
      <c r="AD67" s="159">
        <v>1.13058456735623</v>
      </c>
      <c r="AE67" s="159">
        <v>1.15806130980789</v>
      </c>
      <c r="AF67" s="159">
        <v>1.24154990200919</v>
      </c>
      <c r="AG67" s="159">
        <v>1.38803455328617</v>
      </c>
      <c r="AH67" s="159">
        <v>1.4087770859023501</v>
      </c>
      <c r="AI67" s="159">
        <v>1.56516202673433</v>
      </c>
      <c r="AJ67" s="159">
        <v>1.28260517243702</v>
      </c>
      <c r="AK67" s="159">
        <v>1.61395184100248</v>
      </c>
      <c r="AL67" s="159">
        <v>1.8998105715726901</v>
      </c>
      <c r="AM67" s="159">
        <v>2.1123454685158598</v>
      </c>
      <c r="AN67" s="159">
        <v>2.19605591539597</v>
      </c>
      <c r="AO67" s="159">
        <v>2.4485857891576202</v>
      </c>
      <c r="AP67" s="159">
        <v>2.6779277691888899</v>
      </c>
      <c r="AQ67" s="159">
        <v>2.4747057921612501</v>
      </c>
      <c r="AR67" s="159">
        <v>2.9122761095600298</v>
      </c>
      <c r="AS67" s="159">
        <v>3.0251222962206801</v>
      </c>
      <c r="AT67" s="159">
        <v>2.60711214380866</v>
      </c>
      <c r="AU67" s="159">
        <v>3.1488195935949701</v>
      </c>
      <c r="AV67" s="159">
        <v>3.2360682449998599</v>
      </c>
      <c r="AW67" s="159">
        <v>3.4127448560391902</v>
      </c>
      <c r="AX67" s="250">
        <v>3.4560503752919001</v>
      </c>
      <c r="AY67" s="160">
        <v>1.2689351104200001E-2</v>
      </c>
      <c r="AZ67" s="161">
        <v>1.0643863119179999E-2</v>
      </c>
    </row>
    <row r="68" spans="1:52">
      <c r="A68" s="320" t="s">
        <v>104</v>
      </c>
      <c r="B68" s="251">
        <v>9.6870752973260005E-2</v>
      </c>
      <c r="C68" s="251">
        <v>0.10851330379671</v>
      </c>
      <c r="D68" s="251">
        <v>0.10690076213141</v>
      </c>
      <c r="E68" s="251">
        <v>0.1080024012516</v>
      </c>
      <c r="F68" s="251">
        <v>0.12920758850135</v>
      </c>
      <c r="G68" s="251">
        <v>0.16077040403008999</v>
      </c>
      <c r="H68" s="251">
        <v>0.17734442977434001</v>
      </c>
      <c r="I68" s="251">
        <v>0.23700298225458999</v>
      </c>
      <c r="J68" s="251">
        <v>0.35140228462925999</v>
      </c>
      <c r="K68" s="251">
        <v>0.39142750377967001</v>
      </c>
      <c r="L68" s="251">
        <v>0.51916907693395997</v>
      </c>
      <c r="M68" s="251">
        <v>0.60362803649612995</v>
      </c>
      <c r="N68" s="251">
        <v>0.67816127751833999</v>
      </c>
      <c r="O68" s="251">
        <v>0.97185456604663001</v>
      </c>
      <c r="P68" s="251">
        <v>1.4887225460242099</v>
      </c>
      <c r="Q68" s="251">
        <v>1.88560613651506</v>
      </c>
      <c r="R68" s="251">
        <v>2.3099296524364301</v>
      </c>
      <c r="S68" s="251">
        <v>2.48839820689322</v>
      </c>
      <c r="T68" s="251">
        <v>2.7390246261018398</v>
      </c>
      <c r="U68" s="251">
        <v>2.6180736674034999</v>
      </c>
      <c r="V68" s="251">
        <v>2.8054590716728902</v>
      </c>
      <c r="W68" s="251">
        <v>3.1522700013569498</v>
      </c>
      <c r="X68" s="251">
        <v>3.24610093100942</v>
      </c>
      <c r="Y68" s="251">
        <v>3.5866459340847601</v>
      </c>
      <c r="Z68" s="251">
        <v>3.7356370599728401</v>
      </c>
      <c r="AA68" s="251">
        <v>3.8373832850796501</v>
      </c>
      <c r="AB68" s="251">
        <v>3.8667729917612599</v>
      </c>
      <c r="AC68" s="251">
        <v>4.1047289071926398</v>
      </c>
      <c r="AD68" s="251">
        <v>4.1173660941282799</v>
      </c>
      <c r="AE68" s="251">
        <v>4.3135715783382604</v>
      </c>
      <c r="AF68" s="251">
        <v>4.5924619162523204</v>
      </c>
      <c r="AG68" s="251">
        <v>4.8263587150546501</v>
      </c>
      <c r="AH68" s="251">
        <v>4.7511856941796298</v>
      </c>
      <c r="AI68" s="251">
        <v>5.0165799656010401</v>
      </c>
      <c r="AJ68" s="251">
        <v>5.0529917666991704</v>
      </c>
      <c r="AK68" s="251">
        <v>5.5719542361531902</v>
      </c>
      <c r="AL68" s="251">
        <v>6.3708776080593301</v>
      </c>
      <c r="AM68" s="251">
        <v>6.7358652447964902</v>
      </c>
      <c r="AN68" s="251">
        <v>7.2397284094085403</v>
      </c>
      <c r="AO68" s="251">
        <v>7.8381113648923604</v>
      </c>
      <c r="AP68" s="251">
        <v>8.2865985158495601</v>
      </c>
      <c r="AQ68" s="251">
        <v>8.6392755644096901</v>
      </c>
      <c r="AR68" s="251">
        <v>9.3122602916496504</v>
      </c>
      <c r="AS68" s="251">
        <v>9.77299296723581</v>
      </c>
      <c r="AT68" s="251">
        <v>9.6831429528367803</v>
      </c>
      <c r="AU68" s="251">
        <v>10.43825965541</v>
      </c>
      <c r="AV68" s="251">
        <v>11.1119249185592</v>
      </c>
      <c r="AW68" s="251">
        <v>11.865129653473801</v>
      </c>
      <c r="AX68" s="251">
        <v>11.934016959661999</v>
      </c>
      <c r="AY68" s="252">
        <v>5.8058621361900004E-3</v>
      </c>
      <c r="AZ68" s="253">
        <v>3.6754105240109997E-2</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3.2250833305999999E-4</v>
      </c>
      <c r="C70" s="159">
        <v>4.3001111074999999E-4</v>
      </c>
      <c r="D70" s="159">
        <v>4.3001111074999999E-4</v>
      </c>
      <c r="E70" s="159">
        <v>3.0018535190000002E-3</v>
      </c>
      <c r="F70" s="159">
        <v>4.0636049965480002E-2</v>
      </c>
      <c r="G70" s="159">
        <v>0.16834934985698999</v>
      </c>
      <c r="H70" s="159">
        <v>0.25126624228654998</v>
      </c>
      <c r="I70" s="159">
        <v>0.35970781882010999</v>
      </c>
      <c r="J70" s="159">
        <v>0.45792958211099</v>
      </c>
      <c r="K70" s="159">
        <v>0.52246349955616</v>
      </c>
      <c r="L70" s="159">
        <v>0.56106774702337003</v>
      </c>
      <c r="M70" s="159">
        <v>0.66055786685689</v>
      </c>
      <c r="N70" s="159">
        <v>0.75660454935725996</v>
      </c>
      <c r="O70" s="159">
        <v>0.81455929680802996</v>
      </c>
      <c r="P70" s="159">
        <v>0.93762847670348004</v>
      </c>
      <c r="Q70" s="159">
        <v>1.0737201201261199</v>
      </c>
      <c r="R70" s="159">
        <v>1.1669319015086901</v>
      </c>
      <c r="S70" s="159">
        <v>1.13809965653318</v>
      </c>
      <c r="T70" s="159">
        <v>1.23630344394975</v>
      </c>
      <c r="U70" s="159">
        <v>1.2158471633455501</v>
      </c>
      <c r="V70" s="159">
        <v>1.3032561738928801</v>
      </c>
      <c r="W70" s="159">
        <v>1.4236162837906301</v>
      </c>
      <c r="X70" s="159">
        <v>1.45341605376532</v>
      </c>
      <c r="Y70" s="159">
        <v>1.4843736815259001</v>
      </c>
      <c r="Z70" s="159">
        <v>1.62418421612025</v>
      </c>
      <c r="AA70" s="159">
        <v>1.6348269911112101</v>
      </c>
      <c r="AB70" s="159">
        <v>1.5680677661679201</v>
      </c>
      <c r="AC70" s="159">
        <v>1.61839572024402</v>
      </c>
      <c r="AD70" s="159">
        <v>1.6826227260705999</v>
      </c>
      <c r="AE70" s="159">
        <v>1.86925829841205</v>
      </c>
      <c r="AF70" s="159">
        <v>1.88812503589603</v>
      </c>
      <c r="AG70" s="159">
        <v>1.89657105330689</v>
      </c>
      <c r="AH70" s="159">
        <v>1.86780701091329</v>
      </c>
      <c r="AI70" s="159">
        <v>1.9150222308731799</v>
      </c>
      <c r="AJ70" s="159">
        <v>1.9569160633375899</v>
      </c>
      <c r="AK70" s="159">
        <v>1.9816698375328501</v>
      </c>
      <c r="AL70" s="159">
        <v>2.1304228052026901</v>
      </c>
      <c r="AM70" s="159">
        <v>2.1701493816689501</v>
      </c>
      <c r="AN70" s="159">
        <v>2.1710015776882199</v>
      </c>
      <c r="AO70" s="159">
        <v>2.1991629054062498</v>
      </c>
      <c r="AP70" s="159">
        <v>2.1446439714031098</v>
      </c>
      <c r="AQ70" s="159">
        <v>2.3619837560884802</v>
      </c>
      <c r="AR70" s="159">
        <v>2.5717485940502902</v>
      </c>
      <c r="AS70" s="159">
        <v>2.4619778076169001</v>
      </c>
      <c r="AT70" s="159">
        <v>2.4379553670639398</v>
      </c>
      <c r="AU70" s="159">
        <v>2.4559437264900401</v>
      </c>
      <c r="AV70" s="159">
        <v>2.4337687050622301</v>
      </c>
      <c r="AW70" s="159">
        <v>1.7927566094296901</v>
      </c>
      <c r="AX70" s="250">
        <v>1.7300366142703401</v>
      </c>
      <c r="AY70" s="160">
        <v>-3.4985225647690001E-2</v>
      </c>
      <c r="AZ70" s="161">
        <v>5.3281262517000001E-3</v>
      </c>
    </row>
    <row r="71" spans="1:52">
      <c r="A71" t="s">
        <v>180</v>
      </c>
      <c r="B71" s="159">
        <v>0</v>
      </c>
      <c r="C71" s="159">
        <v>0</v>
      </c>
      <c r="D71" s="159">
        <v>0</v>
      </c>
      <c r="E71" s="159">
        <v>0</v>
      </c>
      <c r="F71" s="159">
        <v>0</v>
      </c>
      <c r="G71" s="159">
        <v>0</v>
      </c>
      <c r="H71" s="159">
        <v>0</v>
      </c>
      <c r="I71" s="159">
        <v>4.0525022506560003E-2</v>
      </c>
      <c r="J71" s="159">
        <v>5.6223952730020003E-2</v>
      </c>
      <c r="K71" s="159">
        <v>6.1814097169710001E-2</v>
      </c>
      <c r="L71" s="159">
        <v>6.2136605502769997E-2</v>
      </c>
      <c r="M71" s="159">
        <v>8.158609028437E-2</v>
      </c>
      <c r="N71" s="159">
        <v>9.1269858255800002E-2</v>
      </c>
      <c r="O71" s="159">
        <v>0.10073010269221</v>
      </c>
      <c r="P71" s="159">
        <v>0.115887994346</v>
      </c>
      <c r="Q71" s="159">
        <v>0.13015179185968001</v>
      </c>
      <c r="R71" s="159">
        <v>0.1571690609776</v>
      </c>
      <c r="S71" s="159">
        <v>0.18683982761906001</v>
      </c>
      <c r="T71" s="159">
        <v>0.21113545537619</v>
      </c>
      <c r="U71" s="159">
        <v>0.24593757044985001</v>
      </c>
      <c r="V71" s="159">
        <v>0.27456209421119998</v>
      </c>
      <c r="W71" s="159">
        <v>0.31272558028989</v>
      </c>
      <c r="X71" s="159">
        <v>0.37045457190752001</v>
      </c>
      <c r="Y71" s="159">
        <v>0.41178997737482997</v>
      </c>
      <c r="Z71" s="159">
        <v>0.45624178850130997</v>
      </c>
      <c r="AA71" s="159">
        <v>0.46054189960877001</v>
      </c>
      <c r="AB71" s="159">
        <v>0.51182072456520999</v>
      </c>
      <c r="AC71" s="159">
        <v>0.55341313803928005</v>
      </c>
      <c r="AD71" s="159">
        <v>0.59481286893914997</v>
      </c>
      <c r="AE71" s="159">
        <v>0.64060905223358</v>
      </c>
      <c r="AF71" s="159">
        <v>0.71414095217110996</v>
      </c>
      <c r="AG71" s="159">
        <v>0.73030807755202998</v>
      </c>
      <c r="AH71" s="159">
        <v>0.73327644659930002</v>
      </c>
      <c r="AI71" s="159">
        <v>0.75219693547211997</v>
      </c>
      <c r="AJ71" s="159">
        <v>0.80164821320788004</v>
      </c>
      <c r="AK71" s="159">
        <v>0.96316614338336004</v>
      </c>
      <c r="AL71" s="159">
        <v>1.0380468213403999</v>
      </c>
      <c r="AM71" s="159">
        <v>1.1077086212812199</v>
      </c>
      <c r="AN71" s="159">
        <v>1.1924208100981399</v>
      </c>
      <c r="AO71" s="159">
        <v>1.2370765026872399</v>
      </c>
      <c r="AP71" s="159">
        <v>1.3332602739241</v>
      </c>
      <c r="AQ71" s="159">
        <v>1.45989041090579</v>
      </c>
      <c r="AR71" s="159">
        <v>1.5416438355603499</v>
      </c>
      <c r="AS71" s="159">
        <v>1.64169398901131</v>
      </c>
      <c r="AT71" s="159">
        <v>1.7906027396608799</v>
      </c>
      <c r="AU71" s="159">
        <v>1.9260273971902</v>
      </c>
      <c r="AV71" s="159">
        <v>1.9421917807512601</v>
      </c>
      <c r="AW71" s="159">
        <v>2.0316120217840101</v>
      </c>
      <c r="AX71" s="250">
        <v>2.11682315669858</v>
      </c>
      <c r="AY71" s="160">
        <v>4.1942622512579998E-2</v>
      </c>
      <c r="AZ71" s="161">
        <v>6.5193423070000001E-3</v>
      </c>
    </row>
    <row r="72" spans="1:52">
      <c r="A72" t="s">
        <v>59</v>
      </c>
      <c r="B72" s="159">
        <v>0.10642774990959</v>
      </c>
      <c r="C72" s="159">
        <v>0.12964834988985999</v>
      </c>
      <c r="D72" s="159">
        <v>0.14125864988</v>
      </c>
      <c r="E72" s="159">
        <v>0.13508340835519</v>
      </c>
      <c r="F72" s="159">
        <v>0.1896348998389</v>
      </c>
      <c r="G72" s="159">
        <v>0.27767967476410998</v>
      </c>
      <c r="H72" s="159">
        <v>0.3618543496926</v>
      </c>
      <c r="I72" s="159">
        <v>0.46700264031366001</v>
      </c>
      <c r="J72" s="159">
        <v>0.57857994950849001</v>
      </c>
      <c r="K72" s="159">
        <v>0.72854632438110001</v>
      </c>
      <c r="L72" s="159">
        <v>0.85625962427260005</v>
      </c>
      <c r="M72" s="159">
        <v>0.97453030313388</v>
      </c>
      <c r="N72" s="159">
        <v>1.17264029900384</v>
      </c>
      <c r="O72" s="159">
        <v>1.3284118238715099</v>
      </c>
      <c r="P72" s="159">
        <v>1.4038787738073999</v>
      </c>
      <c r="Q72" s="159">
        <v>1.3768858837347</v>
      </c>
      <c r="R72" s="159">
        <v>1.23262684895288</v>
      </c>
      <c r="S72" s="159">
        <v>1.15425732401945</v>
      </c>
      <c r="T72" s="159">
        <v>1.18134802399644</v>
      </c>
      <c r="U72" s="159">
        <v>1.1993476898964499</v>
      </c>
      <c r="V72" s="159">
        <v>1.25100982393726</v>
      </c>
      <c r="W72" s="159">
        <v>1.3313143988690399</v>
      </c>
      <c r="X72" s="159">
        <v>1.3438922238583599</v>
      </c>
      <c r="Y72" s="159">
        <v>1.3855698171289601</v>
      </c>
      <c r="Z72" s="159">
        <v>1.45419007376466</v>
      </c>
      <c r="AA72" s="159">
        <v>1.47547562374658</v>
      </c>
      <c r="AB72" s="159">
        <v>1.5373972236939699</v>
      </c>
      <c r="AC72" s="159">
        <v>1.5322318033431701</v>
      </c>
      <c r="AD72" s="159">
        <v>1.6215718986224701</v>
      </c>
      <c r="AE72" s="159">
        <v>1.67788185357463</v>
      </c>
      <c r="AF72" s="159">
        <v>1.71648610104184</v>
      </c>
      <c r="AG72" s="159">
        <v>1.7838728954791301</v>
      </c>
      <c r="AH72" s="159">
        <v>1.8909308583936399</v>
      </c>
      <c r="AI72" s="159">
        <v>1.95991539083504</v>
      </c>
      <c r="AJ72" s="159">
        <v>2.0795982332333698</v>
      </c>
      <c r="AK72" s="159">
        <v>2.3642491106623198</v>
      </c>
      <c r="AL72" s="159">
        <v>2.6539210727454798</v>
      </c>
      <c r="AM72" s="159">
        <v>2.8236249576013202</v>
      </c>
      <c r="AN72" s="159">
        <v>3.28068376721304</v>
      </c>
      <c r="AO72" s="159">
        <v>3.82786819137594</v>
      </c>
      <c r="AP72" s="159">
        <v>4.5244829369394299</v>
      </c>
      <c r="AQ72" s="159">
        <v>5.43182098271539</v>
      </c>
      <c r="AR72" s="159">
        <v>6.8232905295372497</v>
      </c>
      <c r="AS72" s="159">
        <v>7.8438525302769904</v>
      </c>
      <c r="AT72" s="159">
        <v>8.6612685473082092</v>
      </c>
      <c r="AU72" s="159">
        <v>10.3468090937103</v>
      </c>
      <c r="AV72" s="159">
        <v>12.629103814271501</v>
      </c>
      <c r="AW72" s="159">
        <v>14.116216271954199</v>
      </c>
      <c r="AX72" s="250">
        <v>15.636476338670001</v>
      </c>
      <c r="AY72" s="160">
        <v>0.1076960042119</v>
      </c>
      <c r="AZ72" s="161">
        <v>4.8156853765250002E-2</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3.15413149732E-3</v>
      </c>
      <c r="AG73" s="159">
        <v>0.19812876479753999</v>
      </c>
      <c r="AH73" s="159">
        <v>0.31021754048646999</v>
      </c>
      <c r="AI73" s="159">
        <v>0.29103151975276997</v>
      </c>
      <c r="AJ73" s="159">
        <v>0.32091836697738002</v>
      </c>
      <c r="AK73" s="159">
        <v>0.28931971425217001</v>
      </c>
      <c r="AL73" s="159">
        <v>0.29279241525126998</v>
      </c>
      <c r="AM73" s="159">
        <v>0.27816343726370002</v>
      </c>
      <c r="AN73" s="159">
        <v>0.17886716476138001</v>
      </c>
      <c r="AO73" s="159">
        <v>0.25769226546009</v>
      </c>
      <c r="AP73" s="159">
        <v>0.25899405953221</v>
      </c>
      <c r="AQ73" s="159">
        <v>0.28413257391746</v>
      </c>
      <c r="AR73" s="159">
        <v>0.26544373924613002</v>
      </c>
      <c r="AS73" s="159">
        <v>0.30622499249196999</v>
      </c>
      <c r="AT73" s="159">
        <v>0.29821483255374998</v>
      </c>
      <c r="AU73" s="159">
        <v>0.37060174357298997</v>
      </c>
      <c r="AV73" s="159">
        <v>0.29515017970340002</v>
      </c>
      <c r="AW73" s="159">
        <v>0.27104172505023</v>
      </c>
      <c r="AX73" s="250">
        <v>0.25605048360685001</v>
      </c>
      <c r="AY73" s="160">
        <v>-5.5309716612099998E-2</v>
      </c>
      <c r="AZ73" s="161">
        <v>7.8857829793999999E-4</v>
      </c>
    </row>
    <row r="74" spans="1:52">
      <c r="A74" t="s">
        <v>106</v>
      </c>
      <c r="B74" s="159">
        <v>2.1930566648039999E-2</v>
      </c>
      <c r="C74" s="159">
        <v>2.4618136090199999E-2</v>
      </c>
      <c r="D74" s="159">
        <v>3.2895849972050001E-2</v>
      </c>
      <c r="E74" s="159">
        <v>3.6451078445050002E-2</v>
      </c>
      <c r="F74" s="159">
        <v>4.3861133296069998E-2</v>
      </c>
      <c r="G74" s="159">
        <v>6.3615057221589999E-2</v>
      </c>
      <c r="H74" s="159">
        <v>6.7412304317730001E-2</v>
      </c>
      <c r="I74" s="159">
        <v>7.3741067739610006E-2</v>
      </c>
      <c r="J74" s="159">
        <v>7.3749593062350002E-2</v>
      </c>
      <c r="K74" s="159">
        <v>8.3473219304090004E-2</v>
      </c>
      <c r="L74" s="159">
        <v>0.10686313615922</v>
      </c>
      <c r="M74" s="159">
        <v>0.12946297368613</v>
      </c>
      <c r="N74" s="159">
        <v>0.13864633238221999</v>
      </c>
      <c r="O74" s="159">
        <v>0.15485237611845001</v>
      </c>
      <c r="P74" s="159">
        <v>0.1925858510864</v>
      </c>
      <c r="Q74" s="159">
        <v>0.11359067320438999</v>
      </c>
      <c r="R74" s="159">
        <v>0.19885057545608001</v>
      </c>
      <c r="S74" s="159">
        <v>0.26069961102853001</v>
      </c>
      <c r="T74" s="159">
        <v>0.31018851473649001</v>
      </c>
      <c r="U74" s="159">
        <v>0.35428036044869998</v>
      </c>
      <c r="V74" s="159">
        <v>0.43453966525586002</v>
      </c>
      <c r="W74" s="159">
        <v>0.60715580035922001</v>
      </c>
      <c r="X74" s="159">
        <v>0.69940253635585004</v>
      </c>
      <c r="Y74" s="159">
        <v>0.81706550377720999</v>
      </c>
      <c r="Z74" s="159">
        <v>0.97410513669748999</v>
      </c>
      <c r="AA74" s="159">
        <v>1.1653258100100501</v>
      </c>
      <c r="AB74" s="159">
        <v>1.2978206184474901</v>
      </c>
      <c r="AC74" s="159">
        <v>1.44704048698248</v>
      </c>
      <c r="AD74" s="159">
        <v>1.4743658725725199</v>
      </c>
      <c r="AE74" s="159">
        <v>1.59397034544591</v>
      </c>
      <c r="AF74" s="159">
        <v>1.8172209338562599</v>
      </c>
      <c r="AG74" s="159">
        <v>1.9780543301082301</v>
      </c>
      <c r="AH74" s="159">
        <v>2.1564632567930699</v>
      </c>
      <c r="AI74" s="159">
        <v>2.3665787258145801</v>
      </c>
      <c r="AJ74" s="159">
        <v>2.4249311260400099</v>
      </c>
      <c r="AK74" s="159">
        <v>2.5425447364688498</v>
      </c>
      <c r="AL74" s="159">
        <v>2.5560501139286198</v>
      </c>
      <c r="AM74" s="159">
        <v>2.6693047202324101</v>
      </c>
      <c r="AN74" s="159">
        <v>2.8575309036725098</v>
      </c>
      <c r="AO74" s="159">
        <v>3.0745022336901102</v>
      </c>
      <c r="AP74" s="159">
        <v>3.4504844045687899</v>
      </c>
      <c r="AQ74" s="159">
        <v>3.6064494344362998</v>
      </c>
      <c r="AR74" s="159">
        <v>3.8771629292063299</v>
      </c>
      <c r="AS74" s="159">
        <v>3.9875657264964199</v>
      </c>
      <c r="AT74" s="159">
        <v>5.0193426386610396</v>
      </c>
      <c r="AU74" s="159">
        <v>6.0947737659474601</v>
      </c>
      <c r="AV74" s="159">
        <v>5.9425327905001</v>
      </c>
      <c r="AW74" s="159">
        <v>5.6700463219015003</v>
      </c>
      <c r="AX74" s="250">
        <v>4.9776526307716704</v>
      </c>
      <c r="AY74" s="160">
        <v>-0.12211429327726001</v>
      </c>
      <c r="AZ74" s="161">
        <v>1.533005852252E-2</v>
      </c>
    </row>
    <row r="75" spans="1:52">
      <c r="A75" t="s">
        <v>111</v>
      </c>
      <c r="B75" s="159">
        <v>4.8376249958899997E-2</v>
      </c>
      <c r="C75" s="159">
        <v>4.9343774958079997E-2</v>
      </c>
      <c r="D75" s="159">
        <v>6.0309058282100002E-2</v>
      </c>
      <c r="E75" s="159">
        <v>6.110916092259E-2</v>
      </c>
      <c r="F75" s="159">
        <v>0.11545798323525</v>
      </c>
      <c r="G75" s="159">
        <v>0.1198655971204</v>
      </c>
      <c r="H75" s="159">
        <v>0.12126313323031999</v>
      </c>
      <c r="I75" s="159">
        <v>0.11857321400067</v>
      </c>
      <c r="J75" s="159">
        <v>7.7401999934249996E-2</v>
      </c>
      <c r="K75" s="159">
        <v>0.10900781657406</v>
      </c>
      <c r="L75" s="159">
        <v>0.22543332480848999</v>
      </c>
      <c r="M75" s="159">
        <v>0.22674714973907001</v>
      </c>
      <c r="N75" s="159">
        <v>0.48376249958904</v>
      </c>
      <c r="O75" s="159">
        <v>0.55922944952493003</v>
      </c>
      <c r="P75" s="159">
        <v>0.72177364938684996</v>
      </c>
      <c r="Q75" s="159">
        <v>0.67831168624071003</v>
      </c>
      <c r="R75" s="159">
        <v>0.67920254942300995</v>
      </c>
      <c r="S75" s="159">
        <v>0.64533917445178002</v>
      </c>
      <c r="T75" s="159">
        <v>0.86593487426437998</v>
      </c>
      <c r="U75" s="159">
        <v>1.0083011552226799</v>
      </c>
      <c r="V75" s="159">
        <v>1.19586089898411</v>
      </c>
      <c r="W75" s="159">
        <v>1.28971082390438</v>
      </c>
      <c r="X75" s="159">
        <v>1.3342169738665799</v>
      </c>
      <c r="Y75" s="159">
        <v>1.4125864988000001</v>
      </c>
      <c r="Z75" s="159">
        <v>1.5857734736528799</v>
      </c>
      <c r="AA75" s="159">
        <v>1.6369787424061999</v>
      </c>
      <c r="AB75" s="159">
        <v>1.8844032026711699</v>
      </c>
      <c r="AC75" s="159">
        <v>2.04950236058118</v>
      </c>
      <c r="AD75" s="159">
        <v>2.1799444273179498</v>
      </c>
      <c r="AE75" s="159">
        <v>2.5816373177142999</v>
      </c>
      <c r="AF75" s="159">
        <v>2.7222666629146599</v>
      </c>
      <c r="AG75" s="159">
        <v>2.82624941792997</v>
      </c>
      <c r="AH75" s="159">
        <v>2.9560903861938201</v>
      </c>
      <c r="AI75" s="159">
        <v>2.8500474409922001</v>
      </c>
      <c r="AJ75" s="159">
        <v>3.0971977313941701</v>
      </c>
      <c r="AK75" s="159">
        <v>2.86964338240927</v>
      </c>
      <c r="AL75" s="159">
        <v>3.0012283505757398</v>
      </c>
      <c r="AM75" s="159">
        <v>3.18090541906236</v>
      </c>
      <c r="AN75" s="159">
        <v>3.38338709576733</v>
      </c>
      <c r="AO75" s="159">
        <v>3.10697729496894</v>
      </c>
      <c r="AP75" s="159">
        <v>3.21702021906105</v>
      </c>
      <c r="AQ75" s="159">
        <v>3.2107718354996302</v>
      </c>
      <c r="AR75" s="159">
        <v>3.0304467122185201</v>
      </c>
      <c r="AS75" s="159">
        <v>3.2134171037082302</v>
      </c>
      <c r="AT75" s="159">
        <v>3.6154082190465502</v>
      </c>
      <c r="AU75" s="159">
        <v>3.8978821916390198</v>
      </c>
      <c r="AV75" s="159">
        <v>3.6056463039784199</v>
      </c>
      <c r="AW75" s="159">
        <v>3.4552894588906899</v>
      </c>
      <c r="AX75" s="250">
        <v>3.7174656773369099</v>
      </c>
      <c r="AY75" s="160">
        <v>7.5876772403719997E-2</v>
      </c>
      <c r="AZ75" s="161">
        <v>1.144896354526E-2</v>
      </c>
    </row>
    <row r="76" spans="1:52">
      <c r="A76" t="s">
        <v>182</v>
      </c>
      <c r="B76" s="159">
        <v>0.16880154554782001</v>
      </c>
      <c r="C76" s="159">
        <v>0.17322228530952</v>
      </c>
      <c r="D76" s="159">
        <v>0.17919594567752001</v>
      </c>
      <c r="E76" s="159">
        <v>0.19446044706853</v>
      </c>
      <c r="F76" s="159">
        <v>0.21575197405718999</v>
      </c>
      <c r="G76" s="159">
        <v>0.33034457379741999</v>
      </c>
      <c r="H76" s="159">
        <v>0.35419993007553002</v>
      </c>
      <c r="I76" s="159">
        <v>0.35337275007410002</v>
      </c>
      <c r="J76" s="159">
        <v>0.49303380535168001</v>
      </c>
      <c r="K76" s="159">
        <v>0.67377111716671001</v>
      </c>
      <c r="L76" s="159">
        <v>0.80696872256372998</v>
      </c>
      <c r="M76" s="159">
        <v>0.96471555850274004</v>
      </c>
      <c r="N76" s="159">
        <v>1.1813704858837799</v>
      </c>
      <c r="O76" s="159">
        <v>1.6579530385624199</v>
      </c>
      <c r="P76" s="159">
        <v>1.9670836076487199</v>
      </c>
      <c r="Q76" s="159">
        <v>2.3213986656936698</v>
      </c>
      <c r="R76" s="159">
        <v>2.3323850713443099</v>
      </c>
      <c r="S76" s="159">
        <v>2.3885166807596998</v>
      </c>
      <c r="T76" s="159">
        <v>2.5704325483920201</v>
      </c>
      <c r="U76" s="159">
        <v>3.4476099612048698</v>
      </c>
      <c r="V76" s="159">
        <v>3.7030940156155401</v>
      </c>
      <c r="W76" s="159">
        <v>3.7679816014852299</v>
      </c>
      <c r="X76" s="159">
        <v>3.8643712910828198</v>
      </c>
      <c r="Y76" s="159">
        <v>4.0874419856403996</v>
      </c>
      <c r="Z76" s="159">
        <v>4.2573433966532503</v>
      </c>
      <c r="AA76" s="159">
        <v>4.6511150714644396</v>
      </c>
      <c r="AB76" s="159">
        <v>4.9178522945348702</v>
      </c>
      <c r="AC76" s="159">
        <v>5.0988667683809297</v>
      </c>
      <c r="AD76" s="159">
        <v>5.1482437805577499</v>
      </c>
      <c r="AE76" s="159">
        <v>5.5057529104967102</v>
      </c>
      <c r="AF76" s="159">
        <v>5.60337199557428</v>
      </c>
      <c r="AG76" s="159">
        <v>5.9622960428274796</v>
      </c>
      <c r="AH76" s="159">
        <v>6.20579888970759</v>
      </c>
      <c r="AI76" s="159">
        <v>6.39336027079408</v>
      </c>
      <c r="AJ76" s="159">
        <v>6.7147062242924598</v>
      </c>
      <c r="AK76" s="159">
        <v>6.97504365439731</v>
      </c>
      <c r="AL76" s="159">
        <v>7.1848829794700899</v>
      </c>
      <c r="AM76" s="159">
        <v>7.0293736948262397</v>
      </c>
      <c r="AN76" s="159">
        <v>7.7182210828791602</v>
      </c>
      <c r="AO76" s="159">
        <v>7.4303387525640003</v>
      </c>
      <c r="AP76" s="159">
        <v>7.6001575207123304</v>
      </c>
      <c r="AQ76" s="159">
        <v>8.1019842768184702</v>
      </c>
      <c r="AR76" s="159">
        <v>8.7303209117819591</v>
      </c>
      <c r="AS76" s="159">
        <v>9.04477759218417</v>
      </c>
      <c r="AT76" s="159">
        <v>8.4604755366051698</v>
      </c>
      <c r="AU76" s="159">
        <v>9.1437721578480406</v>
      </c>
      <c r="AV76" s="159">
        <v>10.207879773578799</v>
      </c>
      <c r="AW76" s="159">
        <v>11.283932950897199</v>
      </c>
      <c r="AX76" s="250">
        <v>11.307273770770699</v>
      </c>
      <c r="AY76" s="160">
        <v>2.0685005001700001E-3</v>
      </c>
      <c r="AZ76" s="161">
        <v>3.482387587428E-2</v>
      </c>
    </row>
    <row r="77" spans="1:52">
      <c r="A77" t="s">
        <v>112</v>
      </c>
      <c r="B77" s="159">
        <v>0</v>
      </c>
      <c r="C77" s="159">
        <v>0</v>
      </c>
      <c r="D77" s="159">
        <v>0</v>
      </c>
      <c r="E77" s="159">
        <v>0</v>
      </c>
      <c r="F77" s="159">
        <v>0</v>
      </c>
      <c r="G77" s="159">
        <v>7.5251944381000003E-4</v>
      </c>
      <c r="H77" s="159">
        <v>7.8477027711100003E-3</v>
      </c>
      <c r="I77" s="159">
        <v>1.0935323533519999E-2</v>
      </c>
      <c r="J77" s="159">
        <v>1.10727861017E-2</v>
      </c>
      <c r="K77" s="159">
        <v>2.2790588869530001E-2</v>
      </c>
      <c r="L77" s="159">
        <v>5.3213874954789998E-2</v>
      </c>
      <c r="M77" s="159">
        <v>6.1752415248089998E-2</v>
      </c>
      <c r="N77" s="159">
        <v>8.9979824923560006E-2</v>
      </c>
      <c r="O77" s="159">
        <v>9.772002491699E-2</v>
      </c>
      <c r="P77" s="159">
        <v>0.10642774990959</v>
      </c>
      <c r="Q77" s="159">
        <v>0.10613696370764999</v>
      </c>
      <c r="R77" s="159">
        <v>0.12868082489068</v>
      </c>
      <c r="S77" s="159">
        <v>0.15286894987013999</v>
      </c>
      <c r="T77" s="159">
        <v>0.26316679977643997</v>
      </c>
      <c r="U77" s="159">
        <v>0.43323178822486003</v>
      </c>
      <c r="V77" s="159">
        <v>0.62502114946903997</v>
      </c>
      <c r="W77" s="159">
        <v>0.78272772433506999</v>
      </c>
      <c r="X77" s="159">
        <v>0.73241642437780996</v>
      </c>
      <c r="Y77" s="159">
        <v>0.79023793887786997</v>
      </c>
      <c r="Z77" s="159">
        <v>0.91431112422328997</v>
      </c>
      <c r="AA77" s="159">
        <v>0.95881727418548002</v>
      </c>
      <c r="AB77" s="159">
        <v>1.1223289990465799</v>
      </c>
      <c r="AC77" s="159">
        <v>1.12794645976585</v>
      </c>
      <c r="AD77" s="159">
        <v>1.24305460817396</v>
      </c>
      <c r="AE77" s="159">
        <v>1.2945484410488</v>
      </c>
      <c r="AF77" s="159">
        <v>1.2932584109118499</v>
      </c>
      <c r="AG77" s="159">
        <v>1.67932262015748</v>
      </c>
      <c r="AH77" s="159">
        <v>1.57362565473728</v>
      </c>
      <c r="AI77" s="159">
        <v>1.68446101993872</v>
      </c>
      <c r="AJ77" s="159">
        <v>1.5577152399433301</v>
      </c>
      <c r="AK77" s="159">
        <v>2.3292239031939501</v>
      </c>
      <c r="AL77" s="159">
        <v>2.4392380226509802</v>
      </c>
      <c r="AM77" s="159">
        <v>2.5318692927846098</v>
      </c>
      <c r="AN77" s="159">
        <v>2.6439433001777899</v>
      </c>
      <c r="AO77" s="159">
        <v>2.3840244633012402</v>
      </c>
      <c r="AP77" s="159">
        <v>3.04091290947841</v>
      </c>
      <c r="AQ77" s="159">
        <v>3.2642117916620701</v>
      </c>
      <c r="AR77" s="159">
        <v>3.2324027944029501</v>
      </c>
      <c r="AS77" s="159">
        <v>3.2566847949634901</v>
      </c>
      <c r="AT77" s="159">
        <v>3.1920438355003098</v>
      </c>
      <c r="AU77" s="159">
        <v>3.3965780747148999</v>
      </c>
      <c r="AV77" s="159">
        <v>3.0736333416865902</v>
      </c>
      <c r="AW77" s="159">
        <v>3.3444379438610898</v>
      </c>
      <c r="AX77" s="250">
        <v>3.2853188278699799</v>
      </c>
      <c r="AY77" s="160">
        <v>-1.7676847055550001E-2</v>
      </c>
      <c r="AZ77" s="161">
        <v>1.0118047706780001E-2</v>
      </c>
    </row>
    <row r="78" spans="1:52">
      <c r="A78" t="s">
        <v>183</v>
      </c>
      <c r="B78" s="159">
        <v>0</v>
      </c>
      <c r="C78" s="159">
        <v>0</v>
      </c>
      <c r="D78" s="159">
        <v>0</v>
      </c>
      <c r="E78" s="159">
        <v>0</v>
      </c>
      <c r="F78" s="159">
        <v>0</v>
      </c>
      <c r="G78" s="159">
        <v>1.075027776865E-2</v>
      </c>
      <c r="H78" s="159">
        <v>1.365285276618E-2</v>
      </c>
      <c r="I78" s="159">
        <v>2.4658082477529999E-2</v>
      </c>
      <c r="J78" s="159">
        <v>2.8703241642280001E-2</v>
      </c>
      <c r="K78" s="159">
        <v>2.9860573910869999E-2</v>
      </c>
      <c r="L78" s="159">
        <v>3.2413239499220002E-2</v>
      </c>
      <c r="M78" s="159">
        <v>8.651084443248E-2</v>
      </c>
      <c r="N78" s="159">
        <v>0.14252366254155999</v>
      </c>
      <c r="O78" s="159">
        <v>0.13383682860627</v>
      </c>
      <c r="P78" s="159">
        <v>8.828331848182E-2</v>
      </c>
      <c r="Q78" s="159">
        <v>8.1748764629599999E-2</v>
      </c>
      <c r="R78" s="159">
        <v>0.10083483121883</v>
      </c>
      <c r="S78" s="159">
        <v>0.18169109161812999</v>
      </c>
      <c r="T78" s="159">
        <v>0.19704907431897001</v>
      </c>
      <c r="U78" s="159">
        <v>0.25166667297220002</v>
      </c>
      <c r="V78" s="159">
        <v>0.322099695405</v>
      </c>
      <c r="W78" s="159">
        <v>0.38807070452858</v>
      </c>
      <c r="X78" s="159">
        <v>0.37558250986461</v>
      </c>
      <c r="Y78" s="159">
        <v>0.40640500738968</v>
      </c>
      <c r="Z78" s="159">
        <v>0.41831700526913002</v>
      </c>
      <c r="AA78" s="159">
        <v>0.41624198466686002</v>
      </c>
      <c r="AB78" s="159">
        <v>0.45247891975227</v>
      </c>
      <c r="AC78" s="159">
        <v>0.47893059708587998</v>
      </c>
      <c r="AD78" s="159">
        <v>0.46695716045080998</v>
      </c>
      <c r="AE78" s="159">
        <v>0.43557272258025997</v>
      </c>
      <c r="AF78" s="159">
        <v>0.41139082545949002</v>
      </c>
      <c r="AG78" s="159">
        <v>0.46866771860798001</v>
      </c>
      <c r="AH78" s="159">
        <v>0.50309367148828998</v>
      </c>
      <c r="AI78" s="159">
        <v>0.44708129980018002</v>
      </c>
      <c r="AJ78" s="159">
        <v>0.51709117534044002</v>
      </c>
      <c r="AK78" s="159">
        <v>0.54206422976769997</v>
      </c>
      <c r="AL78" s="159">
        <v>0.57195262095030996</v>
      </c>
      <c r="AM78" s="159">
        <v>0.5437234825028</v>
      </c>
      <c r="AN78" s="159">
        <v>0.41469619547870001</v>
      </c>
      <c r="AO78" s="159">
        <v>0.37164249551668999</v>
      </c>
      <c r="AP78" s="159">
        <v>0.34669954880242998</v>
      </c>
      <c r="AQ78" s="159">
        <v>0.35592732216667</v>
      </c>
      <c r="AR78" s="159">
        <v>0.39181478726869001</v>
      </c>
      <c r="AS78" s="159">
        <v>0.36865656388519003</v>
      </c>
      <c r="AT78" s="159">
        <v>0.38641644404108</v>
      </c>
      <c r="AU78" s="159">
        <v>0.41442274436159998</v>
      </c>
      <c r="AV78" s="159">
        <v>0.37423428726405999</v>
      </c>
      <c r="AW78" s="159">
        <v>0.40692394241794</v>
      </c>
      <c r="AX78" s="250">
        <v>0.42969744737408</v>
      </c>
      <c r="AY78" s="160">
        <v>5.5965017527339997E-2</v>
      </c>
      <c r="AZ78" s="161">
        <v>1.3233721256300001E-3</v>
      </c>
    </row>
    <row r="79" spans="1:52">
      <c r="A79" t="s">
        <v>184</v>
      </c>
      <c r="B79" s="159">
        <v>0.17114442207683001</v>
      </c>
      <c r="C79" s="159">
        <v>0.19339749705793</v>
      </c>
      <c r="D79" s="159">
        <v>0.22564833036387</v>
      </c>
      <c r="E79" s="159">
        <v>0.25247732275911</v>
      </c>
      <c r="F79" s="159">
        <v>0.31197306084609</v>
      </c>
      <c r="G79" s="159">
        <v>0.33723621360240003</v>
      </c>
      <c r="H79" s="159">
        <v>0.33626868860323</v>
      </c>
      <c r="I79" s="159">
        <v>0.31079904827118998</v>
      </c>
      <c r="J79" s="159">
        <v>0.35497417192066999</v>
      </c>
      <c r="K79" s="159">
        <v>0.39270764688860998</v>
      </c>
      <c r="L79" s="159">
        <v>0.44119139962520998</v>
      </c>
      <c r="M79" s="159">
        <v>0.44866989203689001</v>
      </c>
      <c r="N79" s="159">
        <v>0.49150269958247</v>
      </c>
      <c r="O79" s="159">
        <v>0.50504804957095994</v>
      </c>
      <c r="P79" s="159">
        <v>0.56890469951670997</v>
      </c>
      <c r="Q79" s="159">
        <v>0.69278490856448005</v>
      </c>
      <c r="R79" s="159">
        <v>0.75757207435644003</v>
      </c>
      <c r="S79" s="159">
        <v>0.82626634929807996</v>
      </c>
      <c r="T79" s="159">
        <v>0.81465604930794999</v>
      </c>
      <c r="U79" s="159">
        <v>0.83365760584918003</v>
      </c>
      <c r="V79" s="159">
        <v>0.85335704927506995</v>
      </c>
      <c r="W79" s="159">
        <v>0.91527864922247004</v>
      </c>
      <c r="X79" s="159">
        <v>0.98010282416740002</v>
      </c>
      <c r="Y79" s="159">
        <v>1.0362827183819701</v>
      </c>
      <c r="Z79" s="159">
        <v>1.1078161240589</v>
      </c>
      <c r="AA79" s="159">
        <v>1.1832830739947899</v>
      </c>
      <c r="AB79" s="159">
        <v>1.27810052391425</v>
      </c>
      <c r="AC79" s="159">
        <v>1.2504864087737699</v>
      </c>
      <c r="AD79" s="159">
        <v>1.4435472987736999</v>
      </c>
      <c r="AE79" s="159">
        <v>1.47160552374986</v>
      </c>
      <c r="AF79" s="159">
        <v>1.5093389987178101</v>
      </c>
      <c r="AG79" s="159">
        <v>1.6354741225860701</v>
      </c>
      <c r="AH79" s="159">
        <v>1.63511724861096</v>
      </c>
      <c r="AI79" s="159">
        <v>1.7221944985369899</v>
      </c>
      <c r="AJ79" s="159">
        <v>1.9640757483315101</v>
      </c>
      <c r="AK79" s="159">
        <v>2.0744951997404399</v>
      </c>
      <c r="AL79" s="159">
        <v>2.19628174813425</v>
      </c>
      <c r="AM79" s="159">
        <v>2.3810790229772598</v>
      </c>
      <c r="AN79" s="159">
        <v>2.9451460974980801</v>
      </c>
      <c r="AO79" s="159">
        <v>3.3249816085142099</v>
      </c>
      <c r="AP79" s="159">
        <v>3.4347137470821898</v>
      </c>
      <c r="AQ79" s="159">
        <v>3.4947002970312302</v>
      </c>
      <c r="AR79" s="159">
        <v>3.5604919969753399</v>
      </c>
      <c r="AS79" s="159">
        <v>3.6183055809426201</v>
      </c>
      <c r="AT79" s="159">
        <v>3.7162635218430098</v>
      </c>
      <c r="AU79" s="159">
        <v>3.8343015717427398</v>
      </c>
      <c r="AV79" s="159">
        <v>3.7882899528818301</v>
      </c>
      <c r="AW79" s="159">
        <v>3.9777239353162601</v>
      </c>
      <c r="AX79" s="250">
        <v>3.7298327915884801</v>
      </c>
      <c r="AY79" s="160">
        <v>-6.2319844961169997E-2</v>
      </c>
      <c r="AZ79" s="161">
        <v>1.1487051844599999E-2</v>
      </c>
    </row>
    <row r="80" spans="1:52">
      <c r="A80" t="s">
        <v>185</v>
      </c>
      <c r="B80" s="159">
        <v>0</v>
      </c>
      <c r="C80" s="159">
        <v>0</v>
      </c>
      <c r="D80" s="159">
        <v>0</v>
      </c>
      <c r="E80" s="159">
        <v>0</v>
      </c>
      <c r="F80" s="159">
        <v>0</v>
      </c>
      <c r="G80" s="159">
        <v>0</v>
      </c>
      <c r="H80" s="159">
        <v>0</v>
      </c>
      <c r="I80" s="159">
        <v>0</v>
      </c>
      <c r="J80" s="159">
        <v>0</v>
      </c>
      <c r="K80" s="159">
        <v>0</v>
      </c>
      <c r="L80" s="159">
        <v>0</v>
      </c>
      <c r="M80" s="159">
        <v>0</v>
      </c>
      <c r="N80" s="159">
        <v>0</v>
      </c>
      <c r="O80" s="159">
        <v>0</v>
      </c>
      <c r="P80" s="159">
        <v>0</v>
      </c>
      <c r="Q80" s="159">
        <v>0</v>
      </c>
      <c r="R80" s="159">
        <v>0</v>
      </c>
      <c r="S80" s="159">
        <v>0</v>
      </c>
      <c r="T80" s="159">
        <v>0</v>
      </c>
      <c r="U80" s="159">
        <v>0</v>
      </c>
      <c r="V80" s="159">
        <v>0</v>
      </c>
      <c r="W80" s="159">
        <v>0</v>
      </c>
      <c r="X80" s="159">
        <v>0</v>
      </c>
      <c r="Y80" s="159">
        <v>0</v>
      </c>
      <c r="Z80" s="159">
        <v>0</v>
      </c>
      <c r="AA80" s="159">
        <v>0</v>
      </c>
      <c r="AB80" s="159">
        <v>0</v>
      </c>
      <c r="AC80" s="159">
        <v>0</v>
      </c>
      <c r="AD80" s="159">
        <v>0</v>
      </c>
      <c r="AE80" s="159">
        <v>5.3424657532000002E-4</v>
      </c>
      <c r="AF80" s="159">
        <v>5.1506849312999998E-4</v>
      </c>
      <c r="AG80" s="159">
        <v>8.6885245897999998E-4</v>
      </c>
      <c r="AH80" s="159">
        <v>5.2876712326999998E-4</v>
      </c>
      <c r="AI80" s="159">
        <v>9.0136986298000002E-4</v>
      </c>
      <c r="AJ80" s="159">
        <v>6.9315068491000004E-4</v>
      </c>
      <c r="AK80" s="159">
        <v>1.02732240433E-3</v>
      </c>
      <c r="AL80" s="159">
        <v>1.520821917753E-2</v>
      </c>
      <c r="AM80" s="159">
        <v>0.15416438355604001</v>
      </c>
      <c r="AN80" s="159">
        <v>0.23951232875841</v>
      </c>
      <c r="AO80" s="159">
        <v>0.23044808742330999</v>
      </c>
      <c r="AP80" s="159">
        <v>0.30663835615322999</v>
      </c>
      <c r="AQ80" s="159">
        <v>0.28879452053743998</v>
      </c>
      <c r="AR80" s="159">
        <v>0.34662739724766001</v>
      </c>
      <c r="AS80" s="159">
        <v>0.36062841528743</v>
      </c>
      <c r="AT80" s="159">
        <v>0.36627397258941002</v>
      </c>
      <c r="AU80" s="159">
        <v>0.34241917806972999</v>
      </c>
      <c r="AV80" s="159">
        <v>0.37413972601378997</v>
      </c>
      <c r="AW80" s="159">
        <v>0.35598087430399</v>
      </c>
      <c r="AX80" s="250">
        <v>0.32671232875523998</v>
      </c>
      <c r="AY80" s="160">
        <v>-8.2219429314140002E-2</v>
      </c>
      <c r="AZ80" s="161">
        <v>1.00620102603E-3</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v>
      </c>
      <c r="AB81" s="159">
        <v>0</v>
      </c>
      <c r="AC81" s="159">
        <v>0.10613696370764999</v>
      </c>
      <c r="AD81" s="159">
        <v>0.14512874987671001</v>
      </c>
      <c r="AE81" s="159">
        <v>0.14512874987671001</v>
      </c>
      <c r="AF81" s="159">
        <v>0.14512874987671001</v>
      </c>
      <c r="AG81" s="159">
        <v>0.14473222323769999</v>
      </c>
      <c r="AH81" s="159">
        <v>0.14512874987671001</v>
      </c>
      <c r="AI81" s="159">
        <v>0.14512874987671001</v>
      </c>
      <c r="AJ81" s="159">
        <v>0.14512874987671001</v>
      </c>
      <c r="AK81" s="159">
        <v>1.4473222322E-4</v>
      </c>
      <c r="AL81" s="159">
        <v>8.7725950654339996E-2</v>
      </c>
      <c r="AM81" s="159">
        <v>0.34898915341196002</v>
      </c>
      <c r="AN81" s="159">
        <v>0.39042312272551999</v>
      </c>
      <c r="AO81" s="159">
        <v>0.48570394752330998</v>
      </c>
      <c r="AP81" s="159">
        <v>0.66146934271566005</v>
      </c>
      <c r="AQ81" s="159">
        <v>0.68233154600256996</v>
      </c>
      <c r="AR81" s="159">
        <v>0.83408490736691998</v>
      </c>
      <c r="AS81" s="159">
        <v>0.79464296008038005</v>
      </c>
      <c r="AT81" s="159">
        <v>0.77996707120450004</v>
      </c>
      <c r="AU81" s="159">
        <v>0.81304973339508002</v>
      </c>
      <c r="AV81" s="159">
        <v>0.84855573421569996</v>
      </c>
      <c r="AW81" s="159">
        <v>0.90698859895628003</v>
      </c>
      <c r="AX81" s="250">
        <v>1.0188038241345201</v>
      </c>
      <c r="AY81" s="160">
        <v>0.12328184396029</v>
      </c>
      <c r="AZ81" s="161">
        <v>3.1376881524899998E-3</v>
      </c>
    </row>
    <row r="82" spans="1:52">
      <c r="A82" t="s">
        <v>187</v>
      </c>
      <c r="B82" s="159">
        <v>0</v>
      </c>
      <c r="C82" s="159">
        <v>0</v>
      </c>
      <c r="D82" s="159">
        <v>0</v>
      </c>
      <c r="E82" s="159">
        <v>0</v>
      </c>
      <c r="F82" s="159">
        <v>0</v>
      </c>
      <c r="G82" s="159">
        <v>0</v>
      </c>
      <c r="H82" s="159">
        <v>0</v>
      </c>
      <c r="I82" s="159">
        <v>0</v>
      </c>
      <c r="J82" s="159">
        <v>0</v>
      </c>
      <c r="K82" s="159">
        <v>0</v>
      </c>
      <c r="L82" s="159">
        <v>0</v>
      </c>
      <c r="M82" s="159">
        <v>0</v>
      </c>
      <c r="N82" s="159">
        <v>0</v>
      </c>
      <c r="O82" s="159">
        <v>0</v>
      </c>
      <c r="P82" s="159">
        <v>0</v>
      </c>
      <c r="Q82" s="159">
        <v>0</v>
      </c>
      <c r="R82" s="159">
        <v>0</v>
      </c>
      <c r="S82" s="159">
        <v>0</v>
      </c>
      <c r="T82" s="159">
        <v>0</v>
      </c>
      <c r="U82" s="159">
        <v>0</v>
      </c>
      <c r="V82" s="159">
        <v>0</v>
      </c>
      <c r="W82" s="159">
        <v>6.5791699944099998E-3</v>
      </c>
      <c r="X82" s="159">
        <v>0.20356725982707</v>
      </c>
      <c r="Y82" s="159">
        <v>0.26225478850672002</v>
      </c>
      <c r="Z82" s="159">
        <v>0.25445907478384</v>
      </c>
      <c r="AA82" s="159">
        <v>0.29248280725152997</v>
      </c>
      <c r="AB82" s="159">
        <v>0.33882725471216002</v>
      </c>
      <c r="AC82" s="159">
        <v>0.44201220976795003</v>
      </c>
      <c r="AD82" s="159">
        <v>0.55371455702962002</v>
      </c>
      <c r="AE82" s="159">
        <v>0.73706054437386004</v>
      </c>
      <c r="AF82" s="159">
        <v>0.89138078174277002</v>
      </c>
      <c r="AG82" s="159">
        <v>1.17445374749956</v>
      </c>
      <c r="AH82" s="159">
        <v>1.4311629787842199</v>
      </c>
      <c r="AI82" s="159">
        <v>1.33886109386263</v>
      </c>
      <c r="AJ82" s="159">
        <v>1.63018287111515</v>
      </c>
      <c r="AK82" s="159">
        <v>1.8259417283668899</v>
      </c>
      <c r="AL82" s="159">
        <v>2.0111942157914799</v>
      </c>
      <c r="AM82" s="159">
        <v>2.23488599560145</v>
      </c>
      <c r="AN82" s="159">
        <v>2.3408299830114498</v>
      </c>
      <c r="AO82" s="159">
        <v>2.7355355073414498</v>
      </c>
      <c r="AP82" s="159">
        <v>2.9369221350050698</v>
      </c>
      <c r="AQ82" s="159">
        <v>3.09646700736953</v>
      </c>
      <c r="AR82" s="159">
        <v>3.3537319046509899</v>
      </c>
      <c r="AS82" s="159">
        <v>3.4418287567414501</v>
      </c>
      <c r="AT82" s="159">
        <v>3.28068376721304</v>
      </c>
      <c r="AU82" s="159">
        <v>4.1611315164651002</v>
      </c>
      <c r="AV82" s="159">
        <v>4.4780927061958398</v>
      </c>
      <c r="AW82" s="159">
        <v>4.8422577487894802</v>
      </c>
      <c r="AX82" s="250">
        <v>5.0818672103194702</v>
      </c>
      <c r="AY82" s="160">
        <v>4.9483004957439999E-2</v>
      </c>
      <c r="AZ82" s="161">
        <v>1.5651015564799999E-2</v>
      </c>
    </row>
    <row r="83" spans="1:52">
      <c r="A83" t="s">
        <v>188</v>
      </c>
      <c r="B83" s="159">
        <v>2.2145572203409999E-2</v>
      </c>
      <c r="C83" s="159">
        <v>2.483314164557E-2</v>
      </c>
      <c r="D83" s="159">
        <v>3.2143330528249997E-2</v>
      </c>
      <c r="E83" s="159">
        <v>4.5135011839309999E-2</v>
      </c>
      <c r="F83" s="159">
        <v>5.6868969396130002E-2</v>
      </c>
      <c r="G83" s="159">
        <v>5.397260273776E-2</v>
      </c>
      <c r="H83" s="159">
        <v>0.10849315068098001</v>
      </c>
      <c r="I83" s="159">
        <v>0.12595628414842</v>
      </c>
      <c r="J83" s="159">
        <v>0.14575342465223001</v>
      </c>
      <c r="K83" s="159">
        <v>0.15342465752866</v>
      </c>
      <c r="L83" s="159">
        <v>0.15232876711775001</v>
      </c>
      <c r="M83" s="159">
        <v>0.17355982236025</v>
      </c>
      <c r="N83" s="159">
        <v>0.18367525867705001</v>
      </c>
      <c r="O83" s="159">
        <v>0.18092626429777001</v>
      </c>
      <c r="P83" s="159">
        <v>0.17465339121755</v>
      </c>
      <c r="Q83" s="159">
        <v>0.18017434119185</v>
      </c>
      <c r="R83" s="159">
        <v>0.15395291005280001</v>
      </c>
      <c r="S83" s="159">
        <v>0.13081707816279001</v>
      </c>
      <c r="T83" s="159">
        <v>0.1221088543573</v>
      </c>
      <c r="U83" s="159">
        <v>0.12253879115014001</v>
      </c>
      <c r="V83" s="159">
        <v>0.11015349625145</v>
      </c>
      <c r="W83" s="159">
        <v>0.10036596928362999</v>
      </c>
      <c r="X83" s="159">
        <v>0.10151907095279</v>
      </c>
      <c r="Y83" s="159">
        <v>0.11547349148022</v>
      </c>
      <c r="Z83" s="159">
        <v>0.11664776485216</v>
      </c>
      <c r="AA83" s="159">
        <v>0.18721758700471</v>
      </c>
      <c r="AB83" s="159">
        <v>0.27189214877440998</v>
      </c>
      <c r="AC83" s="159">
        <v>0.26888920612141998</v>
      </c>
      <c r="AD83" s="159">
        <v>0.28217781566332001</v>
      </c>
      <c r="AE83" s="159">
        <v>0.34269849514133999</v>
      </c>
      <c r="AF83" s="159">
        <v>0.38299128064270999</v>
      </c>
      <c r="AG83" s="159">
        <v>0.38973223335468998</v>
      </c>
      <c r="AH83" s="159">
        <v>0.45851012291116</v>
      </c>
      <c r="AI83" s="159">
        <v>0.54328615762775001</v>
      </c>
      <c r="AJ83" s="159">
        <v>0.55289841314187005</v>
      </c>
      <c r="AK83" s="159">
        <v>0.59480071635225995</v>
      </c>
      <c r="AL83" s="159">
        <v>0.64243445154875001</v>
      </c>
      <c r="AM83" s="159">
        <v>0.71852071208655999</v>
      </c>
      <c r="AN83" s="159">
        <v>0.74161041990980003</v>
      </c>
      <c r="AO83" s="159">
        <v>0.89969415601425995</v>
      </c>
      <c r="AP83" s="159">
        <v>0.90952969737945999</v>
      </c>
      <c r="AQ83" s="159">
        <v>0.97561174008378004</v>
      </c>
      <c r="AR83" s="159">
        <v>1.03510708155759</v>
      </c>
      <c r="AS83" s="159">
        <v>1.12202110539305</v>
      </c>
      <c r="AT83" s="159">
        <v>1.09872628359285</v>
      </c>
      <c r="AU83" s="159">
        <v>1.36426687162913</v>
      </c>
      <c r="AV83" s="159">
        <v>1.50177193947304</v>
      </c>
      <c r="AW83" s="159">
        <v>1.57196091545835</v>
      </c>
      <c r="AX83" s="250">
        <v>1.58091013726065</v>
      </c>
      <c r="AY83" s="160">
        <v>5.6930305436300004E-3</v>
      </c>
      <c r="AZ83" s="161">
        <v>4.8688501119600004E-3</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2.5478158311690001E-2</v>
      </c>
      <c r="S84" s="159">
        <v>0.12986335544524</v>
      </c>
      <c r="T84" s="159">
        <v>0.15286894987013999</v>
      </c>
      <c r="U84" s="159">
        <v>0.22760482217306999</v>
      </c>
      <c r="V84" s="159">
        <v>0.30004025252289002</v>
      </c>
      <c r="W84" s="159">
        <v>0.34999999998726999</v>
      </c>
      <c r="X84" s="159">
        <v>0.48899999998221</v>
      </c>
      <c r="Y84" s="159">
        <v>0.60499999997799003</v>
      </c>
      <c r="Z84" s="159">
        <v>0.57899999997894003</v>
      </c>
      <c r="AA84" s="159">
        <v>0.63099999997704004</v>
      </c>
      <c r="AB84" s="159">
        <v>0.78199999997155001</v>
      </c>
      <c r="AC84" s="159">
        <v>0.83199999996972995</v>
      </c>
      <c r="AD84" s="159">
        <v>0.93899999996584005</v>
      </c>
      <c r="AE84" s="159">
        <v>1.03799999996224</v>
      </c>
      <c r="AF84" s="159">
        <v>1.09899999996002</v>
      </c>
      <c r="AG84" s="159">
        <v>1.2669999999539101</v>
      </c>
      <c r="AH84" s="159">
        <v>1.5639999999431</v>
      </c>
      <c r="AI84" s="159">
        <v>1.6999999999381501</v>
      </c>
      <c r="AJ84" s="159">
        <v>1.8609999999322999</v>
      </c>
      <c r="AK84" s="159">
        <v>2.11799999992295</v>
      </c>
      <c r="AL84" s="159">
        <v>2.3959999999128301</v>
      </c>
      <c r="AM84" s="159">
        <v>2.6029999999053</v>
      </c>
      <c r="AN84" s="159">
        <v>2.7629999998994799</v>
      </c>
      <c r="AO84" s="159">
        <v>2.8839999998950798</v>
      </c>
      <c r="AP84" s="159">
        <v>3.1489999998854401</v>
      </c>
      <c r="AQ84" s="159">
        <v>3.22199999988278</v>
      </c>
      <c r="AR84" s="159">
        <v>3.4209999998755398</v>
      </c>
      <c r="AS84" s="159">
        <v>3.6059999998688101</v>
      </c>
      <c r="AT84" s="159">
        <v>3.79399999986197</v>
      </c>
      <c r="AU84" s="159">
        <v>4.3639999998412398</v>
      </c>
      <c r="AV84" s="159">
        <v>4.50899999983596</v>
      </c>
      <c r="AW84" s="159">
        <v>4.9439999998201296</v>
      </c>
      <c r="AX84" s="250">
        <v>5.0549999998160997</v>
      </c>
      <c r="AY84" s="160">
        <v>2.2451456636190002E-2</v>
      </c>
      <c r="AZ84" s="161">
        <v>1.556827034801E-2</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9.6752499918000001E-4</v>
      </c>
      <c r="S85" s="159">
        <v>1.82754722067E-3</v>
      </c>
      <c r="T85" s="159">
        <v>6.3426638834999998E-3</v>
      </c>
      <c r="U85" s="159">
        <v>5.4676617667599996E-3</v>
      </c>
      <c r="V85" s="159">
        <v>3.4400888859700001E-3</v>
      </c>
      <c r="W85" s="159">
        <v>3.5475916636500001E-3</v>
      </c>
      <c r="X85" s="159">
        <v>3.5475916636500001E-3</v>
      </c>
      <c r="Y85" s="159">
        <v>2.6802263562499999E-3</v>
      </c>
      <c r="Z85" s="159">
        <v>3.2250833305899999E-3</v>
      </c>
      <c r="AA85" s="159">
        <v>3.8700999967099998E-3</v>
      </c>
      <c r="AB85" s="159">
        <v>6.9876805496200001E-3</v>
      </c>
      <c r="AC85" s="159">
        <v>2.0262511253280002E-2</v>
      </c>
      <c r="AD85" s="159">
        <v>2.4188124979449999E-2</v>
      </c>
      <c r="AE85" s="159">
        <v>2.4188124979449999E-2</v>
      </c>
      <c r="AF85" s="159">
        <v>1.408286387693E-2</v>
      </c>
      <c r="AG85" s="159">
        <v>2.765993599654E-2</v>
      </c>
      <c r="AH85" s="159">
        <v>5.1386327734120003E-2</v>
      </c>
      <c r="AI85" s="159">
        <v>8.7077249926029998E-2</v>
      </c>
      <c r="AJ85" s="159">
        <v>0.12577824989315001</v>
      </c>
      <c r="AK85" s="159">
        <v>0.15438103812022</v>
      </c>
      <c r="AL85" s="159">
        <v>0.19350499983562</v>
      </c>
      <c r="AM85" s="159">
        <v>0.23220599980274001</v>
      </c>
      <c r="AN85" s="159">
        <v>0.22962593313825999</v>
      </c>
      <c r="AO85" s="159">
        <v>0.40139069911257003</v>
      </c>
      <c r="AP85" s="159">
        <v>0.62308609947068005</v>
      </c>
      <c r="AQ85" s="159">
        <v>0.67726749942466002</v>
      </c>
      <c r="AR85" s="159">
        <v>0.68497867366811005</v>
      </c>
      <c r="AS85" s="159">
        <v>0.72356462803970001</v>
      </c>
      <c r="AT85" s="159">
        <v>0.77502622534161003</v>
      </c>
      <c r="AU85" s="159">
        <v>0.90966700422723001</v>
      </c>
      <c r="AV85" s="159">
        <v>0.82046119930300998</v>
      </c>
      <c r="AW85" s="159">
        <v>0.90264663225914998</v>
      </c>
      <c r="AX85" s="250">
        <v>0.94343362669855002</v>
      </c>
      <c r="AY85" s="160">
        <v>4.5186005532739999E-2</v>
      </c>
      <c r="AZ85" s="161">
        <v>2.9055648483299998E-3</v>
      </c>
    </row>
    <row r="86" spans="1:52">
      <c r="A86" t="s">
        <v>60</v>
      </c>
      <c r="B86" s="159">
        <v>2.34006671329E-2</v>
      </c>
      <c r="C86" s="159">
        <v>3.001477553006E-2</v>
      </c>
      <c r="D86" s="159">
        <v>3.737602823214E-2</v>
      </c>
      <c r="E86" s="159">
        <v>4.27951742303E-2</v>
      </c>
      <c r="F86" s="159">
        <v>4.3742880240620001E-2</v>
      </c>
      <c r="G86" s="159">
        <v>5.2541982594249997E-2</v>
      </c>
      <c r="H86" s="159">
        <v>5.1176697317639998E-2</v>
      </c>
      <c r="I86" s="159">
        <v>4.5558487603599998E-2</v>
      </c>
      <c r="J86" s="159">
        <v>0.10523178150783</v>
      </c>
      <c r="K86" s="159">
        <v>0.17544184561484999</v>
      </c>
      <c r="L86" s="159">
        <v>0.1492138554288</v>
      </c>
      <c r="M86" s="159">
        <v>0.14955663067896</v>
      </c>
      <c r="N86" s="159">
        <v>0.16039414430818999</v>
      </c>
      <c r="O86" s="159">
        <v>0.11954308878734</v>
      </c>
      <c r="P86" s="159">
        <v>0.15566402208998001</v>
      </c>
      <c r="Q86" s="159">
        <v>0.18761584493777</v>
      </c>
      <c r="R86" s="159">
        <v>0.21092044982082001</v>
      </c>
      <c r="S86" s="159">
        <v>0.21812313592581001</v>
      </c>
      <c r="T86" s="159">
        <v>0.24381629979288</v>
      </c>
      <c r="U86" s="159">
        <v>0.24818896058910001</v>
      </c>
      <c r="V86" s="159">
        <v>0.27982973031783998</v>
      </c>
      <c r="W86" s="159">
        <v>0.29434260530550999</v>
      </c>
      <c r="X86" s="159">
        <v>0.29767519141379001</v>
      </c>
      <c r="Y86" s="159">
        <v>0.26984518954762998</v>
      </c>
      <c r="Z86" s="159">
        <v>0.24983645534332</v>
      </c>
      <c r="AA86" s="159">
        <v>0.24166624423915001</v>
      </c>
      <c r="AB86" s="159">
        <v>0.23134597758125</v>
      </c>
      <c r="AC86" s="159">
        <v>0.23971944530334</v>
      </c>
      <c r="AD86" s="159">
        <v>0.27757217198641998</v>
      </c>
      <c r="AE86" s="159">
        <v>0.29896522474602999</v>
      </c>
      <c r="AF86" s="159">
        <v>0.32734595805525002</v>
      </c>
      <c r="AG86" s="159">
        <v>0.32805970600545997</v>
      </c>
      <c r="AH86" s="159">
        <v>0.32616342750069999</v>
      </c>
      <c r="AI86" s="159">
        <v>0.35239410525619003</v>
      </c>
      <c r="AJ86" s="159">
        <v>0.34873901081485997</v>
      </c>
      <c r="AK86" s="159">
        <v>0.37512448082128003</v>
      </c>
      <c r="AL86" s="159">
        <v>0.36314438302483998</v>
      </c>
      <c r="AM86" s="159">
        <v>0.35271661358924999</v>
      </c>
      <c r="AN86" s="159">
        <v>0.40356542743495</v>
      </c>
      <c r="AO86" s="159">
        <v>0.43892400814688998</v>
      </c>
      <c r="AP86" s="159">
        <v>0.50412454889429004</v>
      </c>
      <c r="AQ86" s="159">
        <v>0.53057392006561999</v>
      </c>
      <c r="AR86" s="159">
        <v>0.57607436832683001</v>
      </c>
      <c r="AS86" s="159">
        <v>0.54922123481971996</v>
      </c>
      <c r="AT86" s="159">
        <v>0.49852922604580002</v>
      </c>
      <c r="AU86" s="159">
        <v>0.55847004094146002</v>
      </c>
      <c r="AV86" s="159">
        <v>0.59868936914158999</v>
      </c>
      <c r="AW86" s="159">
        <v>0.63647395366018</v>
      </c>
      <c r="AX86" s="250">
        <v>0.64715484163097003</v>
      </c>
      <c r="AY86" s="160">
        <v>1.678134314716E-2</v>
      </c>
      <c r="AZ86" s="161">
        <v>1.99309224263E-3</v>
      </c>
    </row>
    <row r="87" spans="1:52">
      <c r="A87" s="320" t="s">
        <v>92</v>
      </c>
      <c r="B87" s="251">
        <v>0.56254928181054997</v>
      </c>
      <c r="C87" s="251">
        <v>0.62550797159197002</v>
      </c>
      <c r="D87" s="251">
        <v>0.70925720404668002</v>
      </c>
      <c r="E87" s="251">
        <v>0.77051345713908004</v>
      </c>
      <c r="F87" s="251">
        <v>1.01792695087574</v>
      </c>
      <c r="G87" s="251">
        <v>1.4151078489073801</v>
      </c>
      <c r="H87" s="251">
        <v>1.6734350517418699</v>
      </c>
      <c r="I87" s="251">
        <v>1.93082973948897</v>
      </c>
      <c r="J87" s="251">
        <v>2.3826542885224899</v>
      </c>
      <c r="K87" s="251">
        <v>2.9533013869643598</v>
      </c>
      <c r="L87" s="251">
        <v>3.4470902969559498</v>
      </c>
      <c r="M87" s="251">
        <v>3.9576495469597299</v>
      </c>
      <c r="N87" s="251">
        <v>4.8923696145047701</v>
      </c>
      <c r="O87" s="251">
        <v>5.6528103437568697</v>
      </c>
      <c r="P87" s="251">
        <v>6.4327715341944902</v>
      </c>
      <c r="Q87" s="251">
        <v>6.9425196438906198</v>
      </c>
      <c r="R87" s="251">
        <v>7.1455727813129997</v>
      </c>
      <c r="S87" s="251">
        <v>7.4152097819525604</v>
      </c>
      <c r="T87" s="251">
        <v>8.17535155202245</v>
      </c>
      <c r="U87" s="251">
        <v>9.5936802032934008</v>
      </c>
      <c r="V87" s="251">
        <v>10.6562641340241</v>
      </c>
      <c r="W87" s="251">
        <v>11.5734169030189</v>
      </c>
      <c r="X87" s="251">
        <v>12.2491645230857</v>
      </c>
      <c r="Y87" s="251">
        <v>13.0870068247656</v>
      </c>
      <c r="Z87" s="251">
        <v>13.99545071723</v>
      </c>
      <c r="AA87" s="251">
        <v>14.938843209663499</v>
      </c>
      <c r="AB87" s="251">
        <v>16.2013233343827</v>
      </c>
      <c r="AC87" s="251">
        <v>17.065834079319899</v>
      </c>
      <c r="AD87" s="251">
        <v>18.076902060980199</v>
      </c>
      <c r="AE87" s="251">
        <v>19.657411850911</v>
      </c>
      <c r="AF87" s="251">
        <v>20.539198750688101</v>
      </c>
      <c r="AG87" s="251">
        <v>22.491451741859599</v>
      </c>
      <c r="AH87" s="251">
        <v>23.809301337796899</v>
      </c>
      <c r="AI87" s="251">
        <v>24.549538059160302</v>
      </c>
      <c r="AJ87" s="251">
        <v>26.099218567556999</v>
      </c>
      <c r="AK87" s="251">
        <v>28.0008399300193</v>
      </c>
      <c r="AL87" s="251">
        <v>29.774029170195199</v>
      </c>
      <c r="AM87" s="251">
        <v>31.360384888154101</v>
      </c>
      <c r="AN87" s="251">
        <v>33.894465210112202</v>
      </c>
      <c r="AO87" s="251">
        <v>35.2899631189415</v>
      </c>
      <c r="AP87" s="251">
        <v>38.442139771007902</v>
      </c>
      <c r="AQ87" s="251">
        <v>41.044918914607798</v>
      </c>
      <c r="AR87" s="251">
        <v>44.276371162941402</v>
      </c>
      <c r="AS87" s="251">
        <v>46.341063781807797</v>
      </c>
      <c r="AT87" s="251">
        <v>48.1711982281331</v>
      </c>
      <c r="AU87" s="251">
        <v>54.394116811786198</v>
      </c>
      <c r="AV87" s="251">
        <v>57.423141603857196</v>
      </c>
      <c r="AW87" s="251">
        <v>60.510289904750501</v>
      </c>
      <c r="AX87" s="251">
        <v>61.840509707573098</v>
      </c>
      <c r="AY87" s="252">
        <v>2.1983364596960001E-2</v>
      </c>
      <c r="AZ87" s="253">
        <v>0.19045495986937999</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282" t="s">
        <v>438</v>
      </c>
      <c r="B89" s="412">
        <v>62.354980042601802</v>
      </c>
      <c r="C89" s="412">
        <v>67.857916570749495</v>
      </c>
      <c r="D89" s="412">
        <v>72.775069826432201</v>
      </c>
      <c r="E89" s="412">
        <v>79.017689578994194</v>
      </c>
      <c r="F89" s="412">
        <v>87.060795875603404</v>
      </c>
      <c r="G89" s="412">
        <v>94.767737509444203</v>
      </c>
      <c r="H89" s="412">
        <v>101.21494106537</v>
      </c>
      <c r="I89" s="412">
        <v>106.37544310258301</v>
      </c>
      <c r="J89" s="412">
        <v>111.888496368155</v>
      </c>
      <c r="K89" s="412">
        <v>114.16426891939101</v>
      </c>
      <c r="L89" s="412">
        <v>113.876162913754</v>
      </c>
      <c r="M89" s="412">
        <v>120.33486780518901</v>
      </c>
      <c r="N89" s="412">
        <v>124.349169996388</v>
      </c>
      <c r="O89" s="412">
        <v>129.369312815245</v>
      </c>
      <c r="P89" s="412">
        <v>137.20945442403399</v>
      </c>
      <c r="Q89" s="412">
        <v>138.35743295939699</v>
      </c>
      <c r="R89" s="412">
        <v>140.28795300440299</v>
      </c>
      <c r="S89" s="412">
        <v>140.60266072640701</v>
      </c>
      <c r="T89" s="412">
        <v>141.965994850909</v>
      </c>
      <c r="U89" s="412">
        <v>153.24339292439601</v>
      </c>
      <c r="V89" s="412">
        <v>159.02091809509</v>
      </c>
      <c r="W89" s="412">
        <v>160.48571006510801</v>
      </c>
      <c r="X89" s="412">
        <v>168.63260490153999</v>
      </c>
      <c r="Y89" s="412">
        <v>176.03861652869901</v>
      </c>
      <c r="Z89" s="412">
        <v>184.475418401475</v>
      </c>
      <c r="AA89" s="412">
        <v>189.64913358363901</v>
      </c>
      <c r="AB89" s="412">
        <v>194.12371344611199</v>
      </c>
      <c r="AC89" s="412">
        <v>194.90650926706101</v>
      </c>
      <c r="AD89" s="412">
        <v>197.83902579271</v>
      </c>
      <c r="AE89" s="412">
        <v>199.46005903879501</v>
      </c>
      <c r="AF89" s="412">
        <v>206.36067046637399</v>
      </c>
      <c r="AG89" s="412">
        <v>215.613652915469</v>
      </c>
      <c r="AH89" s="412">
        <v>215.50286875000299</v>
      </c>
      <c r="AI89" s="412">
        <v>218.99022610579701</v>
      </c>
      <c r="AJ89" s="412">
        <v>224.39095717875</v>
      </c>
      <c r="AK89" s="412">
        <v>232.78071094742</v>
      </c>
      <c r="AL89" s="412">
        <v>237.50331209127401</v>
      </c>
      <c r="AM89" s="412">
        <v>244.29428728401001</v>
      </c>
      <c r="AN89" s="412">
        <v>251.22461064233499</v>
      </c>
      <c r="AO89" s="412">
        <v>259.232065830512</v>
      </c>
      <c r="AP89" s="412">
        <v>267.45133432004502</v>
      </c>
      <c r="AQ89" s="412">
        <v>274.74171323943301</v>
      </c>
      <c r="AR89" s="412">
        <v>285.844077504052</v>
      </c>
      <c r="AS89" s="412">
        <v>292.13409559783099</v>
      </c>
      <c r="AT89" s="412">
        <v>286.13974586487501</v>
      </c>
      <c r="AU89" s="412">
        <v>307.754815697607</v>
      </c>
      <c r="AV89" s="412">
        <v>312.79656650153299</v>
      </c>
      <c r="AW89" s="412">
        <v>319.44905476498599</v>
      </c>
      <c r="AX89" s="412">
        <v>323.89198790303499</v>
      </c>
      <c r="AY89" s="413">
        <v>1.419874746352E-2</v>
      </c>
      <c r="AZ89" s="414">
        <v>1</v>
      </c>
    </row>
    <row r="90" spans="1:52">
      <c r="A90" t="s">
        <v>525</v>
      </c>
      <c r="B90" s="159">
        <v>47.433211052216897</v>
      </c>
      <c r="C90" s="159">
        <v>51.306696338483803</v>
      </c>
      <c r="D90" s="159">
        <v>54.502050250141799</v>
      </c>
      <c r="E90" s="159">
        <v>59.335781295486498</v>
      </c>
      <c r="F90" s="159">
        <v>65.626762550943596</v>
      </c>
      <c r="G90" s="159">
        <v>71.182409446573502</v>
      </c>
      <c r="H90" s="159">
        <v>75.538127895806198</v>
      </c>
      <c r="I90" s="159">
        <v>79.2779193894998</v>
      </c>
      <c r="J90" s="159">
        <v>81.964145810889804</v>
      </c>
      <c r="K90" s="159">
        <v>82.250895003869303</v>
      </c>
      <c r="L90" s="159">
        <v>78.894093679536695</v>
      </c>
      <c r="M90" s="159">
        <v>81.710988427333106</v>
      </c>
      <c r="N90" s="159">
        <v>82.264030626436707</v>
      </c>
      <c r="O90" s="159">
        <v>84.334658903481298</v>
      </c>
      <c r="P90" s="159">
        <v>88.319320994907997</v>
      </c>
      <c r="Q90" s="159">
        <v>87.610208616408698</v>
      </c>
      <c r="R90" s="159">
        <v>86.341925270644296</v>
      </c>
      <c r="S90" s="159">
        <v>82.4291365918492</v>
      </c>
      <c r="T90" s="159">
        <v>79.945406107668006</v>
      </c>
      <c r="U90" s="159">
        <v>85.559077044061198</v>
      </c>
      <c r="V90" s="159">
        <v>85.659548677268305</v>
      </c>
      <c r="W90" s="159">
        <v>82.972436427394598</v>
      </c>
      <c r="X90" s="159">
        <v>87.5406742548127</v>
      </c>
      <c r="Y90" s="159">
        <v>90.124924982195907</v>
      </c>
      <c r="Z90" s="159">
        <v>95.240479835797601</v>
      </c>
      <c r="AA90" s="159">
        <v>96.719305143127102</v>
      </c>
      <c r="AB90" s="159">
        <v>100.030002266889</v>
      </c>
      <c r="AC90" s="159">
        <v>102.204247935627</v>
      </c>
      <c r="AD90" s="159">
        <v>106.326018497531</v>
      </c>
      <c r="AE90" s="159">
        <v>108.943145787006</v>
      </c>
      <c r="AF90" s="159">
        <v>114.825278280088</v>
      </c>
      <c r="AG90" s="159">
        <v>120.629346723876</v>
      </c>
      <c r="AH90" s="159">
        <v>122.158382771037</v>
      </c>
      <c r="AI90" s="159">
        <v>122.520201963544</v>
      </c>
      <c r="AJ90" s="159">
        <v>125.938761574119</v>
      </c>
      <c r="AK90" s="159">
        <v>130.778495537954</v>
      </c>
      <c r="AL90" s="159">
        <v>129.76117617565899</v>
      </c>
      <c r="AM90" s="159">
        <v>132.685693642838</v>
      </c>
      <c r="AN90" s="159">
        <v>134.949740180936</v>
      </c>
      <c r="AO90" s="159">
        <v>136.73093717691199</v>
      </c>
      <c r="AP90" s="159">
        <v>138.35556591529701</v>
      </c>
      <c r="AQ90" s="159">
        <v>138.44239096576899</v>
      </c>
      <c r="AR90" s="159">
        <v>143.05220018422801</v>
      </c>
      <c r="AS90" s="159">
        <v>144.84446659448599</v>
      </c>
      <c r="AT90" s="159">
        <v>141.25073090259099</v>
      </c>
      <c r="AU90" s="159">
        <v>150.14488161782799</v>
      </c>
      <c r="AV90" s="159">
        <v>148.99228743292599</v>
      </c>
      <c r="AW90" s="159">
        <v>151.86619682224801</v>
      </c>
      <c r="AX90" s="250">
        <v>154.46658690246099</v>
      </c>
      <c r="AY90" s="160">
        <v>1.7717937007549998E-2</v>
      </c>
      <c r="AZ90" s="161">
        <v>0.47820761799812</v>
      </c>
    </row>
    <row r="91" spans="1:52">
      <c r="A91" t="s">
        <v>526</v>
      </c>
      <c r="B91" s="159">
        <v>14.9217689903849</v>
      </c>
      <c r="C91" s="159">
        <v>16.551220232265699</v>
      </c>
      <c r="D91" s="159">
        <v>18.273019576290402</v>
      </c>
      <c r="E91" s="159">
        <v>19.681908283507699</v>
      </c>
      <c r="F91" s="159">
        <v>21.434033324659801</v>
      </c>
      <c r="G91" s="159">
        <v>23.585328062870701</v>
      </c>
      <c r="H91" s="159">
        <v>25.676813169564301</v>
      </c>
      <c r="I91" s="159">
        <v>27.097523713083401</v>
      </c>
      <c r="J91" s="159">
        <v>29.924350557265999</v>
      </c>
      <c r="K91" s="159">
        <v>31.9133739155222</v>
      </c>
      <c r="L91" s="159">
        <v>34.982069234217697</v>
      </c>
      <c r="M91" s="159">
        <v>38.623879377856703</v>
      </c>
      <c r="N91" s="159">
        <v>42.085139369951797</v>
      </c>
      <c r="O91" s="159">
        <v>45.034653911763598</v>
      </c>
      <c r="P91" s="159">
        <v>48.890133429126699</v>
      </c>
      <c r="Q91" s="159">
        <v>50.747224342988403</v>
      </c>
      <c r="R91" s="159">
        <v>53.946027733758697</v>
      </c>
      <c r="S91" s="159">
        <v>58.173524134558598</v>
      </c>
      <c r="T91" s="159">
        <v>62.020588743241902</v>
      </c>
      <c r="U91" s="159">
        <v>67.684315880334793</v>
      </c>
      <c r="V91" s="159">
        <v>73.361369417821706</v>
      </c>
      <c r="W91" s="159">
        <v>77.513273637713496</v>
      </c>
      <c r="X91" s="159">
        <v>81.091930646728201</v>
      </c>
      <c r="Y91" s="159">
        <v>85.913691546503202</v>
      </c>
      <c r="Z91" s="159">
        <v>89.234938565677794</v>
      </c>
      <c r="AA91" s="159">
        <v>92.929828440511798</v>
      </c>
      <c r="AB91" s="159">
        <v>94.093711179223703</v>
      </c>
      <c r="AC91" s="159">
        <v>92.7022613314343</v>
      </c>
      <c r="AD91" s="159">
        <v>91.513007295178994</v>
      </c>
      <c r="AE91" s="159">
        <v>90.516913251789106</v>
      </c>
      <c r="AF91" s="159">
        <v>91.535392186285307</v>
      </c>
      <c r="AG91" s="159">
        <v>94.984306191592495</v>
      </c>
      <c r="AH91" s="159">
        <v>93.344485978965594</v>
      </c>
      <c r="AI91" s="159">
        <v>96.470024142253493</v>
      </c>
      <c r="AJ91" s="159">
        <v>98.452195604630404</v>
      </c>
      <c r="AK91" s="159">
        <v>102.002215409466</v>
      </c>
      <c r="AL91" s="159">
        <v>107.74213591561499</v>
      </c>
      <c r="AM91" s="159">
        <v>111.60859364117201</v>
      </c>
      <c r="AN91" s="159">
        <v>116.274870461398</v>
      </c>
      <c r="AO91" s="159">
        <v>122.501128653599</v>
      </c>
      <c r="AP91" s="159">
        <v>129.09576840474799</v>
      </c>
      <c r="AQ91" s="159">
        <v>136.29932227366299</v>
      </c>
      <c r="AR91" s="159">
        <v>142.79187731982401</v>
      </c>
      <c r="AS91" s="159">
        <v>147.289629003345</v>
      </c>
      <c r="AT91" s="159">
        <v>144.889014962283</v>
      </c>
      <c r="AU91" s="159">
        <v>157.60993407977901</v>
      </c>
      <c r="AV91" s="159">
        <v>163.80427906860601</v>
      </c>
      <c r="AW91" s="159">
        <v>167.582857942738</v>
      </c>
      <c r="AX91" s="250">
        <v>169.425401000574</v>
      </c>
      <c r="AY91" s="160">
        <v>1.099481806159E-2</v>
      </c>
      <c r="AZ91" s="161">
        <v>0.5217924118042</v>
      </c>
    </row>
    <row r="92" spans="1:52">
      <c r="A92" t="s">
        <v>527</v>
      </c>
      <c r="B92" s="159">
        <v>3.8052659003301899</v>
      </c>
      <c r="C92" s="159">
        <v>4.3234497170797299</v>
      </c>
      <c r="D92" s="159">
        <v>5.1059559499509399</v>
      </c>
      <c r="E92" s="159">
        <v>6.4374019699622798</v>
      </c>
      <c r="F92" s="159">
        <v>8.3876382143019192</v>
      </c>
      <c r="G92" s="159">
        <v>10.4474398141055</v>
      </c>
      <c r="H92" s="159">
        <v>12.7661839183805</v>
      </c>
      <c r="I92" s="159">
        <v>15.2077334233645</v>
      </c>
      <c r="J92" s="159">
        <v>17.388359898385598</v>
      </c>
      <c r="K92" s="159">
        <v>19.662838107079001</v>
      </c>
      <c r="L92" s="159">
        <v>20.847583111008699</v>
      </c>
      <c r="M92" s="159">
        <v>22.736435997704898</v>
      </c>
      <c r="N92" s="159">
        <v>23.821361413274801</v>
      </c>
      <c r="O92" s="159">
        <v>24.780683793374699</v>
      </c>
      <c r="P92" s="159">
        <v>26.122863447761102</v>
      </c>
      <c r="Q92" s="159">
        <v>26.1372851351293</v>
      </c>
      <c r="R92" s="159">
        <v>26.032480821730498</v>
      </c>
      <c r="S92" s="159">
        <v>25.425046002056</v>
      </c>
      <c r="T92" s="159">
        <v>25.988055183306901</v>
      </c>
      <c r="U92" s="159">
        <v>27.199815430824401</v>
      </c>
      <c r="V92" s="159">
        <v>28.639521778832499</v>
      </c>
      <c r="W92" s="159">
        <v>29.150237545109199</v>
      </c>
      <c r="X92" s="159">
        <v>30.580279967579699</v>
      </c>
      <c r="Y92" s="159">
        <v>30.037808564549</v>
      </c>
      <c r="Z92" s="159">
        <v>31.091959792598399</v>
      </c>
      <c r="AA92" s="159">
        <v>31.521770583726699</v>
      </c>
      <c r="AB92" s="159">
        <v>32.714173350463298</v>
      </c>
      <c r="AC92" s="159">
        <v>32.052730180667901</v>
      </c>
      <c r="AD92" s="159">
        <v>33.516375375797601</v>
      </c>
      <c r="AE92" s="159">
        <v>33.605203335979198</v>
      </c>
      <c r="AF92" s="159">
        <v>36.171227938769</v>
      </c>
      <c r="AG92" s="159">
        <v>39.713116300855603</v>
      </c>
      <c r="AH92" s="159">
        <v>39.102666504832598</v>
      </c>
      <c r="AI92" s="159">
        <v>40.356546512643099</v>
      </c>
      <c r="AJ92" s="159">
        <v>41.770298987554597</v>
      </c>
      <c r="AK92" s="159">
        <v>42.743363103833502</v>
      </c>
      <c r="AL92" s="159">
        <v>43.962291320989898</v>
      </c>
      <c r="AM92" s="159">
        <v>43.977239531907401</v>
      </c>
      <c r="AN92" s="159">
        <v>46.120995594097401</v>
      </c>
      <c r="AO92" s="159">
        <v>47.249600462440299</v>
      </c>
      <c r="AP92" s="159">
        <v>48.096930169489099</v>
      </c>
      <c r="AQ92" s="159">
        <v>47.421160249836497</v>
      </c>
      <c r="AR92" s="159">
        <v>47.050574111367197</v>
      </c>
      <c r="AS92" s="159">
        <v>47.885429067703797</v>
      </c>
      <c r="AT92" s="159">
        <v>45.030506951073001</v>
      </c>
      <c r="AU92" s="159">
        <v>48.587072457002797</v>
      </c>
      <c r="AV92" s="159">
        <v>43.637074238501</v>
      </c>
      <c r="AW92" s="159">
        <v>42.8521411260365</v>
      </c>
      <c r="AX92" s="250">
        <v>42.387028476648602</v>
      </c>
      <c r="AY92" s="160">
        <v>-1.085389498621E-2</v>
      </c>
      <c r="AZ92" s="161">
        <v>0.13054257631301999</v>
      </c>
    </row>
    <row r="93" spans="1:52">
      <c r="A93" s="10" t="s">
        <v>246</v>
      </c>
      <c r="B93" s="163">
        <v>11.247196387400299</v>
      </c>
      <c r="C93" s="163">
        <v>12.546991539297</v>
      </c>
      <c r="D93" s="163">
        <v>13.813830320482101</v>
      </c>
      <c r="E93" s="163">
        <v>14.874717414887501</v>
      </c>
      <c r="F93" s="163">
        <v>15.9399335016967</v>
      </c>
      <c r="G93" s="163">
        <v>17.515164660447301</v>
      </c>
      <c r="H93" s="163">
        <v>19.145462167559401</v>
      </c>
      <c r="I93" s="163">
        <v>20.081950191584699</v>
      </c>
      <c r="J93" s="163">
        <v>21.899405105863501</v>
      </c>
      <c r="K93" s="163">
        <v>23.2213102266542</v>
      </c>
      <c r="L93" s="163">
        <v>25.3363584234217</v>
      </c>
      <c r="M93" s="163">
        <v>27.804913126058199</v>
      </c>
      <c r="N93" s="163">
        <v>29.8749514945928</v>
      </c>
      <c r="O93" s="163">
        <v>31.8577570344994</v>
      </c>
      <c r="P93" s="163">
        <v>33.818556888070901</v>
      </c>
      <c r="Q93" s="163">
        <v>34.760197695137599</v>
      </c>
      <c r="R93" s="163">
        <v>36.909989760978</v>
      </c>
      <c r="S93" s="163">
        <v>39.8440455249753</v>
      </c>
      <c r="T93" s="163">
        <v>42.722826366737301</v>
      </c>
      <c r="U93" s="163">
        <v>46.489628359328201</v>
      </c>
      <c r="V93" s="163">
        <v>51.0800881668209</v>
      </c>
      <c r="W93" s="163">
        <v>52.6786021971986</v>
      </c>
      <c r="X93" s="163">
        <v>55.253388827893303</v>
      </c>
      <c r="Y93" s="163">
        <v>58.106901900438899</v>
      </c>
      <c r="Z93" s="163">
        <v>59.501311796155299</v>
      </c>
      <c r="AA93" s="163">
        <v>62.234647538765998</v>
      </c>
      <c r="AB93" s="163">
        <v>62.488815711366001</v>
      </c>
      <c r="AC93" s="163">
        <v>58.810623250826701</v>
      </c>
      <c r="AD93" s="163">
        <v>57.167783055570403</v>
      </c>
      <c r="AE93" s="163">
        <v>53.224152358970898</v>
      </c>
      <c r="AF93" s="163">
        <v>51.351411004800902</v>
      </c>
      <c r="AG93" s="163">
        <v>51.444239805619603</v>
      </c>
      <c r="AH93" s="163">
        <v>48.584149274745201</v>
      </c>
      <c r="AI93" s="163">
        <v>49.412657901287801</v>
      </c>
      <c r="AJ93" s="163">
        <v>50.148562079633599</v>
      </c>
      <c r="AK93" s="163">
        <v>50.826630517425102</v>
      </c>
      <c r="AL93" s="163">
        <v>52.153566726246602</v>
      </c>
      <c r="AM93" s="163">
        <v>52.643329018649098</v>
      </c>
      <c r="AN93" s="163">
        <v>53.381527740737397</v>
      </c>
      <c r="AO93" s="163">
        <v>54.112865930814898</v>
      </c>
      <c r="AP93" s="163">
        <v>55.125579410621199</v>
      </c>
      <c r="AQ93" s="163">
        <v>57.302925819643001</v>
      </c>
      <c r="AR93" s="163">
        <v>58.219514200414501</v>
      </c>
      <c r="AS93" s="163">
        <v>57.410455449634597</v>
      </c>
      <c r="AT93" s="163">
        <v>52.501570647320001</v>
      </c>
      <c r="AU93" s="163">
        <v>56.263302326785599</v>
      </c>
      <c r="AV93" s="163">
        <v>57.9451553089703</v>
      </c>
      <c r="AW93" s="163">
        <v>56.772571844073902</v>
      </c>
      <c r="AX93" s="251">
        <v>55.680354161471001</v>
      </c>
      <c r="AY93" s="164">
        <v>-1.9238473847509999E-2</v>
      </c>
      <c r="AZ93" s="165">
        <v>0.17148305475712</v>
      </c>
    </row>
    <row r="94" spans="1:52">
      <c r="A94" s="6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1"/>
      <c r="AU94" s="122"/>
      <c r="AV94" s="122"/>
      <c r="AZ94" s="258" t="s">
        <v>559</v>
      </c>
    </row>
    <row r="95" spans="1:52">
      <c r="A95" s="69" t="s">
        <v>680</v>
      </c>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c r="AS95" s="120"/>
      <c r="AT95" s="121"/>
      <c r="AU95" s="122"/>
      <c r="AV95" s="122"/>
      <c r="AZ95" s="258"/>
    </row>
    <row r="96" spans="1:52">
      <c r="A96" t="s">
        <v>317</v>
      </c>
    </row>
    <row r="97" spans="1:1">
      <c r="A97" s="85" t="s">
        <v>319</v>
      </c>
    </row>
    <row r="98" spans="1:1">
      <c r="A98" t="s">
        <v>316</v>
      </c>
    </row>
    <row r="99" spans="1:1">
      <c r="A99" s="13" t="s">
        <v>603</v>
      </c>
    </row>
    <row r="100" spans="1:1">
      <c r="A100" t="s">
        <v>326</v>
      </c>
    </row>
    <row r="101" spans="1:1">
      <c r="A101" s="13" t="s">
        <v>681</v>
      </c>
    </row>
    <row r="102" spans="1:1">
      <c r="A102" s="155" t="s">
        <v>640</v>
      </c>
    </row>
    <row r="103" spans="1:1">
      <c r="A103" s="155" t="s">
        <v>592</v>
      </c>
    </row>
  </sheetData>
  <phoneticPr fontId="2" type="noConversion"/>
  <pageMargins left="0.74803149606299213" right="0.74803149606299213" top="0.98425196850393704" bottom="0.98425196850393704" header="0.51181102362204722" footer="0.51181102362204722"/>
  <pageSetup paperSize="8" scale="52" orientation="landscape"/>
  <headerFooter alignWithMargins="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15"/>
  <sheetViews>
    <sheetView showGridLines="0" workbookViewId="0">
      <pane xSplit="1" ySplit="3" topLeftCell="AF4" activePane="bottomRight" state="frozen"/>
      <selection pane="topRight" activeCell="B1" sqref="B1"/>
      <selection pane="bottomLeft" activeCell="A4" sqref="A4"/>
      <selection pane="bottomRight"/>
    </sheetView>
  </sheetViews>
  <sheetFormatPr baseColWidth="10" defaultColWidth="9" defaultRowHeight="10" x14ac:dyDescent="0"/>
  <cols>
    <col min="1" max="1" width="32" customWidth="1"/>
    <col min="2" max="43" width="8.3984375" customWidth="1"/>
    <col min="44" max="44" width="9.19921875" customWidth="1"/>
  </cols>
  <sheetData>
    <row r="1" spans="1:52" s="284" customFormat="1" ht="13.25" customHeight="1">
      <c r="A1" s="658" t="s">
        <v>679</v>
      </c>
      <c r="AY1" s="659" t="s">
        <v>189</v>
      </c>
      <c r="AZ1" s="659">
        <v>2013</v>
      </c>
    </row>
    <row r="2" spans="1:52" s="284" customFormat="1">
      <c r="AY2" s="659" t="s">
        <v>652</v>
      </c>
      <c r="AZ2" s="659" t="s">
        <v>155</v>
      </c>
    </row>
    <row r="3" spans="1:52" s="284" customFormat="1">
      <c r="A3" s="284" t="s">
        <v>245</v>
      </c>
      <c r="B3" s="284">
        <v>1965</v>
      </c>
      <c r="C3" s="284">
        <v>1966</v>
      </c>
      <c r="D3" s="284">
        <v>1967</v>
      </c>
      <c r="E3" s="284">
        <v>1968</v>
      </c>
      <c r="F3" s="284">
        <v>1969</v>
      </c>
      <c r="G3" s="284">
        <v>1970</v>
      </c>
      <c r="H3" s="284">
        <v>1971</v>
      </c>
      <c r="I3" s="284">
        <v>1972</v>
      </c>
      <c r="J3" s="284">
        <v>1973</v>
      </c>
      <c r="K3" s="284">
        <v>1974</v>
      </c>
      <c r="L3" s="284">
        <v>1975</v>
      </c>
      <c r="M3" s="284">
        <v>1976</v>
      </c>
      <c r="N3" s="284">
        <v>1977</v>
      </c>
      <c r="O3" s="284">
        <v>1978</v>
      </c>
      <c r="P3" s="284">
        <v>1979</v>
      </c>
      <c r="Q3" s="284">
        <v>1980</v>
      </c>
      <c r="R3" s="284">
        <v>1981</v>
      </c>
      <c r="S3" s="284">
        <v>1982</v>
      </c>
      <c r="T3" s="284">
        <v>1983</v>
      </c>
      <c r="U3" s="284">
        <v>1984</v>
      </c>
      <c r="V3" s="284">
        <v>1985</v>
      </c>
      <c r="W3" s="284">
        <v>1986</v>
      </c>
      <c r="X3" s="284">
        <v>1987</v>
      </c>
      <c r="Y3" s="284">
        <v>1988</v>
      </c>
      <c r="Z3" s="284">
        <v>1989</v>
      </c>
      <c r="AA3" s="284">
        <v>1990</v>
      </c>
      <c r="AB3" s="284">
        <v>1991</v>
      </c>
      <c r="AC3" s="284">
        <v>1992</v>
      </c>
      <c r="AD3" s="284">
        <v>1993</v>
      </c>
      <c r="AE3" s="284">
        <v>1994</v>
      </c>
      <c r="AF3" s="284">
        <v>1995</v>
      </c>
      <c r="AG3" s="284">
        <v>1996</v>
      </c>
      <c r="AH3" s="284">
        <v>1997</v>
      </c>
      <c r="AI3" s="284">
        <v>1998</v>
      </c>
      <c r="AJ3" s="284">
        <v>1999</v>
      </c>
      <c r="AK3" s="284">
        <v>2000</v>
      </c>
      <c r="AL3" s="284">
        <v>2001</v>
      </c>
      <c r="AM3" s="284">
        <v>2002</v>
      </c>
      <c r="AN3" s="284">
        <v>2003</v>
      </c>
      <c r="AO3" s="284">
        <v>2004</v>
      </c>
      <c r="AP3" s="284">
        <v>2005</v>
      </c>
      <c r="AQ3" s="284">
        <v>2006</v>
      </c>
      <c r="AR3" s="284">
        <v>2007</v>
      </c>
      <c r="AS3" s="284">
        <v>2008</v>
      </c>
      <c r="AT3" s="284">
        <v>2009</v>
      </c>
      <c r="AU3" s="284">
        <v>2010</v>
      </c>
      <c r="AV3" s="284">
        <v>2011</v>
      </c>
      <c r="AW3" s="283">
        <v>2012</v>
      </c>
      <c r="AX3" s="660">
        <v>2013</v>
      </c>
      <c r="AY3" s="659">
        <v>2012</v>
      </c>
      <c r="AZ3" s="659" t="s">
        <v>152</v>
      </c>
    </row>
    <row r="4" spans="1:52" s="284" customFormat="1">
      <c r="AW4" s="660"/>
    </row>
    <row r="5" spans="1:52" s="284" customFormat="1">
      <c r="A5" s="284" t="s">
        <v>52</v>
      </c>
      <c r="B5" s="661">
        <v>397.37211569609298</v>
      </c>
      <c r="C5" s="661">
        <v>428.26679600831397</v>
      </c>
      <c r="D5" s="661">
        <v>452.206393313869</v>
      </c>
      <c r="E5" s="661">
        <v>484.08385709442302</v>
      </c>
      <c r="F5" s="661">
        <v>521.07683482553205</v>
      </c>
      <c r="G5" s="661">
        <v>549.22476134164197</v>
      </c>
      <c r="H5" s="661">
        <v>566.20927564053</v>
      </c>
      <c r="I5" s="661">
        <v>571.97997856997404</v>
      </c>
      <c r="J5" s="661">
        <v>567.29285741330796</v>
      </c>
      <c r="K5" s="661">
        <v>547.637188046642</v>
      </c>
      <c r="L5" s="661">
        <v>502.68114426442202</v>
      </c>
      <c r="M5" s="661">
        <v>512.68537598053194</v>
      </c>
      <c r="N5" s="661">
        <v>502.25275147053298</v>
      </c>
      <c r="O5" s="661">
        <v>503.99152222219999</v>
      </c>
      <c r="P5" s="661">
        <v>520.774439912199</v>
      </c>
      <c r="Q5" s="661">
        <v>509.92498921374499</v>
      </c>
      <c r="R5" s="661">
        <v>497.62381613510701</v>
      </c>
      <c r="S5" s="661">
        <v>462.56901340143099</v>
      </c>
      <c r="T5" s="661">
        <v>433.95776747894303</v>
      </c>
      <c r="U5" s="661">
        <v>463.51125075180198</v>
      </c>
      <c r="V5" s="661">
        <v>446.12024209066499</v>
      </c>
      <c r="W5" s="661">
        <v>418.09533990513</v>
      </c>
      <c r="X5" s="661">
        <v>444.515507884334</v>
      </c>
      <c r="Y5" s="661">
        <v>464.89168353116798</v>
      </c>
      <c r="Z5" s="661">
        <v>493.95425386180699</v>
      </c>
      <c r="AA5" s="661">
        <v>493.99152403487602</v>
      </c>
      <c r="AB5" s="661">
        <v>504.82202465209298</v>
      </c>
      <c r="AC5" s="661">
        <v>521.97474612152303</v>
      </c>
      <c r="AD5" s="661">
        <v>534.95933170429498</v>
      </c>
      <c r="AE5" s="661">
        <v>547.53802771464495</v>
      </c>
      <c r="AF5" s="661">
        <v>571.30306755647803</v>
      </c>
      <c r="AG5" s="661">
        <v>581.72331907460705</v>
      </c>
      <c r="AH5" s="661">
        <v>585.20264974784402</v>
      </c>
      <c r="AI5" s="661">
        <v>575.31201772084205</v>
      </c>
      <c r="AJ5" s="661">
        <v>577.30280943319599</v>
      </c>
      <c r="AK5" s="661">
        <v>600.35414688040998</v>
      </c>
      <c r="AL5" s="661">
        <v>573.858808565667</v>
      </c>
      <c r="AM5" s="661">
        <v>592.44415113658897</v>
      </c>
      <c r="AN5" s="661">
        <v>575.331522192752</v>
      </c>
      <c r="AO5" s="661">
        <v>577.65142036911698</v>
      </c>
      <c r="AP5" s="661">
        <v>568.63765799205305</v>
      </c>
      <c r="AQ5" s="661">
        <v>560.40679604561001</v>
      </c>
      <c r="AR5" s="661">
        <v>596.29147121977701</v>
      </c>
      <c r="AS5" s="661">
        <v>600.83233403669396</v>
      </c>
      <c r="AT5" s="661">
        <v>590.07176224318505</v>
      </c>
      <c r="AU5" s="661">
        <v>619.27338383480401</v>
      </c>
      <c r="AV5" s="661">
        <v>628.84380484816199</v>
      </c>
      <c r="AW5" s="661">
        <v>657.29117792720103</v>
      </c>
      <c r="AX5" s="662">
        <v>671.01174232987296</v>
      </c>
      <c r="AY5" s="663">
        <v>2.3671325296159999E-2</v>
      </c>
      <c r="AZ5" s="664">
        <v>0.22216162085533001</v>
      </c>
    </row>
    <row r="6" spans="1:52" s="284" customFormat="1">
      <c r="A6" s="284" t="s">
        <v>72</v>
      </c>
      <c r="B6" s="661">
        <v>20.474</v>
      </c>
      <c r="C6" s="661">
        <v>22.414999999999999</v>
      </c>
      <c r="D6" s="661">
        <v>23.803000000000001</v>
      </c>
      <c r="E6" s="661">
        <v>26.506</v>
      </c>
      <c r="F6" s="661">
        <v>29.622</v>
      </c>
      <c r="G6" s="661">
        <v>32.725000000000001</v>
      </c>
      <c r="H6" s="661">
        <v>34.929000000000002</v>
      </c>
      <c r="I6" s="661">
        <v>39.287999999999997</v>
      </c>
      <c r="J6" s="661">
        <v>41.780999999999999</v>
      </c>
      <c r="K6" s="661">
        <v>42.234000000000002</v>
      </c>
      <c r="L6" s="661">
        <v>43.613999999999997</v>
      </c>
      <c r="M6" s="661">
        <v>44.000999999999998</v>
      </c>
      <c r="N6" s="661">
        <v>46.152000000000001</v>
      </c>
      <c r="O6" s="661">
        <v>46.593000000000004</v>
      </c>
      <c r="P6" s="661">
        <v>47.304000000000002</v>
      </c>
      <c r="Q6" s="661">
        <v>47.006999999999998</v>
      </c>
      <c r="R6" s="661">
        <v>45.612000000000002</v>
      </c>
      <c r="S6" s="661">
        <v>48.302999999999997</v>
      </c>
      <c r="T6" s="661">
        <v>46.061999999999998</v>
      </c>
      <c r="U6" s="661">
        <v>51.128999999999998</v>
      </c>
      <c r="V6" s="661">
        <v>53.631540000000001</v>
      </c>
      <c r="W6" s="661">
        <v>51.614550000000001</v>
      </c>
      <c r="X6" s="661">
        <v>52.239600000000003</v>
      </c>
      <c r="Y6" s="661">
        <v>57.49371</v>
      </c>
      <c r="Z6" s="661">
        <v>62.152559999999902</v>
      </c>
      <c r="AA6" s="661">
        <v>60.246090000000002</v>
      </c>
      <c r="AB6" s="661">
        <v>60.662430000000001</v>
      </c>
      <c r="AC6" s="661">
        <v>64.304280000000006</v>
      </c>
      <c r="AD6" s="661">
        <v>68.228189999999998</v>
      </c>
      <c r="AE6" s="661">
        <v>70.632630000000006</v>
      </c>
      <c r="AF6" s="661">
        <v>74.21481</v>
      </c>
      <c r="AG6" s="661">
        <v>77.919749999999993</v>
      </c>
      <c r="AH6" s="661">
        <v>78.454890000000006</v>
      </c>
      <c r="AI6" s="661">
        <v>75.086280000000002</v>
      </c>
      <c r="AJ6" s="661">
        <v>78.625619999999998</v>
      </c>
      <c r="AK6" s="661">
        <v>83.426310000000001</v>
      </c>
      <c r="AL6" s="661">
        <v>79.37406</v>
      </c>
      <c r="AM6" s="661">
        <v>81.152100000000004</v>
      </c>
      <c r="AN6" s="661">
        <v>87.892650000000003</v>
      </c>
      <c r="AO6" s="661">
        <v>85.564260000000004</v>
      </c>
      <c r="AP6" s="661">
        <v>88.022069999999999</v>
      </c>
      <c r="AQ6" s="661">
        <v>87.250410000000002</v>
      </c>
      <c r="AR6" s="661">
        <v>86.580269999999999</v>
      </c>
      <c r="AS6" s="661">
        <v>86.4666</v>
      </c>
      <c r="AT6" s="661">
        <v>85.440600000000003</v>
      </c>
      <c r="AU6" s="661">
        <v>85.540589999999995</v>
      </c>
      <c r="AV6" s="661">
        <v>90.765090000000001</v>
      </c>
      <c r="AW6" s="661">
        <v>90.249119999999905</v>
      </c>
      <c r="AX6" s="662">
        <v>93.141900000000007</v>
      </c>
      <c r="AY6" s="663">
        <v>3.4880820661779999E-2</v>
      </c>
      <c r="AZ6" s="664">
        <v>3.08378431946E-2</v>
      </c>
    </row>
    <row r="7" spans="1:52" s="284" customFormat="1">
      <c r="A7" s="284" t="s">
        <v>58</v>
      </c>
      <c r="B7" s="661">
        <v>7.5255565109391398</v>
      </c>
      <c r="C7" s="661">
        <v>7.9218973918028102</v>
      </c>
      <c r="D7" s="661">
        <v>6.8105713193847297</v>
      </c>
      <c r="E7" s="661">
        <v>7.2963838731250599</v>
      </c>
      <c r="F7" s="661">
        <v>9.0249355116079109</v>
      </c>
      <c r="G7" s="661">
        <v>9.2087990828317601</v>
      </c>
      <c r="H7" s="661">
        <v>9.5397200726091604</v>
      </c>
      <c r="I7" s="661">
        <v>10.2066255851724</v>
      </c>
      <c r="J7" s="661">
        <v>11.3021161746441</v>
      </c>
      <c r="K7" s="661">
        <v>11.893594153052399</v>
      </c>
      <c r="L7" s="661">
        <v>12.0889700964937</v>
      </c>
      <c r="M7" s="661">
        <v>11.878212477309599</v>
      </c>
      <c r="N7" s="661">
        <v>12.5300706983854</v>
      </c>
      <c r="O7" s="661">
        <v>15.757380338205699</v>
      </c>
      <c r="P7" s="661">
        <v>19.141372886213802</v>
      </c>
      <c r="Q7" s="661">
        <v>20.717469188879299</v>
      </c>
      <c r="R7" s="661">
        <v>22.4322155345371</v>
      </c>
      <c r="S7" s="661">
        <v>24.473607528422601</v>
      </c>
      <c r="T7" s="661">
        <v>25.1040890417502</v>
      </c>
      <c r="U7" s="661">
        <v>25.4233543517722</v>
      </c>
      <c r="V7" s="661">
        <v>25.892638769465901</v>
      </c>
      <c r="W7" s="661">
        <v>23.012634947931598</v>
      </c>
      <c r="X7" s="661">
        <v>23.371906945638599</v>
      </c>
      <c r="Y7" s="661">
        <v>23.593603706888299</v>
      </c>
      <c r="Z7" s="661">
        <v>22.924142543231099</v>
      </c>
      <c r="AA7" s="661">
        <v>24.776120569408601</v>
      </c>
      <c r="AB7" s="661">
        <v>26.274616843412598</v>
      </c>
      <c r="AC7" s="661">
        <v>26.254641110155699</v>
      </c>
      <c r="AD7" s="661">
        <v>26.760771949937901</v>
      </c>
      <c r="AE7" s="661">
        <v>28.395433266456401</v>
      </c>
      <c r="AF7" s="661">
        <v>28.2955956816662</v>
      </c>
      <c r="AG7" s="661">
        <v>29.847377472055001</v>
      </c>
      <c r="AH7" s="661">
        <v>32.070555077863702</v>
      </c>
      <c r="AI7" s="661">
        <v>35.264163561670003</v>
      </c>
      <c r="AJ7" s="661">
        <v>34.812028279354102</v>
      </c>
      <c r="AK7" s="661">
        <v>36.846532554695699</v>
      </c>
      <c r="AL7" s="661">
        <v>38.327353874080401</v>
      </c>
      <c r="AM7" s="661">
        <v>41.826352703735502</v>
      </c>
      <c r="AN7" s="661">
        <v>46.283312004394702</v>
      </c>
      <c r="AO7" s="661">
        <v>48.905348380624801</v>
      </c>
      <c r="AP7" s="661">
        <v>54.920450941052799</v>
      </c>
      <c r="AQ7" s="661">
        <v>59.952597544664101</v>
      </c>
      <c r="AR7" s="661">
        <v>57.141231465558398</v>
      </c>
      <c r="AS7" s="661">
        <v>59.632620330562702</v>
      </c>
      <c r="AT7" s="661">
        <v>65.216244172160103</v>
      </c>
      <c r="AU7" s="661">
        <v>65.224618061526698</v>
      </c>
      <c r="AV7" s="661">
        <v>68.957772045476204</v>
      </c>
      <c r="AW7" s="661">
        <v>71.642856238654801</v>
      </c>
      <c r="AX7" s="662">
        <v>74.4677546153885</v>
      </c>
      <c r="AY7" s="663">
        <v>4.2278040200469998E-2</v>
      </c>
      <c r="AZ7" s="664">
        <v>2.4655122309920001E-2</v>
      </c>
    </row>
    <row r="8" spans="1:52" s="284" customFormat="1">
      <c r="A8" s="666" t="s">
        <v>88</v>
      </c>
      <c r="B8" s="667">
        <v>425.37167220703202</v>
      </c>
      <c r="C8" s="667">
        <v>458.60369340011698</v>
      </c>
      <c r="D8" s="667">
        <v>482.81996463325299</v>
      </c>
      <c r="E8" s="667">
        <v>517.88624096754802</v>
      </c>
      <c r="F8" s="667">
        <v>559.72377033713997</v>
      </c>
      <c r="G8" s="667">
        <v>591.15856042447399</v>
      </c>
      <c r="H8" s="667">
        <v>610.67799571313901</v>
      </c>
      <c r="I8" s="667">
        <v>621.47460415514695</v>
      </c>
      <c r="J8" s="667">
        <v>620.37597358795199</v>
      </c>
      <c r="K8" s="667">
        <v>601.76478219969499</v>
      </c>
      <c r="L8" s="667">
        <v>558.38411436091599</v>
      </c>
      <c r="M8" s="667">
        <v>568.56458845784198</v>
      </c>
      <c r="N8" s="667">
        <v>560.934822168918</v>
      </c>
      <c r="O8" s="667">
        <v>566.34190256040495</v>
      </c>
      <c r="P8" s="667">
        <v>587.21981279841305</v>
      </c>
      <c r="Q8" s="667">
        <v>577.64945840262499</v>
      </c>
      <c r="R8" s="667">
        <v>565.66803166964405</v>
      </c>
      <c r="S8" s="667">
        <v>535.34562092985402</v>
      </c>
      <c r="T8" s="667">
        <v>505.12385652069298</v>
      </c>
      <c r="U8" s="667">
        <v>540.06360510357399</v>
      </c>
      <c r="V8" s="667">
        <v>525.64442086013105</v>
      </c>
      <c r="W8" s="667">
        <v>492.722524853062</v>
      </c>
      <c r="X8" s="667">
        <v>520.12701482997204</v>
      </c>
      <c r="Y8" s="667">
        <v>545.97899723805699</v>
      </c>
      <c r="Z8" s="667">
        <v>579.03095640503795</v>
      </c>
      <c r="AA8" s="667">
        <v>579.01373460428397</v>
      </c>
      <c r="AB8" s="667">
        <v>591.75907149550596</v>
      </c>
      <c r="AC8" s="667">
        <v>612.53366723167903</v>
      </c>
      <c r="AD8" s="667">
        <v>629.948293654233</v>
      </c>
      <c r="AE8" s="667">
        <v>646.56609098110096</v>
      </c>
      <c r="AF8" s="667">
        <v>673.81347323814396</v>
      </c>
      <c r="AG8" s="667">
        <v>689.49044654666204</v>
      </c>
      <c r="AH8" s="667">
        <v>695.72809482570801</v>
      </c>
      <c r="AI8" s="667">
        <v>685.66246128251203</v>
      </c>
      <c r="AJ8" s="667">
        <v>690.74045771254998</v>
      </c>
      <c r="AK8" s="667">
        <v>720.62698943510497</v>
      </c>
      <c r="AL8" s="667">
        <v>691.56022243974701</v>
      </c>
      <c r="AM8" s="667">
        <v>715.422603840325</v>
      </c>
      <c r="AN8" s="667">
        <v>709.50748419714705</v>
      </c>
      <c r="AO8" s="667">
        <v>712.12102874974198</v>
      </c>
      <c r="AP8" s="667">
        <v>711.58017893310603</v>
      </c>
      <c r="AQ8" s="667">
        <v>707.60980359027405</v>
      </c>
      <c r="AR8" s="667">
        <v>740.01297268533494</v>
      </c>
      <c r="AS8" s="667">
        <v>746.93155436725704</v>
      </c>
      <c r="AT8" s="667">
        <v>740.72860641534498</v>
      </c>
      <c r="AU8" s="667">
        <v>770.03859189633101</v>
      </c>
      <c r="AV8" s="667">
        <v>788.56666689363897</v>
      </c>
      <c r="AW8" s="667">
        <v>819.18315416585494</v>
      </c>
      <c r="AX8" s="667">
        <v>838.62139694526195</v>
      </c>
      <c r="AY8" s="668">
        <v>2.6533547788859999E-2</v>
      </c>
      <c r="AZ8" s="669">
        <v>0.2776545882225</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3.8159999999999998</v>
      </c>
      <c r="C10" s="159">
        <v>4.133</v>
      </c>
      <c r="D10" s="159">
        <v>4.3220000000000001</v>
      </c>
      <c r="E10" s="159">
        <v>4.8120000000000003</v>
      </c>
      <c r="F10" s="159">
        <v>4.7939999999999996</v>
      </c>
      <c r="G10" s="159">
        <v>5.4180000000000001</v>
      </c>
      <c r="H10" s="159">
        <v>5.8490000000000002</v>
      </c>
      <c r="I10" s="159">
        <v>6.5640000000000001</v>
      </c>
      <c r="J10" s="159">
        <v>7.4690000000000003</v>
      </c>
      <c r="K10" s="159">
        <v>7.9059999999999997</v>
      </c>
      <c r="L10" s="159">
        <v>8.1</v>
      </c>
      <c r="M10" s="159">
        <v>9.1170000000000009</v>
      </c>
      <c r="N10" s="159">
        <v>9.5220000000000002</v>
      </c>
      <c r="O10" s="159">
        <v>9.2609999999999992</v>
      </c>
      <c r="P10" s="159">
        <v>9.5220000000000002</v>
      </c>
      <c r="Q10" s="159">
        <v>10.377000000000001</v>
      </c>
      <c r="R10" s="159">
        <v>10.845000000000001</v>
      </c>
      <c r="S10" s="159">
        <v>12.321</v>
      </c>
      <c r="T10" s="159">
        <v>13.247999999999999</v>
      </c>
      <c r="U10" s="159">
        <v>14.103</v>
      </c>
      <c r="V10" s="159">
        <v>14.409000000000001</v>
      </c>
      <c r="W10" s="159">
        <v>15.57</v>
      </c>
      <c r="X10" s="159">
        <v>15.579000000000001</v>
      </c>
      <c r="Y10" s="159">
        <v>18.198</v>
      </c>
      <c r="Z10" s="159">
        <v>19.116</v>
      </c>
      <c r="AA10" s="159">
        <v>18.260999999999999</v>
      </c>
      <c r="AB10" s="159">
        <v>18.594000000000001</v>
      </c>
      <c r="AC10" s="159">
        <v>20.106000000000002</v>
      </c>
      <c r="AD10" s="159">
        <v>21.231000000000002</v>
      </c>
      <c r="AE10" s="159">
        <v>21.824999999999999</v>
      </c>
      <c r="AF10" s="159">
        <v>24.291</v>
      </c>
      <c r="AG10" s="159">
        <v>27.873000000000001</v>
      </c>
      <c r="AH10" s="159">
        <v>25.686</v>
      </c>
      <c r="AI10" s="159">
        <v>27.459</v>
      </c>
      <c r="AJ10" s="159">
        <v>29.123999999999999</v>
      </c>
      <c r="AK10" s="159">
        <v>29.888999999999999</v>
      </c>
      <c r="AL10" s="159">
        <v>27.981000000000002</v>
      </c>
      <c r="AM10" s="159">
        <v>27.242999999999999</v>
      </c>
      <c r="AN10" s="159">
        <v>31.122</v>
      </c>
      <c r="AO10" s="159">
        <v>34.119</v>
      </c>
      <c r="AP10" s="159">
        <v>36.36</v>
      </c>
      <c r="AQ10" s="159">
        <v>37.619999999999997</v>
      </c>
      <c r="AR10" s="159">
        <v>39.527999999999999</v>
      </c>
      <c r="AS10" s="159">
        <v>39.969000000000001</v>
      </c>
      <c r="AT10" s="159">
        <v>38.885460057000003</v>
      </c>
      <c r="AU10" s="159">
        <v>38.960158247999999</v>
      </c>
      <c r="AV10" s="159">
        <v>41.115063599999999</v>
      </c>
      <c r="AW10" s="159">
        <v>42.587821326617501</v>
      </c>
      <c r="AX10" s="250">
        <v>43.209404179258101</v>
      </c>
      <c r="AY10" s="160">
        <v>1.7375033348800001E-2</v>
      </c>
      <c r="AZ10" s="161">
        <v>1.430596597493E-2</v>
      </c>
    </row>
    <row r="11" spans="1:52">
      <c r="A11" t="s">
        <v>57</v>
      </c>
      <c r="B11" s="159">
        <v>4.4896792499999998E-2</v>
      </c>
      <c r="C11" s="159">
        <v>5.25029625E-2</v>
      </c>
      <c r="D11" s="159">
        <v>5.9351174999999999E-2</v>
      </c>
      <c r="E11" s="159">
        <v>6.2724307500000007E-2</v>
      </c>
      <c r="F11" s="159">
        <v>6.6106305000000004E-2</v>
      </c>
      <c r="G11" s="159">
        <v>7.0919999999999997E-2</v>
      </c>
      <c r="H11" s="159">
        <v>0.11169900000000001</v>
      </c>
      <c r="I11" s="159">
        <v>0.15336449999999999</v>
      </c>
      <c r="J11" s="159">
        <v>0.17552699999999999</v>
      </c>
      <c r="K11" s="159">
        <v>0.33775650000000002</v>
      </c>
      <c r="L11" s="159">
        <v>0.36701099999999998</v>
      </c>
      <c r="M11" s="159">
        <v>0.42286049999999997</v>
      </c>
      <c r="N11" s="159">
        <v>0.52746749999999998</v>
      </c>
      <c r="O11" s="159">
        <v>0.69412949999999995</v>
      </c>
      <c r="P11" s="159">
        <v>0.76061699999999999</v>
      </c>
      <c r="Q11" s="159">
        <v>0.88915949999999999</v>
      </c>
      <c r="R11" s="159">
        <v>0.79784999999999995</v>
      </c>
      <c r="S11" s="159">
        <v>1.140039</v>
      </c>
      <c r="T11" s="159">
        <v>1.5416235</v>
      </c>
      <c r="U11" s="159">
        <v>1.794276</v>
      </c>
      <c r="V11" s="159">
        <v>2.2508235000000001</v>
      </c>
      <c r="W11" s="159">
        <v>2.6222669999999999</v>
      </c>
      <c r="X11" s="159">
        <v>2.9272230000000001</v>
      </c>
      <c r="Y11" s="159">
        <v>2.946726</v>
      </c>
      <c r="Z11" s="159">
        <v>3.0211920000000001</v>
      </c>
      <c r="AA11" s="159">
        <v>2.7506339729999998</v>
      </c>
      <c r="AB11" s="159">
        <v>2.8595458169999999</v>
      </c>
      <c r="AC11" s="159">
        <v>3.2393587634999998</v>
      </c>
      <c r="AD11" s="159">
        <v>3.7946978235</v>
      </c>
      <c r="AE11" s="159">
        <v>4.1442270434999999</v>
      </c>
      <c r="AF11" s="159">
        <v>4.573871928</v>
      </c>
      <c r="AG11" s="159">
        <v>5.0393083635</v>
      </c>
      <c r="AH11" s="159">
        <v>5.4763147439999997</v>
      </c>
      <c r="AI11" s="159">
        <v>5.7392311410000003</v>
      </c>
      <c r="AJ11" s="159">
        <v>6.8103545175000004</v>
      </c>
      <c r="AK11" s="159">
        <v>8.4862268692425005</v>
      </c>
      <c r="AL11" s="159">
        <v>10.743817019310001</v>
      </c>
      <c r="AM11" s="159">
        <v>12.693919383000001</v>
      </c>
      <c r="AN11" s="159">
        <v>14.20764914277</v>
      </c>
      <c r="AO11" s="159">
        <v>16.896789288000001</v>
      </c>
      <c r="AP11" s="159">
        <v>17.600409657</v>
      </c>
      <c r="AQ11" s="159">
        <v>18.512181998999999</v>
      </c>
      <c r="AR11" s="159">
        <v>19.0647152865</v>
      </c>
      <c r="AS11" s="159">
        <v>22.439484265499999</v>
      </c>
      <c r="AT11" s="159">
        <v>18.073930086000001</v>
      </c>
      <c r="AU11" s="159">
        <v>24.114861998999999</v>
      </c>
      <c r="AV11" s="159">
        <v>24.033226873499999</v>
      </c>
      <c r="AW11" s="159">
        <v>28.486959434999999</v>
      </c>
      <c r="AX11" s="250">
        <v>33.866417233729898</v>
      </c>
      <c r="AY11" s="160">
        <v>0.19209641218185</v>
      </c>
      <c r="AZ11" s="161">
        <v>1.121264696121E-2</v>
      </c>
    </row>
    <row r="12" spans="1:52">
      <c r="A12" t="s">
        <v>157</v>
      </c>
      <c r="B12" s="159">
        <v>0.56879999999999997</v>
      </c>
      <c r="C12" s="159">
        <v>0.59399999999999997</v>
      </c>
      <c r="D12" s="159">
        <v>0.52649999999999997</v>
      </c>
      <c r="E12" s="159">
        <v>0.45</v>
      </c>
      <c r="F12" s="159">
        <v>0.59219999999999995</v>
      </c>
      <c r="G12" s="159">
        <v>0.59130000000000005</v>
      </c>
      <c r="H12" s="159">
        <v>0.60299999999999998</v>
      </c>
      <c r="I12" s="159">
        <v>0.54900000000000004</v>
      </c>
      <c r="J12" s="159">
        <v>0.43109999999999998</v>
      </c>
      <c r="K12" s="159">
        <v>0.4491</v>
      </c>
      <c r="L12" s="159">
        <v>0.50939999999999996</v>
      </c>
      <c r="M12" s="159">
        <v>0.55620000000000003</v>
      </c>
      <c r="N12" s="159">
        <v>0.57240000000000002</v>
      </c>
      <c r="O12" s="159">
        <v>0.53459999999999996</v>
      </c>
      <c r="P12" s="159">
        <v>0.63270000000000004</v>
      </c>
      <c r="Q12" s="159">
        <v>0.64800000000000002</v>
      </c>
      <c r="R12" s="159">
        <v>0.6381</v>
      </c>
      <c r="S12" s="159">
        <v>0.66059999999999997</v>
      </c>
      <c r="T12" s="159">
        <v>0.71279999999999999</v>
      </c>
      <c r="U12" s="159">
        <v>0.72899999999999998</v>
      </c>
      <c r="V12" s="159">
        <v>0.72809999999999997</v>
      </c>
      <c r="W12" s="159">
        <v>0.66600000000000004</v>
      </c>
      <c r="X12" s="159">
        <v>0.6462</v>
      </c>
      <c r="Y12" s="159">
        <v>0.90810000000000002</v>
      </c>
      <c r="Z12" s="159">
        <v>1.4166000000000001</v>
      </c>
      <c r="AA12" s="159">
        <v>1.5209999999999999</v>
      </c>
      <c r="AB12" s="159">
        <v>1.3167</v>
      </c>
      <c r="AC12" s="159">
        <v>1.5084</v>
      </c>
      <c r="AD12" s="159">
        <v>1.4543999999999999</v>
      </c>
      <c r="AE12" s="159">
        <v>1.5183</v>
      </c>
      <c r="AF12" s="159">
        <v>1.4778</v>
      </c>
      <c r="AG12" s="159">
        <v>1.4895</v>
      </c>
      <c r="AH12" s="159">
        <v>2.321307</v>
      </c>
      <c r="AI12" s="159">
        <v>3.2949000000000002</v>
      </c>
      <c r="AJ12" s="159">
        <v>4.5008999999999997</v>
      </c>
      <c r="AK12" s="159">
        <v>5.8103999999999996</v>
      </c>
      <c r="AL12" s="159">
        <v>6.5861999999999998</v>
      </c>
      <c r="AM12" s="159">
        <v>6.6420000000000003</v>
      </c>
      <c r="AN12" s="159">
        <v>7.1856</v>
      </c>
      <c r="AO12" s="159">
        <v>7.7999278526999998</v>
      </c>
      <c r="AP12" s="159">
        <v>7.5453760962</v>
      </c>
      <c r="AQ12" s="159">
        <v>6.9825166083000001</v>
      </c>
      <c r="AR12" s="159">
        <v>4.1158624184999999</v>
      </c>
      <c r="AS12" s="159">
        <v>2.3889542850000001</v>
      </c>
      <c r="AT12" s="159">
        <v>2.8070137800000001</v>
      </c>
      <c r="AU12" s="159">
        <v>4.7551042771291003</v>
      </c>
      <c r="AV12" s="159">
        <v>4.8353204343139797</v>
      </c>
      <c r="AW12" s="159">
        <v>4.8609</v>
      </c>
      <c r="AX12" s="250">
        <v>3.9084734952080602</v>
      </c>
      <c r="AY12" s="160">
        <v>-0.19373333454132</v>
      </c>
      <c r="AZ12" s="161">
        <v>1.29403511528E-3</v>
      </c>
    </row>
    <row r="13" spans="1:52">
      <c r="A13" t="s">
        <v>9</v>
      </c>
      <c r="B13" s="159">
        <v>0.83699999999999997</v>
      </c>
      <c r="C13" s="159">
        <v>0.873</v>
      </c>
      <c r="D13" s="159">
        <v>1.08</v>
      </c>
      <c r="E13" s="159">
        <v>1.101</v>
      </c>
      <c r="F13" s="159">
        <v>1.202</v>
      </c>
      <c r="G13" s="159">
        <v>1.1679999999999999</v>
      </c>
      <c r="H13" s="159">
        <v>1.244</v>
      </c>
      <c r="I13" s="159">
        <v>1.5049999999999999</v>
      </c>
      <c r="J13" s="159">
        <v>1.496</v>
      </c>
      <c r="K13" s="159">
        <v>1.518</v>
      </c>
      <c r="L13" s="159">
        <v>1.4610000000000001</v>
      </c>
      <c r="M13" s="159">
        <v>1.534</v>
      </c>
      <c r="N13" s="159">
        <v>1.772</v>
      </c>
      <c r="O13" s="159">
        <v>2.2559999999999998</v>
      </c>
      <c r="P13" s="159">
        <v>2.573</v>
      </c>
      <c r="Q13" s="159">
        <v>2.85</v>
      </c>
      <c r="R13" s="159">
        <v>3.0550000000000002</v>
      </c>
      <c r="S13" s="159">
        <v>3.2210000000000001</v>
      </c>
      <c r="T13" s="159">
        <v>3.4569999999999999</v>
      </c>
      <c r="U13" s="159">
        <v>3.4929999999999999</v>
      </c>
      <c r="V13" s="159">
        <v>3.6179999999999999</v>
      </c>
      <c r="W13" s="159">
        <v>3.7080000000000002</v>
      </c>
      <c r="X13" s="159">
        <v>3.7690000000000001</v>
      </c>
      <c r="Y13" s="159">
        <v>3.8679999999999999</v>
      </c>
      <c r="Z13" s="159">
        <v>3.57</v>
      </c>
      <c r="AA13" s="159">
        <v>3.7149999999999999</v>
      </c>
      <c r="AB13" s="159">
        <v>3.6930000000000001</v>
      </c>
      <c r="AC13" s="159">
        <v>3.6360000000000001</v>
      </c>
      <c r="AD13" s="159">
        <v>3.8149999999999999</v>
      </c>
      <c r="AE13" s="159">
        <v>3.7389999999999999</v>
      </c>
      <c r="AF13" s="159">
        <v>3.9660000000000002</v>
      </c>
      <c r="AG13" s="159">
        <v>4.234</v>
      </c>
      <c r="AH13" s="159">
        <v>5.3220000000000001</v>
      </c>
      <c r="AI13" s="159">
        <v>5.5839999999999996</v>
      </c>
      <c r="AJ13" s="159">
        <v>4.6609999999999996</v>
      </c>
      <c r="AK13" s="159">
        <v>5.3319999999999999</v>
      </c>
      <c r="AL13" s="159">
        <v>5.468</v>
      </c>
      <c r="AM13" s="159">
        <v>5.5309999999999997</v>
      </c>
      <c r="AN13" s="159">
        <v>5.4219999999999997</v>
      </c>
      <c r="AO13" s="159">
        <v>5.6704663235512696</v>
      </c>
      <c r="AP13" s="159">
        <v>6.0277512258000003</v>
      </c>
      <c r="AQ13" s="159">
        <v>6.3254179529999996</v>
      </c>
      <c r="AR13" s="159">
        <v>6.6965938623000003</v>
      </c>
      <c r="AS13" s="159">
        <v>6.8040000000000003</v>
      </c>
      <c r="AT13" s="159">
        <v>7.8352080354</v>
      </c>
      <c r="AU13" s="159">
        <v>8.1744495821999994</v>
      </c>
      <c r="AV13" s="159">
        <v>7.9631850833893703</v>
      </c>
      <c r="AW13" s="159">
        <v>8.8517994902293893</v>
      </c>
      <c r="AX13" s="250">
        <v>9.6347179837592005</v>
      </c>
      <c r="AY13" s="160">
        <v>9.1429427266119995E-2</v>
      </c>
      <c r="AZ13" s="161">
        <v>3.1899062450999999E-3</v>
      </c>
    </row>
    <row r="14" spans="1:52">
      <c r="A14" t="s">
        <v>90</v>
      </c>
      <c r="B14" s="159">
        <v>0</v>
      </c>
      <c r="C14" s="159">
        <v>0</v>
      </c>
      <c r="D14" s="159">
        <v>0</v>
      </c>
      <c r="E14" s="159">
        <v>0</v>
      </c>
      <c r="F14" s="159">
        <v>0</v>
      </c>
      <c r="G14" s="159">
        <v>0.06</v>
      </c>
      <c r="H14" s="159">
        <v>0.06</v>
      </c>
      <c r="I14" s="159">
        <v>8.6999999999999994E-2</v>
      </c>
      <c r="J14" s="159">
        <v>0.05</v>
      </c>
      <c r="K14" s="159">
        <v>0.1</v>
      </c>
      <c r="L14" s="159">
        <v>0.125</v>
      </c>
      <c r="M14" s="159">
        <v>0.114</v>
      </c>
      <c r="N14" s="159">
        <v>7.2999999999999995E-2</v>
      </c>
      <c r="O14" s="159">
        <v>7.4999999999999997E-2</v>
      </c>
      <c r="P14" s="159">
        <v>5.3999999999999999E-2</v>
      </c>
      <c r="Q14" s="159">
        <v>4.2000000000000003E-2</v>
      </c>
      <c r="R14" s="159">
        <v>6.8000000000000005E-2</v>
      </c>
      <c r="S14" s="159">
        <v>8.7999999999999995E-2</v>
      </c>
      <c r="T14" s="159">
        <v>0.109</v>
      </c>
      <c r="U14" s="159">
        <v>0.157</v>
      </c>
      <c r="V14" s="159">
        <v>0.16</v>
      </c>
      <c r="W14" s="159">
        <v>0.159</v>
      </c>
      <c r="X14" s="159">
        <v>0.14799999999999999</v>
      </c>
      <c r="Y14" s="159">
        <v>0.17299999999999999</v>
      </c>
      <c r="Z14" s="159">
        <v>0.13700000000000001</v>
      </c>
      <c r="AA14" s="159">
        <v>0.22500000000000001</v>
      </c>
      <c r="AB14" s="159">
        <v>0.27600000000000002</v>
      </c>
      <c r="AC14" s="159">
        <v>0.27700000000000002</v>
      </c>
      <c r="AD14" s="159">
        <v>0.31900000000000001</v>
      </c>
      <c r="AE14" s="159">
        <v>0.28799999999999998</v>
      </c>
      <c r="AF14" s="159">
        <v>0.27800000000000002</v>
      </c>
      <c r="AG14" s="159">
        <v>0.29499999999999998</v>
      </c>
      <c r="AH14" s="159">
        <v>0.26900000000000002</v>
      </c>
      <c r="AI14" s="159">
        <v>0.27400000000000002</v>
      </c>
      <c r="AJ14" s="159">
        <v>0.25800000000000001</v>
      </c>
      <c r="AK14" s="159">
        <v>0.28100000000000003</v>
      </c>
      <c r="AL14" s="159">
        <v>0.28599999999999998</v>
      </c>
      <c r="AM14" s="159">
        <v>0.13024987917118999</v>
      </c>
      <c r="AN14" s="159">
        <v>0.22729725474587001</v>
      </c>
      <c r="AO14" s="159">
        <v>0.28853891516074998</v>
      </c>
      <c r="AP14" s="159">
        <v>0.31352919521083</v>
      </c>
      <c r="AQ14" s="159">
        <v>0.40062336826021999</v>
      </c>
      <c r="AR14" s="159">
        <v>0.41943963222746</v>
      </c>
      <c r="AS14" s="159">
        <v>0.3665965778154</v>
      </c>
      <c r="AT14" s="159">
        <v>0.49190161237851998</v>
      </c>
      <c r="AU14" s="159">
        <v>0.51071813992694004</v>
      </c>
      <c r="AV14" s="159">
        <v>0.45130231252641001</v>
      </c>
      <c r="AW14" s="159">
        <v>0.59212827072466001</v>
      </c>
      <c r="AX14" s="250">
        <v>0.53906348788185998</v>
      </c>
      <c r="AY14" s="160">
        <v>-8.7122842669489997E-2</v>
      </c>
      <c r="AZ14" s="161">
        <v>1.7847558775E-4</v>
      </c>
    </row>
    <row r="15" spans="1:52">
      <c r="A15" t="s">
        <v>91</v>
      </c>
      <c r="B15" s="159">
        <v>0.34200000000000003</v>
      </c>
      <c r="C15" s="159">
        <v>0.35699999999999998</v>
      </c>
      <c r="D15" s="159">
        <v>0.33400000000000002</v>
      </c>
      <c r="E15" s="159">
        <v>0.372</v>
      </c>
      <c r="F15" s="159">
        <v>0.379</v>
      </c>
      <c r="G15" s="159">
        <v>0.372</v>
      </c>
      <c r="H15" s="159">
        <v>0.44400000000000001</v>
      </c>
      <c r="I15" s="159">
        <v>0.42699999999999999</v>
      </c>
      <c r="J15" s="159">
        <v>0.41799999999999998</v>
      </c>
      <c r="K15" s="159">
        <v>0.43</v>
      </c>
      <c r="L15" s="159">
        <v>0.53100000000000003</v>
      </c>
      <c r="M15" s="159">
        <v>0.57599999999999996</v>
      </c>
      <c r="N15" s="159">
        <v>0.57199999999999995</v>
      </c>
      <c r="O15" s="159">
        <v>0.59799999999999998</v>
      </c>
      <c r="P15" s="159">
        <v>0.55300000000000005</v>
      </c>
      <c r="Q15" s="159">
        <v>0.59399999999999997</v>
      </c>
      <c r="R15" s="159">
        <v>0.68200000000000005</v>
      </c>
      <c r="S15" s="159">
        <v>0.71599999999999997</v>
      </c>
      <c r="T15" s="159">
        <v>0.47199999999999998</v>
      </c>
      <c r="U15" s="159">
        <v>0.63700000000000001</v>
      </c>
      <c r="V15" s="159">
        <v>0.497</v>
      </c>
      <c r="W15" s="159">
        <v>0.52700000000000002</v>
      </c>
      <c r="X15" s="159">
        <v>0.52400000000000002</v>
      </c>
      <c r="Y15" s="159">
        <v>0.49399999999999999</v>
      </c>
      <c r="Z15" s="159">
        <v>0.41899999999999998</v>
      </c>
      <c r="AA15" s="159">
        <v>0.40100000000000002</v>
      </c>
      <c r="AB15" s="159">
        <v>0.376</v>
      </c>
      <c r="AC15" s="159">
        <v>0.33900000000000002</v>
      </c>
      <c r="AD15" s="159">
        <v>0.35699999999999998</v>
      </c>
      <c r="AE15" s="159">
        <v>0.373</v>
      </c>
      <c r="AF15" s="159">
        <v>0.36099999999999999</v>
      </c>
      <c r="AG15" s="159">
        <v>0.36599999999999999</v>
      </c>
      <c r="AH15" s="159">
        <v>0.217</v>
      </c>
      <c r="AI15" s="159">
        <v>0.36799999999999999</v>
      </c>
      <c r="AJ15" s="159">
        <v>0.37</v>
      </c>
      <c r="AK15" s="159">
        <v>0.311</v>
      </c>
      <c r="AL15" s="159">
        <v>0.33300000000000002</v>
      </c>
      <c r="AM15" s="159">
        <v>0.39800000000000002</v>
      </c>
      <c r="AN15" s="159">
        <v>0.47099999999999997</v>
      </c>
      <c r="AO15" s="159">
        <v>0.77400000000000002</v>
      </c>
      <c r="AP15" s="159">
        <v>1.3651668662896299</v>
      </c>
      <c r="AQ15" s="159">
        <v>1.59769328238315</v>
      </c>
      <c r="AR15" s="159">
        <v>2.4079785846217701</v>
      </c>
      <c r="AS15" s="159">
        <v>3.0570920789002298</v>
      </c>
      <c r="AT15" s="159">
        <v>3.1265448086833501</v>
      </c>
      <c r="AU15" s="159">
        <v>4.8762433256174598</v>
      </c>
      <c r="AV15" s="159">
        <v>5.5289419978384702</v>
      </c>
      <c r="AW15" s="159">
        <v>6.0942267562619001</v>
      </c>
      <c r="AX15" s="250">
        <v>5.9116447057345001</v>
      </c>
      <c r="AY15" s="160">
        <v>-2.7302194386720002E-2</v>
      </c>
      <c r="AZ15" s="161">
        <v>1.9572542514700001E-3</v>
      </c>
    </row>
    <row r="16" spans="1:52">
      <c r="A16" t="s">
        <v>49</v>
      </c>
      <c r="B16" s="159">
        <v>1.052</v>
      </c>
      <c r="C16" s="159">
        <v>1.234</v>
      </c>
      <c r="D16" s="159">
        <v>1.3620000000000001</v>
      </c>
      <c r="E16" s="159">
        <v>1.429</v>
      </c>
      <c r="F16" s="159">
        <v>1.4370000000000001</v>
      </c>
      <c r="G16" s="159">
        <v>1.6439999999999999</v>
      </c>
      <c r="H16" s="159">
        <v>1.6023215821152199</v>
      </c>
      <c r="I16" s="159">
        <v>1.6561263972484901</v>
      </c>
      <c r="J16" s="159">
        <v>1.59054170249355</v>
      </c>
      <c r="K16" s="159">
        <v>1.4531169389509899</v>
      </c>
      <c r="L16" s="159">
        <v>1.3207007738607</v>
      </c>
      <c r="M16" s="159">
        <v>1.48652192605331</v>
      </c>
      <c r="N16" s="159">
        <v>1.7473344797936301</v>
      </c>
      <c r="O16" s="159">
        <v>2.0860060189165899</v>
      </c>
      <c r="P16" s="159">
        <v>2.2770000000000001</v>
      </c>
      <c r="Q16" s="159">
        <v>2.4830000000000001</v>
      </c>
      <c r="R16" s="159">
        <v>2.6040000000000001</v>
      </c>
      <c r="S16" s="159">
        <v>3.1869999999999998</v>
      </c>
      <c r="T16" s="159">
        <v>3.5569999999999999</v>
      </c>
      <c r="U16" s="159">
        <v>3.71</v>
      </c>
      <c r="V16" s="159">
        <v>3.706</v>
      </c>
      <c r="W16" s="159">
        <v>3.91</v>
      </c>
      <c r="X16" s="159">
        <v>4.0519999999999996</v>
      </c>
      <c r="Y16" s="159">
        <v>4.5609999999999999</v>
      </c>
      <c r="Z16" s="159">
        <v>4.6040000000000001</v>
      </c>
      <c r="AA16" s="159">
        <v>4.7439999999999998</v>
      </c>
      <c r="AB16" s="159">
        <v>5.13</v>
      </c>
      <c r="AC16" s="159">
        <v>4.95</v>
      </c>
      <c r="AD16" s="159">
        <v>5.5529999999999999</v>
      </c>
      <c r="AE16" s="159">
        <v>6.3630000000000004</v>
      </c>
      <c r="AF16" s="159">
        <v>6.8310000000000004</v>
      </c>
      <c r="AG16" s="159">
        <v>7.7130000000000001</v>
      </c>
      <c r="AH16" s="159">
        <v>8.3699999999999992</v>
      </c>
      <c r="AI16" s="159">
        <v>8.3699999999999992</v>
      </c>
      <c r="AJ16" s="159">
        <v>8.5860000000000003</v>
      </c>
      <c r="AK16" s="159">
        <v>8.7702441712210693</v>
      </c>
      <c r="AL16" s="159">
        <v>10.0486530238603</v>
      </c>
      <c r="AM16" s="159">
        <v>10.8055934649084</v>
      </c>
      <c r="AN16" s="159">
        <v>12.0203511388292</v>
      </c>
      <c r="AO16" s="159">
        <v>13.301890519598601</v>
      </c>
      <c r="AP16" s="159">
        <v>14.682304957146901</v>
      </c>
      <c r="AQ16" s="159">
        <v>19.074726299231202</v>
      </c>
      <c r="AR16" s="159">
        <v>19.743556818124301</v>
      </c>
      <c r="AS16" s="159">
        <v>19.185841476244601</v>
      </c>
      <c r="AT16" s="159">
        <v>19.9495837456465</v>
      </c>
      <c r="AU16" s="159">
        <v>20.8634750720278</v>
      </c>
      <c r="AV16" s="159">
        <v>20.7848105893131</v>
      </c>
      <c r="AW16" s="159">
        <v>20.0004557102977</v>
      </c>
      <c r="AX16" s="250">
        <v>20.1708040581685</v>
      </c>
      <c r="AY16" s="160">
        <v>1.1280284263190001E-2</v>
      </c>
      <c r="AZ16" s="161">
        <v>6.6782413050499997E-3</v>
      </c>
    </row>
    <row r="17" spans="1:52">
      <c r="A17" t="s">
        <v>10</v>
      </c>
      <c r="B17" s="159">
        <v>6.0960000000000001</v>
      </c>
      <c r="C17" s="159">
        <v>6.3920000000000003</v>
      </c>
      <c r="D17" s="159">
        <v>7.0039999999999996</v>
      </c>
      <c r="E17" s="159">
        <v>7.23</v>
      </c>
      <c r="F17" s="159">
        <v>7.44</v>
      </c>
      <c r="G17" s="159">
        <v>6.9390000000000001</v>
      </c>
      <c r="H17" s="159">
        <v>6.7249999999999996</v>
      </c>
      <c r="I17" s="159">
        <v>6.6840000000000002</v>
      </c>
      <c r="J17" s="159">
        <v>8.234</v>
      </c>
      <c r="K17" s="159">
        <v>8.702</v>
      </c>
      <c r="L17" s="159">
        <v>8.4640000000000004</v>
      </c>
      <c r="M17" s="159">
        <v>10.492000000000001</v>
      </c>
      <c r="N17" s="159">
        <v>11.452999999999999</v>
      </c>
      <c r="O17" s="159">
        <v>11.557</v>
      </c>
      <c r="P17" s="159">
        <v>12.944000000000001</v>
      </c>
      <c r="Q17" s="159">
        <v>13.324999999999999</v>
      </c>
      <c r="R17" s="159">
        <v>13.397</v>
      </c>
      <c r="S17" s="159">
        <v>14.295</v>
      </c>
      <c r="T17" s="159">
        <v>14.076000000000001</v>
      </c>
      <c r="U17" s="159">
        <v>15.57</v>
      </c>
      <c r="V17" s="159">
        <v>15.593</v>
      </c>
      <c r="W17" s="159">
        <v>17.167000000000002</v>
      </c>
      <c r="X17" s="159">
        <v>16.728000000000002</v>
      </c>
      <c r="Y17" s="159">
        <v>17.125</v>
      </c>
      <c r="Z17" s="159">
        <v>17.584</v>
      </c>
      <c r="AA17" s="159">
        <v>19.768999999999998</v>
      </c>
      <c r="AB17" s="159">
        <v>19.712</v>
      </c>
      <c r="AC17" s="159">
        <v>19.454999999999998</v>
      </c>
      <c r="AD17" s="159">
        <v>20.995999999999999</v>
      </c>
      <c r="AE17" s="159">
        <v>22.207999999999998</v>
      </c>
      <c r="AF17" s="159">
        <v>24.751000000000001</v>
      </c>
      <c r="AG17" s="159">
        <v>26.757999999999999</v>
      </c>
      <c r="AH17" s="159">
        <v>27.747</v>
      </c>
      <c r="AI17" s="159">
        <v>29.102</v>
      </c>
      <c r="AJ17" s="159">
        <v>24.669</v>
      </c>
      <c r="AK17" s="159">
        <v>25.132000000000001</v>
      </c>
      <c r="AL17" s="159">
        <v>26.634</v>
      </c>
      <c r="AM17" s="159">
        <v>25.574000000000002</v>
      </c>
      <c r="AN17" s="159">
        <v>22.701599999999999</v>
      </c>
      <c r="AO17" s="159">
        <v>25.564499999999999</v>
      </c>
      <c r="AP17" s="159">
        <v>24.677099999999999</v>
      </c>
      <c r="AQ17" s="159">
        <v>28.334700000000002</v>
      </c>
      <c r="AR17" s="159">
        <v>32.538890213651598</v>
      </c>
      <c r="AS17" s="159">
        <v>30.862182619037501</v>
      </c>
      <c r="AT17" s="159">
        <v>29.044141065284801</v>
      </c>
      <c r="AU17" s="159">
        <v>26.134104226309301</v>
      </c>
      <c r="AV17" s="159">
        <v>26.752829180648099</v>
      </c>
      <c r="AW17" s="159">
        <v>28.265355388013401</v>
      </c>
      <c r="AX17" s="250">
        <v>27.4748123280805</v>
      </c>
      <c r="AY17" s="160">
        <v>-2.530552260578E-2</v>
      </c>
      <c r="AZ17" s="161">
        <v>9.0964855626200006E-3</v>
      </c>
    </row>
    <row r="18" spans="1:52">
      <c r="A18" t="s">
        <v>56</v>
      </c>
      <c r="B18" s="159">
        <v>3.7999999999999999E-2</v>
      </c>
      <c r="C18" s="159">
        <v>4.1000000000000002E-2</v>
      </c>
      <c r="D18" s="159">
        <v>4.2999999999999997E-2</v>
      </c>
      <c r="E18" s="159">
        <v>4.3999999999999997E-2</v>
      </c>
      <c r="F18" s="159">
        <v>4.4999999999999998E-2</v>
      </c>
      <c r="G18" s="159">
        <v>4.9000000000000002E-2</v>
      </c>
      <c r="H18" s="159">
        <v>5.2999999999999999E-2</v>
      </c>
      <c r="I18" s="159">
        <v>9.7000000000000003E-2</v>
      </c>
      <c r="J18" s="159">
        <v>0.11</v>
      </c>
      <c r="K18" s="159">
        <v>0.115</v>
      </c>
      <c r="L18" s="159">
        <v>0.151</v>
      </c>
      <c r="M18" s="159">
        <v>0.187</v>
      </c>
      <c r="N18" s="159">
        <v>0.214</v>
      </c>
      <c r="O18" s="159">
        <v>0.23</v>
      </c>
      <c r="P18" s="159">
        <v>0.26900000000000002</v>
      </c>
      <c r="Q18" s="159">
        <v>0.27900000000000003</v>
      </c>
      <c r="R18" s="159">
        <v>0.318</v>
      </c>
      <c r="S18" s="159">
        <v>0.33100000000000002</v>
      </c>
      <c r="T18" s="159">
        <v>0.36</v>
      </c>
      <c r="U18" s="159">
        <v>0.316</v>
      </c>
      <c r="V18" s="159">
        <v>0.34799999999999998</v>
      </c>
      <c r="W18" s="159">
        <v>0.39800000000000002</v>
      </c>
      <c r="X18" s="159">
        <v>0.47699999999999998</v>
      </c>
      <c r="Y18" s="159">
        <v>0.48499999999999999</v>
      </c>
      <c r="Z18" s="159">
        <v>0.6</v>
      </c>
      <c r="AA18" s="159">
        <v>0.65400000000000003</v>
      </c>
      <c r="AB18" s="159">
        <v>0.67900000000000005</v>
      </c>
      <c r="AC18" s="159">
        <v>0.77126480172034995</v>
      </c>
      <c r="AD18" s="159">
        <v>0.79602465892444996</v>
      </c>
      <c r="AE18" s="159">
        <v>0.93361422257810001</v>
      </c>
      <c r="AF18" s="159">
        <v>1.0330326915472501</v>
      </c>
      <c r="AG18" s="159">
        <v>1.05977627612035</v>
      </c>
      <c r="AH18" s="159">
        <v>1.0321018770311501</v>
      </c>
      <c r="AI18" s="159">
        <v>1.24944126771385</v>
      </c>
      <c r="AJ18" s="159">
        <v>1.5832936413965</v>
      </c>
      <c r="AK18" s="159">
        <v>1.5968906080913501</v>
      </c>
      <c r="AL18" s="159">
        <v>2.0902814703504999</v>
      </c>
      <c r="AM18" s="159">
        <v>2.1585783665454001</v>
      </c>
      <c r="AN18" s="159">
        <v>2.7783499009514498</v>
      </c>
      <c r="AO18" s="159">
        <v>2.6663477420412001</v>
      </c>
      <c r="AP18" s="159">
        <v>2.9444694060956</v>
      </c>
      <c r="AQ18" s="159">
        <v>3.5196041176636998</v>
      </c>
      <c r="AR18" s="159">
        <v>4.0499091046714497</v>
      </c>
      <c r="AS18" s="159">
        <v>4.2585459988984997</v>
      </c>
      <c r="AT18" s="159">
        <v>4.5445048350006996</v>
      </c>
      <c r="AU18" s="159">
        <v>4.8200011941831002</v>
      </c>
      <c r="AV18" s="159">
        <v>5.2390749999999997</v>
      </c>
      <c r="AW18" s="159">
        <v>6.3512762399999998</v>
      </c>
      <c r="AX18" s="250">
        <v>7.0567252307899997</v>
      </c>
      <c r="AY18" s="160">
        <v>0.11411603540182</v>
      </c>
      <c r="AZ18" s="161">
        <v>2.3363726213600001E-3</v>
      </c>
    </row>
    <row r="19" spans="1:52">
      <c r="A19" s="320" t="s">
        <v>94</v>
      </c>
      <c r="B19" s="251">
        <v>12.7946967925</v>
      </c>
      <c r="C19" s="251">
        <v>13.676502962500001</v>
      </c>
      <c r="D19" s="251">
        <v>14.730851175</v>
      </c>
      <c r="E19" s="251">
        <v>15.500724307500001</v>
      </c>
      <c r="F19" s="251">
        <v>15.955306305000001</v>
      </c>
      <c r="G19" s="251">
        <v>16.31222</v>
      </c>
      <c r="H19" s="251">
        <v>16.692020582115202</v>
      </c>
      <c r="I19" s="251">
        <v>17.722490897248399</v>
      </c>
      <c r="J19" s="251">
        <v>19.9741687024935</v>
      </c>
      <c r="K19" s="251">
        <v>21.010973438950899</v>
      </c>
      <c r="L19" s="251">
        <v>21.029111773860699</v>
      </c>
      <c r="M19" s="251">
        <v>24.485582426053298</v>
      </c>
      <c r="N19" s="251">
        <v>26.453201979793601</v>
      </c>
      <c r="O19" s="251">
        <v>27.2917355189165</v>
      </c>
      <c r="P19" s="251">
        <v>29.585317</v>
      </c>
      <c r="Q19" s="251">
        <v>31.487159500000001</v>
      </c>
      <c r="R19" s="251">
        <v>32.404949999999999</v>
      </c>
      <c r="S19" s="251">
        <v>35.959639000000003</v>
      </c>
      <c r="T19" s="251">
        <v>37.533423499999998</v>
      </c>
      <c r="U19" s="251">
        <v>40.509276</v>
      </c>
      <c r="V19" s="251">
        <v>41.309923499999996</v>
      </c>
      <c r="W19" s="251">
        <v>44.727266999999998</v>
      </c>
      <c r="X19" s="251">
        <v>44.850422999999999</v>
      </c>
      <c r="Y19" s="251">
        <v>48.758825999999999</v>
      </c>
      <c r="Z19" s="251">
        <v>50.467792000000003</v>
      </c>
      <c r="AA19" s="251">
        <v>52.040633972999998</v>
      </c>
      <c r="AB19" s="251">
        <v>52.636245817000002</v>
      </c>
      <c r="AC19" s="251">
        <v>54.2820235652203</v>
      </c>
      <c r="AD19" s="251">
        <v>58.316122482424397</v>
      </c>
      <c r="AE19" s="251">
        <v>61.392141266078099</v>
      </c>
      <c r="AF19" s="251">
        <v>67.562704619547205</v>
      </c>
      <c r="AG19" s="251">
        <v>74.827584639620298</v>
      </c>
      <c r="AH19" s="251">
        <v>76.440723621031097</v>
      </c>
      <c r="AI19" s="251">
        <v>81.440572408713805</v>
      </c>
      <c r="AJ19" s="251">
        <v>80.562548158896504</v>
      </c>
      <c r="AK19" s="251">
        <v>85.608761648554903</v>
      </c>
      <c r="AL19" s="251">
        <v>90.170951513520805</v>
      </c>
      <c r="AM19" s="251">
        <v>91.176341093624899</v>
      </c>
      <c r="AN19" s="251">
        <v>96.135847437296505</v>
      </c>
      <c r="AO19" s="251">
        <v>107.081460641051</v>
      </c>
      <c r="AP19" s="251">
        <v>111.51610740374301</v>
      </c>
      <c r="AQ19" s="251">
        <v>122.36746362783801</v>
      </c>
      <c r="AR19" s="251">
        <v>128.56494592059599</v>
      </c>
      <c r="AS19" s="251">
        <v>129.33169730139599</v>
      </c>
      <c r="AT19" s="251">
        <v>124.758288025393</v>
      </c>
      <c r="AU19" s="251">
        <v>133.20911606439299</v>
      </c>
      <c r="AV19" s="251">
        <v>136.703755071529</v>
      </c>
      <c r="AW19" s="251">
        <v>146.090922617144</v>
      </c>
      <c r="AX19" s="251">
        <v>151.77206270260999</v>
      </c>
      <c r="AY19" s="252">
        <v>4.1733969002960003E-2</v>
      </c>
      <c r="AZ19" s="253">
        <v>5.0249382853510001E-2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1.6359999999999999</v>
      </c>
      <c r="C21" s="159">
        <v>1.7569999999999999</v>
      </c>
      <c r="D21" s="159">
        <v>1.6830000000000001</v>
      </c>
      <c r="E21" s="159">
        <v>1.7949999999999999</v>
      </c>
      <c r="F21" s="159">
        <v>2.1779999999999999</v>
      </c>
      <c r="G21" s="159">
        <v>2.641</v>
      </c>
      <c r="H21" s="159">
        <v>3.0339999999999998</v>
      </c>
      <c r="I21" s="159">
        <v>3.2789999999999999</v>
      </c>
      <c r="J21" s="159">
        <v>3.6040000000000001</v>
      </c>
      <c r="K21" s="159">
        <v>3.907</v>
      </c>
      <c r="L21" s="159">
        <v>3.9020000000000001</v>
      </c>
      <c r="M21" s="159">
        <v>4.444</v>
      </c>
      <c r="N21" s="159">
        <v>4.5289999999999999</v>
      </c>
      <c r="O21" s="159">
        <v>4.7110000000000003</v>
      </c>
      <c r="P21" s="159">
        <v>4.6710000000000003</v>
      </c>
      <c r="Q21" s="159">
        <v>4.4870000000000001</v>
      </c>
      <c r="R21" s="159">
        <v>4.2770000000000001</v>
      </c>
      <c r="S21" s="159">
        <v>4.1399999999999997</v>
      </c>
      <c r="T21" s="159">
        <v>4.2249999999999996</v>
      </c>
      <c r="U21" s="159">
        <v>4.7039999999999997</v>
      </c>
      <c r="V21" s="159">
        <v>5.04</v>
      </c>
      <c r="W21" s="159">
        <v>4.8929999999999998</v>
      </c>
      <c r="X21" s="159">
        <v>5.1050000000000004</v>
      </c>
      <c r="Y21" s="159">
        <v>4.8899999999999997</v>
      </c>
      <c r="Z21" s="159">
        <v>5.2519999999999998</v>
      </c>
      <c r="AA21" s="159">
        <v>5.7809999999999997</v>
      </c>
      <c r="AB21" s="159">
        <v>6.1289999999999996</v>
      </c>
      <c r="AC21" s="159">
        <v>6.0190000000000001</v>
      </c>
      <c r="AD21" s="159">
        <v>6.33</v>
      </c>
      <c r="AE21" s="159">
        <v>6.5110000000000001</v>
      </c>
      <c r="AF21" s="159">
        <v>7.109</v>
      </c>
      <c r="AG21" s="159">
        <v>7.5670000000000002</v>
      </c>
      <c r="AH21" s="159">
        <v>7.2930000000000001</v>
      </c>
      <c r="AI21" s="159">
        <v>7.4870000000000001</v>
      </c>
      <c r="AJ21" s="159">
        <v>7.6479999999999997</v>
      </c>
      <c r="AK21" s="159">
        <v>7.3</v>
      </c>
      <c r="AL21" s="159">
        <v>7.7370000000000001</v>
      </c>
      <c r="AM21" s="159">
        <v>7.6719999999999997</v>
      </c>
      <c r="AN21" s="159">
        <v>8.4610000000000003</v>
      </c>
      <c r="AO21" s="159">
        <v>8.5370000000000008</v>
      </c>
      <c r="AP21" s="159">
        <v>9.0009999999999994</v>
      </c>
      <c r="AQ21" s="159">
        <v>8.4574918799999992</v>
      </c>
      <c r="AR21" s="159">
        <v>8.0084635199999994</v>
      </c>
      <c r="AS21" s="159">
        <v>8.5571704799999999</v>
      </c>
      <c r="AT21" s="159">
        <v>8.3559146400000106</v>
      </c>
      <c r="AU21" s="159">
        <v>9.0735145126858807</v>
      </c>
      <c r="AV21" s="159">
        <v>8.5259644339780394</v>
      </c>
      <c r="AW21" s="159">
        <v>8.1397171823158594</v>
      </c>
      <c r="AX21" s="250">
        <v>7.6389555453287796</v>
      </c>
      <c r="AY21" s="160">
        <v>-5.8949589729309998E-2</v>
      </c>
      <c r="AZ21" s="161">
        <v>2.5291400961600001E-3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11.8754350824225</v>
      </c>
      <c r="W22" s="159">
        <v>13.1948200747879</v>
      </c>
      <c r="X22" s="159">
        <v>13.0318372255207</v>
      </c>
      <c r="Y22" s="159">
        <v>12.8688543681087</v>
      </c>
      <c r="Z22" s="159">
        <v>13.520785781467101</v>
      </c>
      <c r="AA22" s="159">
        <v>13.789513459047001</v>
      </c>
      <c r="AB22" s="159">
        <v>13.1948200747879</v>
      </c>
      <c r="AC22" s="159">
        <v>10.262098873953899</v>
      </c>
      <c r="AD22" s="159">
        <v>7.5748220826791304</v>
      </c>
      <c r="AE22" s="159">
        <v>7.0858735259183101</v>
      </c>
      <c r="AF22" s="159">
        <v>7.0043820996557598</v>
      </c>
      <c r="AG22" s="159">
        <v>5.1310494361624803</v>
      </c>
      <c r="AH22" s="159">
        <v>4.8865751573748204</v>
      </c>
      <c r="AI22" s="159">
        <v>4.5606094531391097</v>
      </c>
      <c r="AJ22" s="159">
        <v>4.8865751573748204</v>
      </c>
      <c r="AK22" s="159">
        <v>4.7235923056642104</v>
      </c>
      <c r="AL22" s="159">
        <v>6.7754299979196304</v>
      </c>
      <c r="AM22" s="159">
        <v>6.7948327184195403</v>
      </c>
      <c r="AN22" s="159">
        <v>6.9675169307873599</v>
      </c>
      <c r="AO22" s="159">
        <v>7.4940271676399997</v>
      </c>
      <c r="AP22" s="159">
        <v>7.7408144985599998</v>
      </c>
      <c r="AQ22" s="159">
        <v>8.1830769430799997</v>
      </c>
      <c r="AR22" s="159">
        <v>7.2048868954399996</v>
      </c>
      <c r="AS22" s="159">
        <v>8.2430226445840002</v>
      </c>
      <c r="AT22" s="159">
        <v>7.0384072570239997</v>
      </c>
      <c r="AU22" s="159">
        <v>6.6907058987079999</v>
      </c>
      <c r="AV22" s="159">
        <v>7.3275475292239998</v>
      </c>
      <c r="AW22" s="159">
        <v>7.6900724169880004</v>
      </c>
      <c r="AX22" s="250">
        <v>7.7847963991200002</v>
      </c>
      <c r="AY22" s="160">
        <v>1.509117055684E-2</v>
      </c>
      <c r="AZ22" s="161">
        <v>2.5774256791900002E-3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8.0715317271512195</v>
      </c>
      <c r="W23" s="159">
        <v>8.2257833522341706</v>
      </c>
      <c r="X23" s="159">
        <v>9.2851718969052293</v>
      </c>
      <c r="Y23" s="159">
        <v>10.751047429900201</v>
      </c>
      <c r="Z23" s="159">
        <v>11.321487410480101</v>
      </c>
      <c r="AA23" s="159">
        <v>12.062671335368799</v>
      </c>
      <c r="AB23" s="159">
        <v>12.624380094208</v>
      </c>
      <c r="AC23" s="159">
        <v>14.6606956077829</v>
      </c>
      <c r="AD23" s="159">
        <v>13.602277206100601</v>
      </c>
      <c r="AE23" s="159">
        <v>11.890957256216099</v>
      </c>
      <c r="AF23" s="159">
        <v>10.751047429900201</v>
      </c>
      <c r="AG23" s="159">
        <v>11.321487410480101</v>
      </c>
      <c r="AH23" s="159">
        <v>12.950345792742301</v>
      </c>
      <c r="AI23" s="159">
        <v>13.113328650154299</v>
      </c>
      <c r="AJ23" s="159">
        <v>13.3578029240551</v>
      </c>
      <c r="AK23" s="159">
        <v>14.171747051836601</v>
      </c>
      <c r="AL23" s="159">
        <v>14.090255627203</v>
      </c>
      <c r="AM23" s="159">
        <v>14.4977127585157</v>
      </c>
      <c r="AN23" s="159">
        <v>14.2532384764702</v>
      </c>
      <c r="AO23" s="159">
        <v>16.126571140777902</v>
      </c>
      <c r="AP23" s="159">
        <v>16.534028272090701</v>
      </c>
      <c r="AQ23" s="159">
        <v>17.104072439999999</v>
      </c>
      <c r="AR23" s="159">
        <v>16.961538503</v>
      </c>
      <c r="AS23" s="159">
        <v>17.3158371464</v>
      </c>
      <c r="AT23" s="159">
        <v>14.511583745879999</v>
      </c>
      <c r="AU23" s="159">
        <v>17.741809998120001</v>
      </c>
      <c r="AV23" s="159">
        <v>16.468778320799998</v>
      </c>
      <c r="AW23" s="159">
        <v>16.483989535729599</v>
      </c>
      <c r="AX23" s="250">
        <v>16.4905104196629</v>
      </c>
      <c r="AY23" s="160">
        <v>3.1363987363900001E-3</v>
      </c>
      <c r="AZ23" s="161">
        <v>5.4597528651399996E-3</v>
      </c>
    </row>
    <row r="24" spans="1:52">
      <c r="A24" t="s">
        <v>216</v>
      </c>
      <c r="B24" s="159">
        <v>6.3198624247640001E-2</v>
      </c>
      <c r="C24" s="159">
        <v>0.11405846947549</v>
      </c>
      <c r="D24" s="159">
        <v>0.43469475494410997</v>
      </c>
      <c r="E24" s="159">
        <v>1.05752364574376</v>
      </c>
      <c r="F24" s="159">
        <v>2.1784178847807398</v>
      </c>
      <c r="G24" s="159">
        <v>3.4180352536543399</v>
      </c>
      <c r="H24" s="159">
        <v>4.7132201203783204</v>
      </c>
      <c r="I24" s="159">
        <v>5.9426913155631897</v>
      </c>
      <c r="J24" s="159">
        <v>7.1429277730008502</v>
      </c>
      <c r="K24" s="159">
        <v>8.3711736887360093</v>
      </c>
      <c r="L24" s="159">
        <v>8.2712596732588004</v>
      </c>
      <c r="M24" s="159">
        <v>8.7370163370593197</v>
      </c>
      <c r="N24" s="159">
        <v>8.5958297506448709</v>
      </c>
      <c r="O24" s="159">
        <v>8.5231728288907895</v>
      </c>
      <c r="P24" s="159">
        <v>9.3125752364574197</v>
      </c>
      <c r="Q24" s="159">
        <v>8.9107050730868291</v>
      </c>
      <c r="R24" s="159">
        <v>8.2184436801375593</v>
      </c>
      <c r="S24" s="159">
        <v>6.8517841788478</v>
      </c>
      <c r="T24" s="159">
        <v>7.1202708512467598</v>
      </c>
      <c r="U24" s="159">
        <v>7.3474204643164098</v>
      </c>
      <c r="V24" s="159">
        <v>7.38297506448838</v>
      </c>
      <c r="W24" s="159">
        <v>6.6289767841788398</v>
      </c>
      <c r="X24" s="159">
        <v>7.3101031814273298</v>
      </c>
      <c r="Y24" s="159">
        <v>7.21461736887359</v>
      </c>
      <c r="Z24" s="159">
        <v>8.01756233877901</v>
      </c>
      <c r="AA24" s="159">
        <v>8.16904557179706</v>
      </c>
      <c r="AB24" s="159">
        <v>8.7345012897678291</v>
      </c>
      <c r="AC24" s="159">
        <v>9.0497205503009308</v>
      </c>
      <c r="AD24" s="159">
        <v>9.4066208082545</v>
      </c>
      <c r="AE24" s="159">
        <v>9.6725924333619808</v>
      </c>
      <c r="AF24" s="159">
        <v>10.6109415305244</v>
      </c>
      <c r="AG24" s="159">
        <v>11.8156706792777</v>
      </c>
      <c r="AH24" s="159">
        <v>11.2647033533963</v>
      </c>
      <c r="AI24" s="159">
        <v>12.4742691315563</v>
      </c>
      <c r="AJ24" s="159">
        <v>13.3348882201203</v>
      </c>
      <c r="AK24" s="159">
        <v>13.368551160791</v>
      </c>
      <c r="AL24" s="159">
        <v>13.179772141014601</v>
      </c>
      <c r="AM24" s="159">
        <v>13.3779449699054</v>
      </c>
      <c r="AN24" s="159">
        <v>14.4019991401547</v>
      </c>
      <c r="AO24" s="159">
        <v>14.5699914015477</v>
      </c>
      <c r="AP24" s="159">
        <v>14.727815993121199</v>
      </c>
      <c r="AQ24" s="159">
        <v>15.002622527944901</v>
      </c>
      <c r="AR24" s="159">
        <v>14.928525365434201</v>
      </c>
      <c r="AS24" s="159">
        <v>14.838155631986201</v>
      </c>
      <c r="AT24" s="159">
        <v>15.1117583834909</v>
      </c>
      <c r="AU24" s="159">
        <v>16.959866723989599</v>
      </c>
      <c r="AV24" s="159">
        <v>14.943422729981901</v>
      </c>
      <c r="AW24" s="159">
        <v>15.2342847151565</v>
      </c>
      <c r="AX24" s="250">
        <v>15.138048177</v>
      </c>
      <c r="AY24" s="160">
        <v>-3.5946837160700002E-3</v>
      </c>
      <c r="AZ24" s="161">
        <v>5.0119739025799998E-3</v>
      </c>
    </row>
    <row r="25" spans="1:52">
      <c r="A25" t="s">
        <v>160</v>
      </c>
      <c r="B25" s="159">
        <v>5.5E-2</v>
      </c>
      <c r="C25" s="159">
        <v>8.2000000000000003E-2</v>
      </c>
      <c r="D25" s="159">
        <v>0.249</v>
      </c>
      <c r="E25" s="159">
        <v>0.38200000000000001</v>
      </c>
      <c r="F25" s="159">
        <v>0.39700000000000002</v>
      </c>
      <c r="G25" s="159">
        <v>0.35799999999999998</v>
      </c>
      <c r="H25" s="159">
        <v>0.247</v>
      </c>
      <c r="I25" s="159">
        <v>0.16700000000000001</v>
      </c>
      <c r="J25" s="159">
        <v>0.16800000000000001</v>
      </c>
      <c r="K25" s="159">
        <v>0.36599999999999999</v>
      </c>
      <c r="L25" s="159">
        <v>0.97199999999999998</v>
      </c>
      <c r="M25" s="159">
        <v>1.6990000000000001</v>
      </c>
      <c r="N25" s="159">
        <v>2.1680000000000001</v>
      </c>
      <c r="O25" s="159">
        <v>2.3130000000000002</v>
      </c>
      <c r="P25" s="159">
        <v>2.4750000000000001</v>
      </c>
      <c r="Q25" s="159">
        <v>3.181</v>
      </c>
      <c r="R25" s="159">
        <v>3.46</v>
      </c>
      <c r="S25" s="159">
        <v>3.8290000000000002</v>
      </c>
      <c r="T25" s="159">
        <v>4.0229999999999997</v>
      </c>
      <c r="U25" s="159">
        <v>4.2300000000000004</v>
      </c>
      <c r="V25" s="159">
        <v>4.6130000000000004</v>
      </c>
      <c r="W25" s="159">
        <v>4.5819999999999999</v>
      </c>
      <c r="X25" s="159">
        <v>5.1100000000000003</v>
      </c>
      <c r="Y25" s="159">
        <v>4.9630000000000001</v>
      </c>
      <c r="Z25" s="159">
        <v>5.6769999999999996</v>
      </c>
      <c r="AA25" s="159">
        <v>5.3280000000000003</v>
      </c>
      <c r="AB25" s="159">
        <v>4.5350000000000001</v>
      </c>
      <c r="AC25" s="159">
        <v>3.8929999999999998</v>
      </c>
      <c r="AD25" s="159">
        <v>3.7109999999999999</v>
      </c>
      <c r="AE25" s="159">
        <v>3.6749999999999998</v>
      </c>
      <c r="AF25" s="159">
        <v>4.4690000000000003</v>
      </c>
      <c r="AG25" s="159">
        <v>4.649</v>
      </c>
      <c r="AH25" s="159">
        <v>3.6989999999999998</v>
      </c>
      <c r="AI25" s="159">
        <v>3.129</v>
      </c>
      <c r="AJ25" s="159">
        <v>2.6859999999999999</v>
      </c>
      <c r="AK25" s="159">
        <v>2.9319999999999999</v>
      </c>
      <c r="AL25" s="159">
        <v>2.738</v>
      </c>
      <c r="AM25" s="159">
        <v>2.403</v>
      </c>
      <c r="AN25" s="159">
        <v>2.5</v>
      </c>
      <c r="AO25" s="159">
        <v>2.492</v>
      </c>
      <c r="AP25" s="159">
        <v>2.8085984522785901</v>
      </c>
      <c r="AQ25" s="159">
        <v>2.8939810834049799</v>
      </c>
      <c r="AR25" s="159">
        <v>2.91650902837489</v>
      </c>
      <c r="AS25" s="159">
        <v>2.9167024935511598</v>
      </c>
      <c r="AT25" s="159">
        <v>2.0863069647463401</v>
      </c>
      <c r="AU25" s="159">
        <v>2.2977429062768699</v>
      </c>
      <c r="AV25" s="159">
        <v>2.63065348237317</v>
      </c>
      <c r="AW25" s="159">
        <v>2.4516122098022302</v>
      </c>
      <c r="AX25" s="250">
        <v>2.3683576956147898</v>
      </c>
      <c r="AY25" s="160">
        <v>-3.13123986125E-2</v>
      </c>
      <c r="AZ25" s="161">
        <v>7.8412663424000004E-4</v>
      </c>
    </row>
    <row r="26" spans="1:52">
      <c r="A26" t="s">
        <v>161</v>
      </c>
      <c r="B26" s="159">
        <v>0.29099999999999998</v>
      </c>
      <c r="C26" s="159">
        <v>0.32300000000000001</v>
      </c>
      <c r="D26" s="159">
        <v>0.38700000000000001</v>
      </c>
      <c r="E26" s="159">
        <v>0.47299999999999998</v>
      </c>
      <c r="F26" s="159">
        <v>0.59799999999999998</v>
      </c>
      <c r="G26" s="159">
        <v>0.76100000000000001</v>
      </c>
      <c r="H26" s="159">
        <v>0.86299999999999999</v>
      </c>
      <c r="I26" s="159">
        <v>0.95699999999999996</v>
      </c>
      <c r="J26" s="159">
        <v>1.036</v>
      </c>
      <c r="K26" s="159">
        <v>1.262</v>
      </c>
      <c r="L26" s="159">
        <v>1.377</v>
      </c>
      <c r="M26" s="159">
        <v>1.605</v>
      </c>
      <c r="N26" s="159">
        <v>2.0289999999999999</v>
      </c>
      <c r="O26" s="159">
        <v>2.2850000000000001</v>
      </c>
      <c r="P26" s="159">
        <v>2.593</v>
      </c>
      <c r="Q26" s="159">
        <v>3.306</v>
      </c>
      <c r="R26" s="159">
        <v>3.125</v>
      </c>
      <c r="S26" s="159">
        <v>3.2490000000000001</v>
      </c>
      <c r="T26" s="159">
        <v>3.323</v>
      </c>
      <c r="U26" s="159">
        <v>3.7280000000000002</v>
      </c>
      <c r="V26" s="159">
        <v>3.7090000000000001</v>
      </c>
      <c r="W26" s="159">
        <v>4.0510000000000002</v>
      </c>
      <c r="X26" s="159">
        <v>4.3819999999999997</v>
      </c>
      <c r="Y26" s="159">
        <v>4.4409999999999998</v>
      </c>
      <c r="Z26" s="159">
        <v>4.5720000000000001</v>
      </c>
      <c r="AA26" s="159">
        <v>4.8659999999999997</v>
      </c>
      <c r="AB26" s="159">
        <v>5.3330000000000002</v>
      </c>
      <c r="AC26" s="159">
        <v>5.2190000000000003</v>
      </c>
      <c r="AD26" s="159">
        <v>5.3330000000000002</v>
      </c>
      <c r="AE26" s="159">
        <v>5.7080000000000002</v>
      </c>
      <c r="AF26" s="159">
        <v>6.5309999999999997</v>
      </c>
      <c r="AG26" s="159">
        <v>7.5549999999999997</v>
      </c>
      <c r="AH26" s="159">
        <v>7.6790000000000003</v>
      </c>
      <c r="AI26" s="159">
        <v>7.6849999999999996</v>
      </c>
      <c r="AJ26" s="159">
        <v>7.7460000000000004</v>
      </c>
      <c r="AK26" s="159">
        <v>7.5119999999999996</v>
      </c>
      <c r="AL26" s="159">
        <v>8.0440000000000005</v>
      </c>
      <c r="AM26" s="159">
        <v>7.8360000000000003</v>
      </c>
      <c r="AN26" s="159">
        <v>7.8410000000000002</v>
      </c>
      <c r="AO26" s="159">
        <v>8.1989999999999998</v>
      </c>
      <c r="AP26" s="159">
        <v>8.5427999999999997</v>
      </c>
      <c r="AQ26" s="159">
        <v>8.3628</v>
      </c>
      <c r="AR26" s="159">
        <v>7.7858999999999998</v>
      </c>
      <c r="AS26" s="159">
        <v>7.8192000000000004</v>
      </c>
      <c r="AT26" s="159">
        <v>7.3655999999999997</v>
      </c>
      <c r="AU26" s="159">
        <v>8.3520000000000003</v>
      </c>
      <c r="AV26" s="159">
        <v>7.5716999999999999</v>
      </c>
      <c r="AW26" s="159">
        <v>7.3692000000000002</v>
      </c>
      <c r="AX26" s="250">
        <v>7.5824901000000002</v>
      </c>
      <c r="AY26" s="160">
        <v>3.1762477010490002E-2</v>
      </c>
      <c r="AZ26" s="161">
        <v>2.5104451924599998E-3</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1.2999999999999999E-2</v>
      </c>
      <c r="U27" s="159">
        <v>0.10199999999999999</v>
      </c>
      <c r="V27" s="159">
        <v>0.57999999999999996</v>
      </c>
      <c r="W27" s="159">
        <v>1.0329999999999999</v>
      </c>
      <c r="X27" s="159">
        <v>1.3109999999999999</v>
      </c>
      <c r="Y27" s="159">
        <v>1.599</v>
      </c>
      <c r="Z27" s="159">
        <v>1.7050000000000001</v>
      </c>
      <c r="AA27" s="159">
        <v>1.8169999999999999</v>
      </c>
      <c r="AB27" s="159">
        <v>2.0974803912</v>
      </c>
      <c r="AC27" s="159">
        <v>2.2054283082000001</v>
      </c>
      <c r="AD27" s="159">
        <v>2.4783297173999999</v>
      </c>
      <c r="AE27" s="159">
        <v>2.7693275066999998</v>
      </c>
      <c r="AF27" s="159">
        <v>3.2066938781999998</v>
      </c>
      <c r="AG27" s="159">
        <v>3.7774052459999998</v>
      </c>
      <c r="AH27" s="159">
        <v>3.9469563000000001</v>
      </c>
      <c r="AI27" s="159">
        <v>4.2559409088000004</v>
      </c>
      <c r="AJ27" s="159">
        <v>4.4627634170999997</v>
      </c>
      <c r="AK27" s="159">
        <v>4.4045482733999997</v>
      </c>
      <c r="AL27" s="159">
        <v>4.6027225862999996</v>
      </c>
      <c r="AM27" s="159">
        <v>4.5916899165</v>
      </c>
      <c r="AN27" s="159">
        <v>4.6560795749999997</v>
      </c>
      <c r="AO27" s="159">
        <v>4.6537336547999999</v>
      </c>
      <c r="AP27" s="159">
        <v>4.4806814090999998</v>
      </c>
      <c r="AQ27" s="159">
        <v>4.5798939864000001</v>
      </c>
      <c r="AR27" s="159">
        <v>4.0998638196000003</v>
      </c>
      <c r="AS27" s="159">
        <v>4.1308944110999999</v>
      </c>
      <c r="AT27" s="159">
        <v>3.9694413986999999</v>
      </c>
      <c r="AU27" s="159">
        <v>4.4901666000000002</v>
      </c>
      <c r="AV27" s="159">
        <v>3.7607571000000002</v>
      </c>
      <c r="AW27" s="159">
        <v>3.5090434551323999</v>
      </c>
      <c r="AX27" s="250">
        <v>3.3573719290823201</v>
      </c>
      <c r="AY27" s="160">
        <v>-4.060173407197E-2</v>
      </c>
      <c r="AZ27" s="161">
        <v>1.1115738889199999E-3</v>
      </c>
    </row>
    <row r="28" spans="1:52">
      <c r="A28" t="s">
        <v>162</v>
      </c>
      <c r="B28" s="159">
        <v>0</v>
      </c>
      <c r="C28" s="159">
        <v>0</v>
      </c>
      <c r="D28" s="159">
        <v>0</v>
      </c>
      <c r="E28" s="159">
        <v>0</v>
      </c>
      <c r="F28" s="159">
        <v>0</v>
      </c>
      <c r="G28" s="159">
        <v>0</v>
      </c>
      <c r="H28" s="159">
        <v>0</v>
      </c>
      <c r="I28" s="159">
        <v>0</v>
      </c>
      <c r="J28" s="159">
        <v>0</v>
      </c>
      <c r="K28" s="159">
        <v>0.39400000000000002</v>
      </c>
      <c r="L28" s="159">
        <v>0.65300000000000002</v>
      </c>
      <c r="M28" s="159">
        <v>0.76600000000000001</v>
      </c>
      <c r="N28" s="159">
        <v>0.72199999999999998</v>
      </c>
      <c r="O28" s="159">
        <v>0.84399999999999997</v>
      </c>
      <c r="P28" s="159">
        <v>0.84899999999999998</v>
      </c>
      <c r="Q28" s="159">
        <v>0.79200000000000004</v>
      </c>
      <c r="R28" s="159">
        <v>0.629</v>
      </c>
      <c r="S28" s="159">
        <v>0.62</v>
      </c>
      <c r="T28" s="159">
        <v>0.57799999999999996</v>
      </c>
      <c r="U28" s="159">
        <v>0.65700000000000003</v>
      </c>
      <c r="V28" s="159">
        <v>0.84</v>
      </c>
      <c r="W28" s="159">
        <v>1.02</v>
      </c>
      <c r="X28" s="159">
        <v>1.353</v>
      </c>
      <c r="Y28" s="159">
        <v>1.448</v>
      </c>
      <c r="Z28" s="159">
        <v>1.923</v>
      </c>
      <c r="AA28" s="159">
        <v>2.2549999999999999</v>
      </c>
      <c r="AB28" s="159">
        <v>2.38</v>
      </c>
      <c r="AC28" s="159">
        <v>2.4689999999999999</v>
      </c>
      <c r="AD28" s="159">
        <v>2.556</v>
      </c>
      <c r="AE28" s="159">
        <v>2.7509999999999999</v>
      </c>
      <c r="AF28" s="159">
        <v>2.85</v>
      </c>
      <c r="AG28" s="159">
        <v>2.976</v>
      </c>
      <c r="AH28" s="159">
        <v>2.9140000000000001</v>
      </c>
      <c r="AI28" s="159">
        <v>3.3460000000000001</v>
      </c>
      <c r="AJ28" s="159">
        <v>3.2959999999999998</v>
      </c>
      <c r="AK28" s="159">
        <v>3.3740000000000001</v>
      </c>
      <c r="AL28" s="159">
        <v>3.6560000000000001</v>
      </c>
      <c r="AM28" s="159">
        <v>3.6309999999999998</v>
      </c>
      <c r="AN28" s="159">
        <v>4.04</v>
      </c>
      <c r="AO28" s="159">
        <v>3.8933791917454901</v>
      </c>
      <c r="AP28" s="159">
        <v>3.5623387790197798</v>
      </c>
      <c r="AQ28" s="159">
        <v>3.8073946689595899</v>
      </c>
      <c r="AR28" s="159">
        <v>3.52192605331041</v>
      </c>
      <c r="AS28" s="159">
        <v>3.6010318142734299</v>
      </c>
      <c r="AT28" s="159">
        <v>3.2141014617368899</v>
      </c>
      <c r="AU28" s="159">
        <v>3.55116079105761</v>
      </c>
      <c r="AV28" s="159">
        <v>3.1057609630266598</v>
      </c>
      <c r="AW28" s="159">
        <v>2.7467755803955298</v>
      </c>
      <c r="AX28" s="250">
        <v>2.5570125155249799</v>
      </c>
      <c r="AY28" s="160">
        <v>-6.6535301506519998E-2</v>
      </c>
      <c r="AZ28" s="161">
        <v>8.4658729611000001E-4</v>
      </c>
    </row>
    <row r="29" spans="1:52">
      <c r="A29" t="s">
        <v>163</v>
      </c>
      <c r="B29" s="159">
        <v>4.9889999999999999</v>
      </c>
      <c r="C29" s="159">
        <v>5.2640000000000002</v>
      </c>
      <c r="D29" s="159">
        <v>5.9489999999999998</v>
      </c>
      <c r="E29" s="159">
        <v>7.0890000000000004</v>
      </c>
      <c r="F29" s="159">
        <v>8.5329999999999995</v>
      </c>
      <c r="G29" s="159">
        <v>9.2629999999999999</v>
      </c>
      <c r="H29" s="159">
        <v>11.134</v>
      </c>
      <c r="I29" s="159">
        <v>13.228999999999999</v>
      </c>
      <c r="J29" s="159">
        <v>15.7</v>
      </c>
      <c r="K29" s="159">
        <v>17.2</v>
      </c>
      <c r="L29" s="159">
        <v>17</v>
      </c>
      <c r="M29" s="159">
        <v>19</v>
      </c>
      <c r="N29" s="159">
        <v>20.399999999999999</v>
      </c>
      <c r="O29" s="159">
        <v>20.9</v>
      </c>
      <c r="P29" s="159">
        <v>23.3</v>
      </c>
      <c r="Q29" s="159">
        <v>23.6</v>
      </c>
      <c r="R29" s="159">
        <v>24.5</v>
      </c>
      <c r="S29" s="159">
        <v>24</v>
      </c>
      <c r="T29" s="159">
        <v>22.2</v>
      </c>
      <c r="U29" s="159">
        <v>23.48</v>
      </c>
      <c r="V29" s="159">
        <v>23.26</v>
      </c>
      <c r="W29" s="159">
        <v>24.21</v>
      </c>
      <c r="X29" s="159">
        <v>25</v>
      </c>
      <c r="Y29" s="159">
        <v>23.6</v>
      </c>
      <c r="Z29" s="159">
        <v>24.4</v>
      </c>
      <c r="AA29" s="159">
        <v>26.4</v>
      </c>
      <c r="AB29" s="159">
        <v>27.5</v>
      </c>
      <c r="AC29" s="159">
        <v>28.3</v>
      </c>
      <c r="AD29" s="159">
        <v>29.033000000000001</v>
      </c>
      <c r="AE29" s="159">
        <v>27.786999999999999</v>
      </c>
      <c r="AF29" s="159">
        <v>29.347757999999999</v>
      </c>
      <c r="AG29" s="159">
        <v>32.144993999999997</v>
      </c>
      <c r="AH29" s="159">
        <v>30.786624</v>
      </c>
      <c r="AI29" s="159">
        <v>33.0946146</v>
      </c>
      <c r="AJ29" s="159">
        <v>33.8926473</v>
      </c>
      <c r="AK29" s="159">
        <v>35.264221740000004</v>
      </c>
      <c r="AL29" s="159">
        <v>37.4936513399999</v>
      </c>
      <c r="AM29" s="159">
        <v>36.606407400000002</v>
      </c>
      <c r="AN29" s="159">
        <v>38.890403999999997</v>
      </c>
      <c r="AO29" s="159">
        <v>40.567042800000003</v>
      </c>
      <c r="AP29" s="159">
        <v>40.277644199999898</v>
      </c>
      <c r="AQ29" s="159">
        <v>39.298302</v>
      </c>
      <c r="AR29" s="159">
        <v>38.1808008</v>
      </c>
      <c r="AS29" s="159">
        <v>39.423612599999998</v>
      </c>
      <c r="AT29" s="159">
        <v>37.599139800000003</v>
      </c>
      <c r="AU29" s="159">
        <v>42.1772723999999</v>
      </c>
      <c r="AV29" s="159">
        <v>36.434579399999997</v>
      </c>
      <c r="AW29" s="159">
        <v>38.010133799999998</v>
      </c>
      <c r="AX29" s="250">
        <v>38.550385800000001</v>
      </c>
      <c r="AY29" s="160">
        <v>1.699203439057E-2</v>
      </c>
      <c r="AZ29" s="161">
        <v>1.2763436883689999E-2</v>
      </c>
    </row>
    <row r="30" spans="1:52">
      <c r="A30" t="s">
        <v>164</v>
      </c>
      <c r="B30" s="159">
        <v>2.62</v>
      </c>
      <c r="C30" s="159">
        <v>3.149</v>
      </c>
      <c r="D30" s="159">
        <v>4.0590000000000002</v>
      </c>
      <c r="E30" s="159">
        <v>6.6710000000000003</v>
      </c>
      <c r="F30" s="159">
        <v>9.5</v>
      </c>
      <c r="G30" s="159">
        <v>13.510999999999999</v>
      </c>
      <c r="H30" s="159">
        <v>17.849</v>
      </c>
      <c r="I30" s="159">
        <v>23.11</v>
      </c>
      <c r="J30" s="159">
        <v>29.800999999999998</v>
      </c>
      <c r="K30" s="159">
        <v>37.280999999999999</v>
      </c>
      <c r="L30" s="159">
        <v>39.343000000000004</v>
      </c>
      <c r="M30" s="159">
        <v>41.639000000000003</v>
      </c>
      <c r="N30" s="159">
        <v>44.219000000000001</v>
      </c>
      <c r="O30" s="159">
        <v>47.402000000000001</v>
      </c>
      <c r="P30" s="159">
        <v>52.396999999999998</v>
      </c>
      <c r="Q30" s="159">
        <v>51.656999999999996</v>
      </c>
      <c r="R30" s="159">
        <v>49.390999999999998</v>
      </c>
      <c r="S30" s="159">
        <v>45.832000000000001</v>
      </c>
      <c r="T30" s="159">
        <v>47.649000000000001</v>
      </c>
      <c r="U30" s="159">
        <v>49.76</v>
      </c>
      <c r="V30" s="159">
        <v>49.183999999999997</v>
      </c>
      <c r="W30" s="159">
        <v>49.040999999999997</v>
      </c>
      <c r="X30" s="159">
        <v>53.17</v>
      </c>
      <c r="Y30" s="159">
        <v>52.344000000000001</v>
      </c>
      <c r="Z30" s="159">
        <v>53.570999999999998</v>
      </c>
      <c r="AA30" s="159">
        <v>53.93</v>
      </c>
      <c r="AB30" s="159">
        <v>56.601999999999997</v>
      </c>
      <c r="AC30" s="159">
        <v>56.723999999999997</v>
      </c>
      <c r="AD30" s="159">
        <v>59.75</v>
      </c>
      <c r="AE30" s="159">
        <v>61.143000000000001</v>
      </c>
      <c r="AF30" s="159">
        <v>67.001000000000005</v>
      </c>
      <c r="AG30" s="159">
        <v>75.242000000000004</v>
      </c>
      <c r="AH30" s="159">
        <v>71.265000000000001</v>
      </c>
      <c r="AI30" s="159">
        <v>71.728999999999999</v>
      </c>
      <c r="AJ30" s="159">
        <v>72.138999999999996</v>
      </c>
      <c r="AK30" s="159">
        <v>71.521000000000001</v>
      </c>
      <c r="AL30" s="159">
        <v>74.600999999999999</v>
      </c>
      <c r="AM30" s="159">
        <v>74.337999999999994</v>
      </c>
      <c r="AN30" s="159">
        <v>76.989000000000004</v>
      </c>
      <c r="AO30" s="159">
        <v>77.275999999999996</v>
      </c>
      <c r="AP30" s="159">
        <v>77.624916403936197</v>
      </c>
      <c r="AQ30" s="159">
        <v>78.460877042132395</v>
      </c>
      <c r="AR30" s="159">
        <v>74.615458106429699</v>
      </c>
      <c r="AS30" s="159">
        <v>73.1107289576765</v>
      </c>
      <c r="AT30" s="159">
        <v>70.220693608483799</v>
      </c>
      <c r="AU30" s="159">
        <v>74.973726951370907</v>
      </c>
      <c r="AV30" s="159">
        <v>67.067927773000804</v>
      </c>
      <c r="AW30" s="159">
        <v>70.531193274099493</v>
      </c>
      <c r="AX30" s="250">
        <v>75.2842266169867</v>
      </c>
      <c r="AY30" s="160">
        <v>7.031344622374E-2</v>
      </c>
      <c r="AZ30" s="161">
        <v>2.4925444275139999E-2</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7.6999999999999999E-2</v>
      </c>
      <c r="V31" s="159">
        <v>7.1999999999999995E-2</v>
      </c>
      <c r="W31" s="159">
        <v>8.8999999999999996E-2</v>
      </c>
      <c r="X31" s="159">
        <v>0.1</v>
      </c>
      <c r="Y31" s="159">
        <v>0.13500000000000001</v>
      </c>
      <c r="Z31" s="159">
        <v>0.13600000000000001</v>
      </c>
      <c r="AA31" s="159">
        <v>0.13900000000000001</v>
      </c>
      <c r="AB31" s="159">
        <v>0.124</v>
      </c>
      <c r="AC31" s="159">
        <v>0.127</v>
      </c>
      <c r="AD31" s="159">
        <v>9.2999999999999999E-2</v>
      </c>
      <c r="AE31" s="159">
        <v>0.02</v>
      </c>
      <c r="AF31" s="159">
        <v>2.1000000000000001E-2</v>
      </c>
      <c r="AG31" s="159">
        <v>2.9000000000000001E-2</v>
      </c>
      <c r="AH31" s="159">
        <v>0.16800000000000001</v>
      </c>
      <c r="AI31" s="159">
        <v>0.75186143999999999</v>
      </c>
      <c r="AJ31" s="159">
        <v>1.3480344</v>
      </c>
      <c r="AK31" s="159">
        <v>1.8094039200000001</v>
      </c>
      <c r="AL31" s="159">
        <v>1.7856709200000001</v>
      </c>
      <c r="AM31" s="159">
        <v>1.92047436</v>
      </c>
      <c r="AN31" s="159">
        <v>2.1710948399999999</v>
      </c>
      <c r="AO31" s="159">
        <v>2.3865904800000002</v>
      </c>
      <c r="AP31" s="159">
        <v>2.403</v>
      </c>
      <c r="AQ31" s="159">
        <v>2.8332000000000002</v>
      </c>
      <c r="AR31" s="159">
        <v>3.3420302576698102</v>
      </c>
      <c r="AS31" s="159">
        <v>3.5014124852450501</v>
      </c>
      <c r="AT31" s="159">
        <v>2.94392901087704</v>
      </c>
      <c r="AU31" s="159">
        <v>3.2235424400429902</v>
      </c>
      <c r="AV31" s="159">
        <v>3.9750101182802999</v>
      </c>
      <c r="AW31" s="159">
        <v>3.6506842521152101</v>
      </c>
      <c r="AX31" s="250">
        <v>3.2212411707652602</v>
      </c>
      <c r="AY31" s="160">
        <v>-0.11521614342927999</v>
      </c>
      <c r="AZ31" s="161">
        <v>1.0665031150000001E-3</v>
      </c>
    </row>
    <row r="32" spans="1:52">
      <c r="A32" t="s">
        <v>166</v>
      </c>
      <c r="B32" s="159">
        <v>0.95</v>
      </c>
      <c r="C32" s="159">
        <v>1.29</v>
      </c>
      <c r="D32" s="159">
        <v>1.665</v>
      </c>
      <c r="E32" s="159">
        <v>2.145</v>
      </c>
      <c r="F32" s="159">
        <v>2.56</v>
      </c>
      <c r="G32" s="159">
        <v>2.7349999999999999</v>
      </c>
      <c r="H32" s="159">
        <v>2.9159999999999999</v>
      </c>
      <c r="I32" s="159">
        <v>3.0670000000000002</v>
      </c>
      <c r="J32" s="159">
        <v>3.6469999999999998</v>
      </c>
      <c r="K32" s="159">
        <v>3.8239999999999998</v>
      </c>
      <c r="L32" s="159">
        <v>4.3600000000000003</v>
      </c>
      <c r="M32" s="159">
        <v>5.3369999999999997</v>
      </c>
      <c r="N32" s="159">
        <v>5.6580000000000004</v>
      </c>
      <c r="O32" s="159">
        <v>6.1639999999999997</v>
      </c>
      <c r="P32" s="159">
        <v>6.5389999999999997</v>
      </c>
      <c r="Q32" s="159">
        <v>7.0019999999999998</v>
      </c>
      <c r="R32" s="159">
        <v>7.1849999999999996</v>
      </c>
      <c r="S32" s="159">
        <v>7.508</v>
      </c>
      <c r="T32" s="159">
        <v>7.508</v>
      </c>
      <c r="U32" s="159">
        <v>7.556</v>
      </c>
      <c r="V32" s="159">
        <v>8.61</v>
      </c>
      <c r="W32" s="159">
        <v>9.093</v>
      </c>
      <c r="X32" s="159">
        <v>9.0719999999999992</v>
      </c>
      <c r="Y32" s="159">
        <v>8.843</v>
      </c>
      <c r="Z32" s="159">
        <v>9.1859999999999999</v>
      </c>
      <c r="AA32" s="159">
        <v>8.6639999999999997</v>
      </c>
      <c r="AB32" s="159">
        <v>8.641</v>
      </c>
      <c r="AC32" s="159">
        <v>7.407</v>
      </c>
      <c r="AD32" s="159">
        <v>8.0660000000000007</v>
      </c>
      <c r="AE32" s="159">
        <v>8.43</v>
      </c>
      <c r="AF32" s="159">
        <v>9.16</v>
      </c>
      <c r="AG32" s="159">
        <v>10.220000000000001</v>
      </c>
      <c r="AH32" s="159">
        <v>9.7100000000000009</v>
      </c>
      <c r="AI32" s="159">
        <v>9.77</v>
      </c>
      <c r="AJ32" s="159">
        <v>9.9</v>
      </c>
      <c r="AK32" s="159">
        <v>9.65</v>
      </c>
      <c r="AL32" s="159">
        <v>10.71</v>
      </c>
      <c r="AM32" s="159">
        <v>10.647</v>
      </c>
      <c r="AN32" s="159">
        <v>11.882999999999999</v>
      </c>
      <c r="AO32" s="159">
        <v>11.789205300000001</v>
      </c>
      <c r="AP32" s="159">
        <v>10.9884474</v>
      </c>
      <c r="AQ32" s="159">
        <v>9.6754607999999998</v>
      </c>
      <c r="AR32" s="159">
        <v>11.760718499999999</v>
      </c>
      <c r="AS32" s="159">
        <v>12.6099418869</v>
      </c>
      <c r="AT32" s="159">
        <v>11.452953880800001</v>
      </c>
      <c r="AU32" s="159">
        <v>11.315955199499999</v>
      </c>
      <c r="AV32" s="159">
        <v>9.2750169636000006</v>
      </c>
      <c r="AW32" s="159">
        <v>9.2201558184000003</v>
      </c>
      <c r="AX32" s="250">
        <v>7.7052779999999998</v>
      </c>
      <c r="AY32" s="160">
        <v>-0.16201108694076999</v>
      </c>
      <c r="AZ32" s="161">
        <v>2.5510983541599998E-3</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0.25800000000000001</v>
      </c>
      <c r="Q33" s="159">
        <v>0.754</v>
      </c>
      <c r="R33" s="159">
        <v>1.1339999999999999</v>
      </c>
      <c r="S33" s="159">
        <v>1.6639999999999999</v>
      </c>
      <c r="T33" s="159">
        <v>1.8</v>
      </c>
      <c r="U33" s="159">
        <v>1.907</v>
      </c>
      <c r="V33" s="159">
        <v>1.964</v>
      </c>
      <c r="W33" s="159">
        <v>1.385</v>
      </c>
      <c r="X33" s="159">
        <v>1.38</v>
      </c>
      <c r="Y33" s="159">
        <v>1.655</v>
      </c>
      <c r="Z33" s="159">
        <v>1.877</v>
      </c>
      <c r="AA33" s="159">
        <v>1.877</v>
      </c>
      <c r="AB33" s="159">
        <v>1.923</v>
      </c>
      <c r="AC33" s="159">
        <v>1.9019999999999999</v>
      </c>
      <c r="AD33" s="159">
        <v>2.161</v>
      </c>
      <c r="AE33" s="159">
        <v>2.198</v>
      </c>
      <c r="AF33" s="159">
        <v>2.339</v>
      </c>
      <c r="AG33" s="159">
        <v>2.657</v>
      </c>
      <c r="AH33" s="159">
        <v>2.7770000000000001</v>
      </c>
      <c r="AI33" s="159">
        <v>2.8079999999999998</v>
      </c>
      <c r="AJ33" s="159">
        <v>3.0030000000000001</v>
      </c>
      <c r="AK33" s="159">
        <v>3.4430000000000001</v>
      </c>
      <c r="AL33" s="159">
        <v>3.5910000000000002</v>
      </c>
      <c r="AM33" s="159">
        <v>3.6859999999999999</v>
      </c>
      <c r="AN33" s="159">
        <v>3.6589999999999998</v>
      </c>
      <c r="AO33" s="159">
        <v>3.653</v>
      </c>
      <c r="AP33" s="159">
        <v>3.4769999999999999</v>
      </c>
      <c r="AQ33" s="159">
        <v>3.9470000000000001</v>
      </c>
      <c r="AR33" s="159">
        <v>4.2850000000000001</v>
      </c>
      <c r="AS33" s="159">
        <v>4.4889999999999999</v>
      </c>
      <c r="AT33" s="159">
        <v>4.274</v>
      </c>
      <c r="AU33" s="159">
        <v>4.6920000000000002</v>
      </c>
      <c r="AV33" s="159">
        <v>4.125</v>
      </c>
      <c r="AW33" s="159">
        <v>4.0229999999999997</v>
      </c>
      <c r="AX33" s="250">
        <v>4.008</v>
      </c>
      <c r="AY33" s="160">
        <v>-9.9904998206000006E-4</v>
      </c>
      <c r="AZ33" s="161">
        <v>1.3269868213700001E-3</v>
      </c>
    </row>
    <row r="34" spans="1:52">
      <c r="A34" t="s">
        <v>96</v>
      </c>
      <c r="B34" s="159">
        <v>7.274</v>
      </c>
      <c r="C34" s="159">
        <v>8.1750000000000007</v>
      </c>
      <c r="D34" s="159">
        <v>8.6720000000000006</v>
      </c>
      <c r="E34" s="159">
        <v>9.6989999999999998</v>
      </c>
      <c r="F34" s="159">
        <v>11.151999999999999</v>
      </c>
      <c r="G34" s="159">
        <v>12.281000000000001</v>
      </c>
      <c r="H34" s="159">
        <v>12.542999999999999</v>
      </c>
      <c r="I34" s="159">
        <v>12.301</v>
      </c>
      <c r="J34" s="159">
        <v>14.4</v>
      </c>
      <c r="K34" s="159">
        <v>15.77</v>
      </c>
      <c r="L34" s="159">
        <v>18</v>
      </c>
      <c r="M34" s="159">
        <v>21.978000000000002</v>
      </c>
      <c r="N34" s="159">
        <v>21.59</v>
      </c>
      <c r="O34" s="159">
        <v>22.5</v>
      </c>
      <c r="P34" s="159">
        <v>22.904</v>
      </c>
      <c r="Q34" s="159">
        <v>22.9</v>
      </c>
      <c r="R34" s="159">
        <v>22.8</v>
      </c>
      <c r="S34" s="159">
        <v>22.030999999999999</v>
      </c>
      <c r="T34" s="159">
        <v>22.6</v>
      </c>
      <c r="U34" s="159">
        <v>26.457999999999998</v>
      </c>
      <c r="V34" s="159">
        <v>27.22</v>
      </c>
      <c r="W34" s="159">
        <v>28.876000000000001</v>
      </c>
      <c r="X34" s="159">
        <v>32.174999999999997</v>
      </c>
      <c r="Y34" s="159">
        <v>34.176000000000002</v>
      </c>
      <c r="Z34" s="159">
        <v>36.875</v>
      </c>
      <c r="AA34" s="159">
        <v>39.085999999999999</v>
      </c>
      <c r="AB34" s="159">
        <v>41.536999999999999</v>
      </c>
      <c r="AC34" s="159">
        <v>41.148000000000003</v>
      </c>
      <c r="AD34" s="159">
        <v>42.13</v>
      </c>
      <c r="AE34" s="159">
        <v>40.76</v>
      </c>
      <c r="AF34" s="159">
        <v>44.868000000000002</v>
      </c>
      <c r="AG34" s="159">
        <v>46.387</v>
      </c>
      <c r="AH34" s="159">
        <v>47.832999999999998</v>
      </c>
      <c r="AI34" s="159">
        <v>51.5</v>
      </c>
      <c r="AJ34" s="159">
        <v>55.975999999999999</v>
      </c>
      <c r="AK34" s="159">
        <v>58.365000000000002</v>
      </c>
      <c r="AL34" s="159">
        <v>58.524999999999999</v>
      </c>
      <c r="AM34" s="159">
        <v>58.128</v>
      </c>
      <c r="AN34" s="159">
        <v>64.087000000000003</v>
      </c>
      <c r="AO34" s="159">
        <v>66.501999999999995</v>
      </c>
      <c r="AP34" s="159">
        <v>71.168999999999997</v>
      </c>
      <c r="AQ34" s="159">
        <v>69.697999999999993</v>
      </c>
      <c r="AR34" s="159">
        <v>70.039661175000006</v>
      </c>
      <c r="AS34" s="159">
        <v>70.028871924372496</v>
      </c>
      <c r="AT34" s="159">
        <v>64.369538843952</v>
      </c>
      <c r="AU34" s="159">
        <v>68.555032120796398</v>
      </c>
      <c r="AV34" s="159">
        <v>64.281636326511105</v>
      </c>
      <c r="AW34" s="159">
        <v>61.804914415573997</v>
      </c>
      <c r="AX34" s="250">
        <v>57.806670638232099</v>
      </c>
      <c r="AY34" s="160">
        <v>-6.2128867954019999E-2</v>
      </c>
      <c r="AZ34" s="161">
        <v>1.9138894975190002E-2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7.5340763695478499</v>
      </c>
      <c r="W35" s="159">
        <v>9.1221890394932501</v>
      </c>
      <c r="X35" s="159">
        <v>9.5296461708060001</v>
      </c>
      <c r="Y35" s="159">
        <v>9.93710330211875</v>
      </c>
      <c r="Z35" s="159">
        <v>10.262098873953899</v>
      </c>
      <c r="AA35" s="159">
        <v>10.938283682846601</v>
      </c>
      <c r="AB35" s="159">
        <v>11.484470259747299</v>
      </c>
      <c r="AC35" s="159">
        <v>11.8104359664265</v>
      </c>
      <c r="AD35" s="159">
        <v>11.321487410480101</v>
      </c>
      <c r="AE35" s="159">
        <v>8.9592061902260696</v>
      </c>
      <c r="AF35" s="159">
        <v>9.4481547461724098</v>
      </c>
      <c r="AG35" s="159">
        <v>4.0434670839147202</v>
      </c>
      <c r="AH35" s="159">
        <v>4.8578857321671602</v>
      </c>
      <c r="AI35" s="159">
        <v>3.6651405118276399</v>
      </c>
      <c r="AJ35" s="159">
        <v>5.1878485899907201</v>
      </c>
      <c r="AK35" s="159">
        <v>5.6807543921502601</v>
      </c>
      <c r="AL35" s="159">
        <v>6.8280563491538997</v>
      </c>
      <c r="AM35" s="159">
        <v>7.3146743149185198</v>
      </c>
      <c r="AN35" s="159">
        <v>7.9310488653546898</v>
      </c>
      <c r="AO35" s="159">
        <v>6.0013743047504597</v>
      </c>
      <c r="AP35" s="159">
        <v>7.6392407426556002</v>
      </c>
      <c r="AQ35" s="159">
        <v>8.1292398388759999</v>
      </c>
      <c r="AR35" s="159">
        <v>8.3375883244894595</v>
      </c>
      <c r="AS35" s="159">
        <v>8.0124223794859208</v>
      </c>
      <c r="AT35" s="159">
        <v>7.74000001892</v>
      </c>
      <c r="AU35" s="159">
        <v>8.1238938251681407</v>
      </c>
      <c r="AV35" s="159">
        <v>8.6474932338079995</v>
      </c>
      <c r="AW35" s="159">
        <v>9.3977918781759993</v>
      </c>
      <c r="AX35" s="250">
        <v>10.2735782070136</v>
      </c>
      <c r="AY35" s="160">
        <v>9.6185691654679994E-2</v>
      </c>
      <c r="AZ35" s="161">
        <v>3.4014228731399998E-3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3.77</v>
      </c>
      <c r="W36" s="159">
        <v>3.778</v>
      </c>
      <c r="X36" s="159">
        <v>3.9460000000000002</v>
      </c>
      <c r="Y36" s="159">
        <v>4.1139999999999999</v>
      </c>
      <c r="Z36" s="159">
        <v>4.3659999999999997</v>
      </c>
      <c r="AA36" s="159">
        <v>5.0289999999999999</v>
      </c>
      <c r="AB36" s="159">
        <v>4.8689999999999998</v>
      </c>
      <c r="AC36" s="159">
        <v>2.6869999999999998</v>
      </c>
      <c r="AD36" s="159">
        <v>1.5109999999999999</v>
      </c>
      <c r="AE36" s="159">
        <v>1.7629999999999999</v>
      </c>
      <c r="AF36" s="159">
        <v>2.0990000000000002</v>
      </c>
      <c r="AG36" s="159">
        <v>2.2669999999999999</v>
      </c>
      <c r="AH36" s="159">
        <v>2.3759999999999999</v>
      </c>
      <c r="AI36" s="159">
        <v>2.081</v>
      </c>
      <c r="AJ36" s="159">
        <v>2.1669999999999998</v>
      </c>
      <c r="AK36" s="159">
        <v>2.4510000000000001</v>
      </c>
      <c r="AL36" s="159">
        <v>2.5459999999999998</v>
      </c>
      <c r="AM36" s="159">
        <v>2.5739999999999998</v>
      </c>
      <c r="AN36" s="159">
        <v>2.7949999999999999</v>
      </c>
      <c r="AO36" s="159">
        <v>2.7802734839999999</v>
      </c>
      <c r="AP36" s="159">
        <v>2.9392845840000001</v>
      </c>
      <c r="AQ36" s="159">
        <v>2.91251376</v>
      </c>
      <c r="AR36" s="159">
        <v>3.25359</v>
      </c>
      <c r="AS36" s="159">
        <v>2.92041</v>
      </c>
      <c r="AT36" s="159">
        <v>2.4542999999999999</v>
      </c>
      <c r="AU36" s="159">
        <v>2.8052999999999999</v>
      </c>
      <c r="AV36" s="159">
        <v>3.0573000000000001</v>
      </c>
      <c r="AW36" s="159">
        <v>2.9867400000000002</v>
      </c>
      <c r="AX36" s="250">
        <v>2.43486</v>
      </c>
      <c r="AY36" s="160">
        <v>-0.18254321813582999</v>
      </c>
      <c r="AZ36" s="161">
        <v>8.0614449689000002E-4</v>
      </c>
    </row>
    <row r="37" spans="1:52">
      <c r="A37" t="s">
        <v>170</v>
      </c>
      <c r="B37" s="159">
        <v>1.28662224132989</v>
      </c>
      <c r="C37" s="159">
        <v>2.4658999713384899</v>
      </c>
      <c r="D37" s="159">
        <v>4.3383813413585601</v>
      </c>
      <c r="E37" s="159">
        <v>7.3168135568930897</v>
      </c>
      <c r="F37" s="159">
        <v>10.7820758096875</v>
      </c>
      <c r="G37" s="159">
        <v>15.1741294067068</v>
      </c>
      <c r="H37" s="159">
        <v>19.826984809400901</v>
      </c>
      <c r="I37" s="159">
        <v>25.793676554886702</v>
      </c>
      <c r="J37" s="159">
        <v>28.673835626253901</v>
      </c>
      <c r="K37" s="159">
        <v>30.5281742619661</v>
      </c>
      <c r="L37" s="159">
        <v>31.820088134135801</v>
      </c>
      <c r="M37" s="159">
        <v>33.061353539696199</v>
      </c>
      <c r="N37" s="159">
        <v>33.180793207222699</v>
      </c>
      <c r="O37" s="159">
        <v>33.253364144453997</v>
      </c>
      <c r="P37" s="159">
        <v>33.099906850100297</v>
      </c>
      <c r="Q37" s="159">
        <v>30.2605689309257</v>
      </c>
      <c r="R37" s="159">
        <v>28.805370449985599</v>
      </c>
      <c r="S37" s="159">
        <v>27.516480366867299</v>
      </c>
      <c r="T37" s="159">
        <v>29.426759100028601</v>
      </c>
      <c r="U37" s="159">
        <v>31.253127687016299</v>
      </c>
      <c r="V37" s="159">
        <v>32.943425766695299</v>
      </c>
      <c r="W37" s="159">
        <v>32.860271567784402</v>
      </c>
      <c r="X37" s="159">
        <v>33.910282315849798</v>
      </c>
      <c r="Y37" s="159">
        <v>30.673316136428699</v>
      </c>
      <c r="Z37" s="159">
        <v>31.436822871882999</v>
      </c>
      <c r="AA37" s="159">
        <v>31.129152335912799</v>
      </c>
      <c r="AB37" s="159">
        <v>34.776597879048403</v>
      </c>
      <c r="AC37" s="159">
        <v>33.845270851246703</v>
      </c>
      <c r="AD37" s="159">
        <v>34.8794067067927</v>
      </c>
      <c r="AE37" s="159">
        <v>33.685010031527597</v>
      </c>
      <c r="AF37" s="159">
        <v>34.644307108053802</v>
      </c>
      <c r="AG37" s="159">
        <v>38.175336772714203</v>
      </c>
      <c r="AH37" s="159">
        <v>35.853822728575501</v>
      </c>
      <c r="AI37" s="159">
        <v>35.616455288048101</v>
      </c>
      <c r="AJ37" s="159">
        <v>34.670009314989898</v>
      </c>
      <c r="AK37" s="159">
        <v>35.0864622145791</v>
      </c>
      <c r="AL37" s="159">
        <v>36.0193751791344</v>
      </c>
      <c r="AM37" s="159">
        <v>35.8356799942677</v>
      </c>
      <c r="AN37" s="159">
        <v>36.0193751791344</v>
      </c>
      <c r="AO37" s="159">
        <v>36.7722986529091</v>
      </c>
      <c r="AP37" s="159">
        <v>35.3556534823731</v>
      </c>
      <c r="AQ37" s="159">
        <v>34.277672685583198</v>
      </c>
      <c r="AR37" s="159">
        <v>33.316107767268498</v>
      </c>
      <c r="AS37" s="159">
        <v>34.724437517913401</v>
      </c>
      <c r="AT37" s="159">
        <v>35.001114216107702</v>
      </c>
      <c r="AU37" s="159">
        <v>39.236696283557798</v>
      </c>
      <c r="AV37" s="159">
        <v>34.250501576382902</v>
      </c>
      <c r="AW37" s="159">
        <v>32.793541606955202</v>
      </c>
      <c r="AX37" s="250">
        <v>33.366771758861098</v>
      </c>
      <c r="AY37" s="160">
        <v>2.0267587155099999E-2</v>
      </c>
      <c r="AZ37" s="161">
        <v>1.104722265154E-2</v>
      </c>
    </row>
    <row r="38" spans="1:52">
      <c r="A38" t="s">
        <v>97</v>
      </c>
      <c r="B38" s="159">
        <v>0</v>
      </c>
      <c r="C38" s="159">
        <v>0</v>
      </c>
      <c r="D38" s="159">
        <v>0</v>
      </c>
      <c r="E38" s="159">
        <v>0</v>
      </c>
      <c r="F38" s="159">
        <v>0</v>
      </c>
      <c r="G38" s="159">
        <v>0</v>
      </c>
      <c r="H38" s="159">
        <v>0</v>
      </c>
      <c r="I38" s="159">
        <v>0</v>
      </c>
      <c r="J38" s="159">
        <v>0</v>
      </c>
      <c r="K38" s="159">
        <v>0</v>
      </c>
      <c r="L38" s="159">
        <v>0</v>
      </c>
      <c r="M38" s="159">
        <v>0</v>
      </c>
      <c r="N38" s="159">
        <v>0.34300000000000003</v>
      </c>
      <c r="O38" s="159">
        <v>0.57599999999999996</v>
      </c>
      <c r="P38" s="159">
        <v>0.65800000000000003</v>
      </c>
      <c r="Q38" s="159">
        <v>0.70699999999999996</v>
      </c>
      <c r="R38" s="159">
        <v>0.86899999999999999</v>
      </c>
      <c r="S38" s="159">
        <v>0.93799999999999994</v>
      </c>
      <c r="T38" s="159">
        <v>1.056</v>
      </c>
      <c r="U38" s="159">
        <v>1.016</v>
      </c>
      <c r="V38" s="159">
        <v>1.071</v>
      </c>
      <c r="W38" s="159">
        <v>1.18</v>
      </c>
      <c r="X38" s="159">
        <v>1.2989999999999999</v>
      </c>
      <c r="Y38" s="159">
        <v>1.6359999999999999</v>
      </c>
      <c r="Z38" s="159">
        <v>1.8120000000000001</v>
      </c>
      <c r="AA38" s="159">
        <v>1.919</v>
      </c>
      <c r="AB38" s="159">
        <v>2.1619999999999999</v>
      </c>
      <c r="AC38" s="159">
        <v>2.327</v>
      </c>
      <c r="AD38" s="159">
        <v>2.448</v>
      </c>
      <c r="AE38" s="159">
        <v>2.6280000000000001</v>
      </c>
      <c r="AF38" s="159">
        <v>2.653</v>
      </c>
      <c r="AG38" s="159">
        <v>2.88</v>
      </c>
      <c r="AH38" s="159">
        <v>3.3260000000000001</v>
      </c>
      <c r="AI38" s="159">
        <v>3.3969999999999998</v>
      </c>
      <c r="AJ38" s="159">
        <v>3.2450000000000001</v>
      </c>
      <c r="AK38" s="159">
        <v>3.6429999999999998</v>
      </c>
      <c r="AL38" s="159">
        <v>3.3759999999999999</v>
      </c>
      <c r="AM38" s="159">
        <v>3.6030000000000002</v>
      </c>
      <c r="AN38" s="159">
        <v>3.8820000000000001</v>
      </c>
      <c r="AO38" s="159">
        <v>4.1050000000000004</v>
      </c>
      <c r="AP38" s="159">
        <v>4.0129424738999999</v>
      </c>
      <c r="AQ38" s="159">
        <v>3.9575679479999999</v>
      </c>
      <c r="AR38" s="159">
        <v>3.8334600000000001</v>
      </c>
      <c r="AS38" s="159">
        <v>3.8956689</v>
      </c>
      <c r="AT38" s="159">
        <v>3.7204847999999999</v>
      </c>
      <c r="AU38" s="159">
        <v>3.7021275</v>
      </c>
      <c r="AV38" s="159">
        <v>3.9057048000000001</v>
      </c>
      <c r="AW38" s="159">
        <v>3.9315600000000002</v>
      </c>
      <c r="AX38" s="250">
        <v>3.9746465999999998</v>
      </c>
      <c r="AY38" s="160">
        <v>1.372891198844E-2</v>
      </c>
      <c r="AZ38" s="161">
        <v>1.31594401319E-3</v>
      </c>
    </row>
    <row r="39" spans="1:52">
      <c r="A39" t="s">
        <v>171</v>
      </c>
      <c r="B39" s="159">
        <v>1.4730868443680101</v>
      </c>
      <c r="C39" s="159">
        <v>1.75113929492691</v>
      </c>
      <c r="D39" s="159">
        <v>2.1399613069647399</v>
      </c>
      <c r="E39" s="159">
        <v>2.93998280309544</v>
      </c>
      <c r="F39" s="159">
        <v>4.0760318142734198</v>
      </c>
      <c r="G39" s="159">
        <v>5.1985382631126296</v>
      </c>
      <c r="H39" s="159">
        <v>5.7173258813413499</v>
      </c>
      <c r="I39" s="159">
        <v>6.0160361134995597</v>
      </c>
      <c r="J39" s="159">
        <v>6.2566423043852</v>
      </c>
      <c r="K39" s="159">
        <v>6.4311478933791797</v>
      </c>
      <c r="L39" s="159">
        <v>6.88701633705932</v>
      </c>
      <c r="M39" s="159">
        <v>7.3482373172828801</v>
      </c>
      <c r="N39" s="159">
        <v>7.7967110920034299</v>
      </c>
      <c r="O39" s="159">
        <v>8.2076956147893192</v>
      </c>
      <c r="P39" s="159">
        <v>8.5609200343937992</v>
      </c>
      <c r="Q39" s="159">
        <v>8.7724634565777997</v>
      </c>
      <c r="R39" s="159">
        <v>8.2744411006018801</v>
      </c>
      <c r="S39" s="159">
        <v>8.27098022355975</v>
      </c>
      <c r="T39" s="159">
        <v>8.4599742046431494</v>
      </c>
      <c r="U39" s="159">
        <v>8.8006448839208797</v>
      </c>
      <c r="V39" s="159">
        <v>8.9259028374892395</v>
      </c>
      <c r="W39" s="159">
        <v>9.4597807394668791</v>
      </c>
      <c r="X39" s="159">
        <v>9.7664015477214008</v>
      </c>
      <c r="Y39" s="159">
        <v>9.6982373172828709</v>
      </c>
      <c r="Z39" s="159">
        <v>9.5201633705932807</v>
      </c>
      <c r="AA39" s="159">
        <v>8.9377472055029994</v>
      </c>
      <c r="AB39" s="159">
        <v>8.3343938091143492</v>
      </c>
      <c r="AC39" s="159">
        <v>7.76218830610489</v>
      </c>
      <c r="AD39" s="159">
        <v>8.1538478073946603</v>
      </c>
      <c r="AE39" s="159">
        <v>8.2159931212381601</v>
      </c>
      <c r="AF39" s="159">
        <v>8.9947549441100492</v>
      </c>
      <c r="AG39" s="159">
        <v>9.4452493551160703</v>
      </c>
      <c r="AH39" s="159">
        <v>9.4174333619948296</v>
      </c>
      <c r="AI39" s="159">
        <v>9.5142949269131396</v>
      </c>
      <c r="AJ39" s="159">
        <v>9.2632201203783193</v>
      </c>
      <c r="AK39" s="159">
        <v>9.9596947549440902</v>
      </c>
      <c r="AL39" s="159">
        <v>10.376590713671501</v>
      </c>
      <c r="AM39" s="159">
        <v>10.1131986242476</v>
      </c>
      <c r="AN39" s="159">
        <v>11.260683576956099</v>
      </c>
      <c r="AO39" s="159">
        <v>11.880567497850301</v>
      </c>
      <c r="AP39" s="159">
        <v>12.234501289767801</v>
      </c>
      <c r="AQ39" s="159">
        <v>12.3734522785898</v>
      </c>
      <c r="AR39" s="159">
        <v>12.3767794024075</v>
      </c>
      <c r="AS39" s="159">
        <v>13.451108244960301</v>
      </c>
      <c r="AT39" s="159">
        <v>12.979172637814001</v>
      </c>
      <c r="AU39" s="159">
        <v>13.9575570841693</v>
      </c>
      <c r="AV39" s="159">
        <v>14.146627495939599</v>
      </c>
      <c r="AW39" s="159">
        <v>14.8986815706506</v>
      </c>
      <c r="AX39" s="250">
        <v>15.014734283939999</v>
      </c>
      <c r="AY39" s="160">
        <v>1.0550528764720001E-2</v>
      </c>
      <c r="AZ39" s="161">
        <v>4.9711465835599999E-3</v>
      </c>
    </row>
    <row r="40" spans="1:52">
      <c r="A40" t="s">
        <v>172</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0</v>
      </c>
      <c r="AA40" s="159">
        <v>0</v>
      </c>
      <c r="AB40" s="159">
        <v>0</v>
      </c>
      <c r="AC40" s="159">
        <v>0</v>
      </c>
      <c r="AD40" s="159">
        <v>0</v>
      </c>
      <c r="AE40" s="159">
        <v>0</v>
      </c>
      <c r="AF40" s="159">
        <v>0</v>
      </c>
      <c r="AG40" s="159">
        <v>0</v>
      </c>
      <c r="AH40" s="159">
        <v>0.09</v>
      </c>
      <c r="AI40" s="159">
        <v>0.72719999999999996</v>
      </c>
      <c r="AJ40" s="159">
        <v>2.0286</v>
      </c>
      <c r="AK40" s="159">
        <v>2.13526180728</v>
      </c>
      <c r="AL40" s="159">
        <v>2.3015010297599998</v>
      </c>
      <c r="AM40" s="159">
        <v>2.8014850900799999</v>
      </c>
      <c r="AN40" s="159">
        <v>2.6846395472987998</v>
      </c>
      <c r="AO40" s="159">
        <v>3.3629814505044</v>
      </c>
      <c r="AP40" s="159">
        <v>3.8113565169600001</v>
      </c>
      <c r="AQ40" s="159">
        <v>3.6608342363999999</v>
      </c>
      <c r="AR40" s="159">
        <v>3.9016777228819199</v>
      </c>
      <c r="AS40" s="159">
        <v>4.2687502848000003</v>
      </c>
      <c r="AT40" s="159">
        <v>4.23943148592</v>
      </c>
      <c r="AU40" s="159">
        <v>4.6122303992399996</v>
      </c>
      <c r="AV40" s="159">
        <v>4.6699392772439996</v>
      </c>
      <c r="AW40" s="159">
        <v>4.0493258061357604</v>
      </c>
      <c r="AX40" s="250">
        <v>3.6509813575233299</v>
      </c>
      <c r="AY40" s="160">
        <v>-9.5902815461160001E-2</v>
      </c>
      <c r="AZ40" s="161">
        <v>1.2087834766099999E-3</v>
      </c>
    </row>
    <row r="41" spans="1:52">
      <c r="A41" t="s">
        <v>98</v>
      </c>
      <c r="B41" s="159">
        <v>13.731</v>
      </c>
      <c r="C41" s="159">
        <v>14.804</v>
      </c>
      <c r="D41" s="159">
        <v>16.321000000000002</v>
      </c>
      <c r="E41" s="159">
        <v>17.268999999999998</v>
      </c>
      <c r="F41" s="159">
        <v>20.053000000000001</v>
      </c>
      <c r="G41" s="159">
        <v>20.843</v>
      </c>
      <c r="H41" s="159">
        <v>22.286000000000001</v>
      </c>
      <c r="I41" s="159">
        <v>22.623000000000001</v>
      </c>
      <c r="J41" s="159">
        <v>23.902999999999999</v>
      </c>
      <c r="K41" s="159">
        <v>24.672000000000001</v>
      </c>
      <c r="L41" s="159">
        <v>26.805</v>
      </c>
      <c r="M41" s="159">
        <v>29.545999999999999</v>
      </c>
      <c r="N41" s="159">
        <v>31.297999999999998</v>
      </c>
      <c r="O41" s="159">
        <v>32.353999999999999</v>
      </c>
      <c r="P41" s="159">
        <v>31.18</v>
      </c>
      <c r="Q41" s="159">
        <v>32.380000000000003</v>
      </c>
      <c r="R41" s="159">
        <v>34.024000000000001</v>
      </c>
      <c r="S41" s="159">
        <v>34.603999999999999</v>
      </c>
      <c r="T41" s="159">
        <v>34.457999999999998</v>
      </c>
      <c r="U41" s="159">
        <v>34.33</v>
      </c>
      <c r="V41" s="159">
        <v>31.92</v>
      </c>
      <c r="W41" s="159">
        <v>32.494</v>
      </c>
      <c r="X41" s="159">
        <v>31.908999999999999</v>
      </c>
      <c r="Y41" s="159">
        <v>32.008000000000003</v>
      </c>
      <c r="Z41" s="159">
        <v>31.882000000000001</v>
      </c>
      <c r="AA41" s="159">
        <v>27.675999999999998</v>
      </c>
      <c r="AB41" s="159">
        <v>22.256</v>
      </c>
      <c r="AC41" s="159">
        <v>22.837</v>
      </c>
      <c r="AD41" s="159">
        <v>22.718</v>
      </c>
      <c r="AE41" s="159">
        <v>21.760999999999999</v>
      </c>
      <c r="AF41" s="159">
        <v>21.600999999999999</v>
      </c>
      <c r="AG41" s="159">
        <v>21.762</v>
      </c>
      <c r="AH41" s="159">
        <v>17.975000000000001</v>
      </c>
      <c r="AI41" s="159">
        <v>16.824000000000002</v>
      </c>
      <c r="AJ41" s="159">
        <v>15.462999999999999</v>
      </c>
      <c r="AK41" s="159">
        <v>15.407999999999999</v>
      </c>
      <c r="AL41" s="159">
        <v>14.909000000000001</v>
      </c>
      <c r="AM41" s="159">
        <v>15.471</v>
      </c>
      <c r="AN41" s="159">
        <v>16.497</v>
      </c>
      <c r="AO41" s="159">
        <v>15.741</v>
      </c>
      <c r="AP41" s="159">
        <v>15.84</v>
      </c>
      <c r="AQ41" s="159">
        <v>16.315200000000001</v>
      </c>
      <c r="AR41" s="159">
        <v>14.4747</v>
      </c>
      <c r="AS41" s="159">
        <v>14.293799999999999</v>
      </c>
      <c r="AT41" s="159">
        <v>11.9313</v>
      </c>
      <c r="AU41" s="159">
        <v>12.2211</v>
      </c>
      <c r="AV41" s="159">
        <v>12.5343</v>
      </c>
      <c r="AW41" s="159">
        <v>12.1797</v>
      </c>
      <c r="AX41" s="250">
        <v>11.236499999999999</v>
      </c>
      <c r="AY41" s="160">
        <v>-7.4912771582599999E-2</v>
      </c>
      <c r="AZ41" s="161">
        <v>3.7202313542399998E-3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315.37472941344902</v>
      </c>
      <c r="W42" s="159">
        <v>319.03214217352098</v>
      </c>
      <c r="X42" s="159">
        <v>337.43853302394399</v>
      </c>
      <c r="Y42" s="159">
        <v>356.09036820980901</v>
      </c>
      <c r="Z42" s="159">
        <v>361.38440051234301</v>
      </c>
      <c r="AA42" s="159">
        <v>366.84141564785398</v>
      </c>
      <c r="AB42" s="159">
        <v>376.37106184309499</v>
      </c>
      <c r="AC42" s="159">
        <v>364.31712170503198</v>
      </c>
      <c r="AD42" s="159">
        <v>363.25773316850598</v>
      </c>
      <c r="AE42" s="159">
        <v>341.26765992018198</v>
      </c>
      <c r="AF42" s="159">
        <v>329.86468106877902</v>
      </c>
      <c r="AG42" s="159">
        <v>331.70502909137701</v>
      </c>
      <c r="AH42" s="159">
        <v>305.91881358038</v>
      </c>
      <c r="AI42" s="159">
        <v>318.46170221737498</v>
      </c>
      <c r="AJ42" s="159">
        <v>317.483805138062</v>
      </c>
      <c r="AK42" s="159">
        <v>324.34561329366397</v>
      </c>
      <c r="AL42" s="159">
        <v>329.64005449509199</v>
      </c>
      <c r="AM42" s="159">
        <v>333.631248631554</v>
      </c>
      <c r="AN42" s="159">
        <v>341.53218396291601</v>
      </c>
      <c r="AO42" s="159">
        <v>350.41055459300401</v>
      </c>
      <c r="AP42" s="159">
        <v>354.64610755414702</v>
      </c>
      <c r="AQ42" s="159">
        <v>373.543189996168</v>
      </c>
      <c r="AR42" s="159">
        <v>379.815066496322</v>
      </c>
      <c r="AS42" s="159">
        <v>374.43917235333299</v>
      </c>
      <c r="AT42" s="159">
        <v>350.70297065320602</v>
      </c>
      <c r="AU42" s="159">
        <v>372.75716911011</v>
      </c>
      <c r="AV42" s="159">
        <v>382.13329866607398</v>
      </c>
      <c r="AW42" s="159">
        <v>374.63710300132499</v>
      </c>
      <c r="AX42" s="250">
        <v>372.12875966597102</v>
      </c>
      <c r="AY42" s="160">
        <v>-3.9740125648699996E-3</v>
      </c>
      <c r="AZ42" s="161">
        <v>0.12320607900619999</v>
      </c>
    </row>
    <row r="43" spans="1:52">
      <c r="A43" t="s">
        <v>173</v>
      </c>
      <c r="B43" s="159">
        <v>0.28899999999999998</v>
      </c>
      <c r="C43" s="159">
        <v>0.32100000000000001</v>
      </c>
      <c r="D43" s="159">
        <v>0.38500000000000001</v>
      </c>
      <c r="E43" s="159">
        <v>0.46899999999999997</v>
      </c>
      <c r="F43" s="159">
        <v>0.59399999999999997</v>
      </c>
      <c r="G43" s="159">
        <v>0.75600000000000001</v>
      </c>
      <c r="H43" s="159">
        <v>0.85699999999999998</v>
      </c>
      <c r="I43" s="159">
        <v>0.95099999999999996</v>
      </c>
      <c r="J43" s="159">
        <v>1.0289999999999999</v>
      </c>
      <c r="K43" s="159">
        <v>1.254</v>
      </c>
      <c r="L43" s="159">
        <v>1.3680000000000001</v>
      </c>
      <c r="M43" s="159">
        <v>1.595</v>
      </c>
      <c r="N43" s="159">
        <v>2.016</v>
      </c>
      <c r="O43" s="159">
        <v>2.27</v>
      </c>
      <c r="P43" s="159">
        <v>2.5760000000000001</v>
      </c>
      <c r="Q43" s="159">
        <v>3.2839999999999998</v>
      </c>
      <c r="R43" s="159">
        <v>3.105</v>
      </c>
      <c r="S43" s="159">
        <v>3.2280000000000002</v>
      </c>
      <c r="T43" s="159">
        <v>3.302</v>
      </c>
      <c r="U43" s="159">
        <v>3.7040000000000002</v>
      </c>
      <c r="V43" s="159">
        <v>4.2290000000000001</v>
      </c>
      <c r="W43" s="159">
        <v>4.2690000000000001</v>
      </c>
      <c r="X43" s="159">
        <v>4.32</v>
      </c>
      <c r="Y43" s="159">
        <v>4.3869999999999996</v>
      </c>
      <c r="Z43" s="159">
        <v>4.625</v>
      </c>
      <c r="AA43" s="159">
        <v>5.319</v>
      </c>
      <c r="AB43" s="159">
        <v>4.88</v>
      </c>
      <c r="AC43" s="159">
        <v>4.9169999999999998</v>
      </c>
      <c r="AD43" s="159">
        <v>4.6360000000000001</v>
      </c>
      <c r="AE43" s="159">
        <v>4.5030000000000001</v>
      </c>
      <c r="AF43" s="159">
        <v>5.1310000000000002</v>
      </c>
      <c r="AG43" s="159">
        <v>5.5490000000000004</v>
      </c>
      <c r="AH43" s="159">
        <v>5.6310000000000002</v>
      </c>
      <c r="AI43" s="159">
        <v>5.726</v>
      </c>
      <c r="AJ43" s="159">
        <v>5.7949999999999999</v>
      </c>
      <c r="AK43" s="159">
        <v>5.8339999999999996</v>
      </c>
      <c r="AL43" s="159">
        <v>6.2290000000000001</v>
      </c>
      <c r="AM43" s="159">
        <v>5.8280000000000003</v>
      </c>
      <c r="AN43" s="159">
        <v>5.6680000000000001</v>
      </c>
      <c r="AO43" s="159">
        <v>5.4984092863284504</v>
      </c>
      <c r="AP43" s="159">
        <v>5.9027300085984402</v>
      </c>
      <c r="AQ43" s="159">
        <v>5.3778804815133201</v>
      </c>
      <c r="AR43" s="159">
        <v>5.0893379191745396</v>
      </c>
      <c r="AS43" s="159">
        <v>5.1663155631986202</v>
      </c>
      <c r="AT43" s="159">
        <v>4.4254084264832301</v>
      </c>
      <c r="AU43" s="159">
        <v>5.00642734307824</v>
      </c>
      <c r="AV43" s="159">
        <v>4.6370593293207101</v>
      </c>
      <c r="AW43" s="159">
        <v>4.3653267411865802</v>
      </c>
      <c r="AX43" s="250">
        <v>4.8538907996560496</v>
      </c>
      <c r="AY43" s="160">
        <v>0.11496559530497</v>
      </c>
      <c r="AZ43" s="161">
        <v>1.60704820883E-3</v>
      </c>
    </row>
    <row r="44" spans="1:52">
      <c r="A44" t="s">
        <v>174</v>
      </c>
      <c r="B44" s="159">
        <v>0</v>
      </c>
      <c r="C44" s="159">
        <v>0</v>
      </c>
      <c r="D44" s="159">
        <v>0</v>
      </c>
      <c r="E44" s="159">
        <v>0</v>
      </c>
      <c r="F44" s="159">
        <v>8.4000000000000005E-2</v>
      </c>
      <c r="G44" s="159">
        <v>6.7000000000000004E-2</v>
      </c>
      <c r="H44" s="159">
        <v>0.35499999999999998</v>
      </c>
      <c r="I44" s="159">
        <v>1.044</v>
      </c>
      <c r="J44" s="159">
        <v>1.008</v>
      </c>
      <c r="K44" s="159">
        <v>1.26</v>
      </c>
      <c r="L44" s="159">
        <v>1.3</v>
      </c>
      <c r="M44" s="159">
        <v>1.492</v>
      </c>
      <c r="N44" s="159">
        <v>1.4350000000000001</v>
      </c>
      <c r="O44" s="159">
        <v>1.47</v>
      </c>
      <c r="P44" s="159">
        <v>1.42</v>
      </c>
      <c r="Q44" s="159">
        <v>1.821</v>
      </c>
      <c r="R44" s="159">
        <v>2.0790000000000002</v>
      </c>
      <c r="S44" s="159">
        <v>2.2669999999999999</v>
      </c>
      <c r="T44" s="159">
        <v>2.452</v>
      </c>
      <c r="U44" s="159">
        <v>2.0110000000000001</v>
      </c>
      <c r="V44" s="159">
        <v>2.133</v>
      </c>
      <c r="W44" s="159">
        <v>2.5129999999999999</v>
      </c>
      <c r="X44" s="159">
        <v>2.69</v>
      </c>
      <c r="Y44" s="159">
        <v>3.4710000000000001</v>
      </c>
      <c r="Z44" s="159">
        <v>4.4560000000000004</v>
      </c>
      <c r="AA44" s="159">
        <v>5.0129999999999999</v>
      </c>
      <c r="AB44" s="159">
        <v>5.5110000000000001</v>
      </c>
      <c r="AC44" s="159">
        <v>5.851</v>
      </c>
      <c r="AD44" s="159">
        <v>5.8289999999999997</v>
      </c>
      <c r="AE44" s="159">
        <v>6.48</v>
      </c>
      <c r="AF44" s="159">
        <v>7.5039999999999996</v>
      </c>
      <c r="AG44" s="159">
        <v>8.4009999999999998</v>
      </c>
      <c r="AH44" s="159">
        <v>11.057</v>
      </c>
      <c r="AI44" s="159">
        <v>11.816000000000001</v>
      </c>
      <c r="AJ44" s="159">
        <v>13.535</v>
      </c>
      <c r="AK44" s="159">
        <v>15.223000000000001</v>
      </c>
      <c r="AL44" s="159">
        <v>16.405000000000001</v>
      </c>
      <c r="AM44" s="159">
        <v>18.757000000000001</v>
      </c>
      <c r="AN44" s="159">
        <v>21.254999999999999</v>
      </c>
      <c r="AO44" s="159">
        <v>24.672000000000001</v>
      </c>
      <c r="AP44" s="159">
        <v>29.12</v>
      </c>
      <c r="AQ44" s="159">
        <v>30.297000000000001</v>
      </c>
      <c r="AR44" s="159">
        <v>31.602</v>
      </c>
      <c r="AS44" s="159">
        <v>34.781999999999996</v>
      </c>
      <c r="AT44" s="159">
        <v>31.096</v>
      </c>
      <c r="AU44" s="159">
        <v>31.181999999999999</v>
      </c>
      <c r="AV44" s="159">
        <v>28.986000000000001</v>
      </c>
      <c r="AW44" s="159">
        <v>28.184000000000001</v>
      </c>
      <c r="AX44" s="250">
        <v>26.077000000000002</v>
      </c>
      <c r="AY44" s="160">
        <v>-7.2223819792269994E-2</v>
      </c>
      <c r="AZ44" s="161">
        <v>8.6336918175200002E-3</v>
      </c>
    </row>
    <row r="45" spans="1:52">
      <c r="A45" t="s">
        <v>175</v>
      </c>
      <c r="B45" s="159">
        <v>0</v>
      </c>
      <c r="C45" s="159">
        <v>0</v>
      </c>
      <c r="D45" s="159">
        <v>0</v>
      </c>
      <c r="E45" s="159">
        <v>0</v>
      </c>
      <c r="F45" s="159">
        <v>0</v>
      </c>
      <c r="G45" s="159">
        <v>0</v>
      </c>
      <c r="H45" s="159">
        <v>0</v>
      </c>
      <c r="I45" s="159">
        <v>0</v>
      </c>
      <c r="J45" s="159">
        <v>0</v>
      </c>
      <c r="K45" s="159">
        <v>0</v>
      </c>
      <c r="L45" s="159">
        <v>0</v>
      </c>
      <c r="M45" s="159">
        <v>0</v>
      </c>
      <c r="N45" s="159">
        <v>0</v>
      </c>
      <c r="O45" s="159">
        <v>0</v>
      </c>
      <c r="P45" s="159">
        <v>0</v>
      </c>
      <c r="Q45" s="159">
        <v>0</v>
      </c>
      <c r="R45" s="159">
        <v>0</v>
      </c>
      <c r="S45" s="159">
        <v>0</v>
      </c>
      <c r="T45" s="159">
        <v>0</v>
      </c>
      <c r="U45" s="159">
        <v>0</v>
      </c>
      <c r="V45" s="159">
        <v>0.09</v>
      </c>
      <c r="W45" s="159">
        <v>0.2</v>
      </c>
      <c r="X45" s="159">
        <v>0.28599999999999998</v>
      </c>
      <c r="Y45" s="159">
        <v>0.40899999999999997</v>
      </c>
      <c r="Z45" s="159">
        <v>0.64200000000000002</v>
      </c>
      <c r="AA45" s="159">
        <v>0.61499999999999999</v>
      </c>
      <c r="AB45" s="159">
        <v>0.59099999999999997</v>
      </c>
      <c r="AC45" s="159">
        <v>0.66600000000000004</v>
      </c>
      <c r="AD45" s="159">
        <v>0.73</v>
      </c>
      <c r="AE45" s="159">
        <v>0.73099999999999998</v>
      </c>
      <c r="AF45" s="159">
        <v>0.73399999999999999</v>
      </c>
      <c r="AG45" s="159">
        <v>0.78400000000000003</v>
      </c>
      <c r="AH45" s="159">
        <v>0.73699999999999999</v>
      </c>
      <c r="AI45" s="159">
        <v>0.76800000000000002</v>
      </c>
      <c r="AJ45" s="159">
        <v>0.75600000000000001</v>
      </c>
      <c r="AK45" s="159">
        <v>0.66800000000000004</v>
      </c>
      <c r="AL45" s="159">
        <v>0.63800000000000001</v>
      </c>
      <c r="AM45" s="159">
        <v>0.73399999999999999</v>
      </c>
      <c r="AN45" s="159">
        <v>0.74299999999999999</v>
      </c>
      <c r="AO45" s="159">
        <v>0.74099999999999999</v>
      </c>
      <c r="AP45" s="159">
        <v>0.70599999999999996</v>
      </c>
      <c r="AQ45" s="159">
        <v>0.81089999999999995</v>
      </c>
      <c r="AR45" s="159">
        <v>0.92969999999999997</v>
      </c>
      <c r="AS45" s="159">
        <v>0.84419999999999995</v>
      </c>
      <c r="AT45" s="159">
        <v>1.0331999999999999</v>
      </c>
      <c r="AU45" s="159">
        <v>1.4031</v>
      </c>
      <c r="AV45" s="159">
        <v>1.1349</v>
      </c>
      <c r="AW45" s="159">
        <v>0.99180000000000001</v>
      </c>
      <c r="AX45" s="250">
        <v>0.97109999999999996</v>
      </c>
      <c r="AY45" s="160">
        <v>-1.8188597634429999E-2</v>
      </c>
      <c r="AZ45" s="161">
        <v>3.2151618507E-4</v>
      </c>
    </row>
    <row r="46" spans="1:52">
      <c r="A46" t="s">
        <v>176</v>
      </c>
      <c r="B46" s="159">
        <v>0</v>
      </c>
      <c r="C46" s="159">
        <v>0</v>
      </c>
      <c r="D46" s="159">
        <v>0</v>
      </c>
      <c r="E46" s="159">
        <v>0</v>
      </c>
      <c r="F46" s="159">
        <v>0</v>
      </c>
      <c r="G46" s="159">
        <v>3.6999999999999998E-2</v>
      </c>
      <c r="H46" s="159">
        <v>8.8999999999999996E-2</v>
      </c>
      <c r="I46" s="159">
        <v>0.113</v>
      </c>
      <c r="J46" s="159">
        <v>0.153</v>
      </c>
      <c r="K46" s="159">
        <v>0.32100000000000001</v>
      </c>
      <c r="L46" s="159">
        <v>0.51800000000000002</v>
      </c>
      <c r="M46" s="159">
        <v>0.54</v>
      </c>
      <c r="N46" s="159">
        <v>0.61699999999999999</v>
      </c>
      <c r="O46" s="159">
        <v>0.67700000000000005</v>
      </c>
      <c r="P46" s="159">
        <v>0.75900000000000001</v>
      </c>
      <c r="Q46" s="159">
        <v>0.86599999999999999</v>
      </c>
      <c r="R46" s="159">
        <v>0.93500000000000005</v>
      </c>
      <c r="S46" s="159">
        <v>0.98699999999999999</v>
      </c>
      <c r="T46" s="159">
        <v>1.085</v>
      </c>
      <c r="U46" s="159">
        <v>1.21</v>
      </c>
      <c r="V46" s="159">
        <v>1.2669999999999999</v>
      </c>
      <c r="W46" s="159">
        <v>1.298</v>
      </c>
      <c r="X46" s="159">
        <v>1.3919999999999999</v>
      </c>
      <c r="Y46" s="159">
        <v>1.401</v>
      </c>
      <c r="Z46" s="159">
        <v>1.524</v>
      </c>
      <c r="AA46" s="159">
        <v>1.631</v>
      </c>
      <c r="AB46" s="159">
        <v>1.831</v>
      </c>
      <c r="AC46" s="159">
        <v>1.925</v>
      </c>
      <c r="AD46" s="159">
        <v>2.0190000000000001</v>
      </c>
      <c r="AE46" s="159">
        <v>1.992</v>
      </c>
      <c r="AF46" s="159">
        <v>2.1949999999999998</v>
      </c>
      <c r="AG46" s="159">
        <v>2.3759999999999999</v>
      </c>
      <c r="AH46" s="159">
        <v>2.294</v>
      </c>
      <c r="AI46" s="159">
        <v>2.3610000000000002</v>
      </c>
      <c r="AJ46" s="159">
        <v>2.4470000000000001</v>
      </c>
      <c r="AK46" s="159">
        <v>2.4329999999999998</v>
      </c>
      <c r="AL46" s="159">
        <v>2.532</v>
      </c>
      <c r="AM46" s="159">
        <v>2.4849999999999999</v>
      </c>
      <c r="AN46" s="159">
        <v>2.6269999999999998</v>
      </c>
      <c r="AO46" s="159">
        <v>2.71</v>
      </c>
      <c r="AP46" s="159">
        <v>2.78279354160696</v>
      </c>
      <c r="AQ46" s="159">
        <v>2.7058851628928999</v>
      </c>
      <c r="AR46" s="159">
        <v>2.6347090856979101</v>
      </c>
      <c r="AS46" s="159">
        <v>2.8071558230629599</v>
      </c>
      <c r="AT46" s="159">
        <v>2.6944205598547799</v>
      </c>
      <c r="AU46" s="159">
        <v>3.0096971434030801</v>
      </c>
      <c r="AV46" s="159">
        <v>2.66958058660552</v>
      </c>
      <c r="AW46" s="159">
        <v>2.9263399254800802</v>
      </c>
      <c r="AX46" s="250">
        <v>3.28016980510175</v>
      </c>
      <c r="AY46" s="160">
        <v>0.12398308515549</v>
      </c>
      <c r="AZ46" s="161">
        <v>1.0860135080300001E-3</v>
      </c>
    </row>
    <row r="47" spans="1:52">
      <c r="A47" t="s">
        <v>177</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3.2000000000000001E-2</v>
      </c>
      <c r="T47" s="159">
        <v>3.5000000000000003E-2</v>
      </c>
      <c r="U47" s="159">
        <v>3.4000000000000002E-2</v>
      </c>
      <c r="V47" s="159">
        <v>4.3999999999999997E-2</v>
      </c>
      <c r="W47" s="159">
        <v>0.376</v>
      </c>
      <c r="X47" s="159">
        <v>0.4698</v>
      </c>
      <c r="Y47" s="159">
        <v>1.0673999999999999</v>
      </c>
      <c r="Z47" s="159">
        <v>2.8376999999999999</v>
      </c>
      <c r="AA47" s="159">
        <v>3.0356999999999998</v>
      </c>
      <c r="AB47" s="159">
        <v>3.7187999999999999</v>
      </c>
      <c r="AC47" s="159">
        <v>4.0689000000000002</v>
      </c>
      <c r="AD47" s="159">
        <v>4.4568000000000003</v>
      </c>
      <c r="AE47" s="159">
        <v>4.7259000000000002</v>
      </c>
      <c r="AF47" s="159">
        <v>6.1136999999999997</v>
      </c>
      <c r="AG47" s="159">
        <v>7.1154000000000002</v>
      </c>
      <c r="AH47" s="159">
        <v>8.7489000000000008</v>
      </c>
      <c r="AI47" s="159">
        <v>9.2439</v>
      </c>
      <c r="AJ47" s="159">
        <v>11.143800000000001</v>
      </c>
      <c r="AK47" s="159">
        <v>13.109400000000001</v>
      </c>
      <c r="AL47" s="159">
        <v>14.424300000000001</v>
      </c>
      <c r="AM47" s="159">
        <v>15.6402</v>
      </c>
      <c r="AN47" s="159">
        <v>18.844200000000001</v>
      </c>
      <c r="AO47" s="159">
        <v>19.897200000000002</v>
      </c>
      <c r="AP47" s="159">
        <v>24.1785</v>
      </c>
      <c r="AQ47" s="159">
        <v>27.4437</v>
      </c>
      <c r="AR47" s="159">
        <v>32.454855270000003</v>
      </c>
      <c r="AS47" s="159">
        <v>33.75</v>
      </c>
      <c r="AT47" s="159">
        <v>32.130000000000003</v>
      </c>
      <c r="AU47" s="159">
        <v>35.1</v>
      </c>
      <c r="AV47" s="159">
        <v>40.241700000000002</v>
      </c>
      <c r="AW47" s="159">
        <v>40.7286</v>
      </c>
      <c r="AX47" s="250">
        <v>41.076000000000001</v>
      </c>
      <c r="AY47" s="160">
        <v>1.129272766411E-2</v>
      </c>
      <c r="AZ47" s="161">
        <v>1.35996285826E-2</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7.5418374580736103</v>
      </c>
      <c r="W48" s="159">
        <v>12.2169229628952</v>
      </c>
      <c r="X48" s="159">
        <v>12.135431538261599</v>
      </c>
      <c r="Y48" s="159">
        <v>12.298414387528799</v>
      </c>
      <c r="Z48" s="159">
        <v>12.705871518841599</v>
      </c>
      <c r="AA48" s="159">
        <v>8.5604802806541294</v>
      </c>
      <c r="AB48" s="159">
        <v>8.3887662096461408</v>
      </c>
      <c r="AC48" s="159">
        <v>8.14526206244458</v>
      </c>
      <c r="AD48" s="159">
        <v>8.14526206244458</v>
      </c>
      <c r="AE48" s="159">
        <v>8.8777147655924793</v>
      </c>
      <c r="AF48" s="159">
        <v>7.0043820996557598</v>
      </c>
      <c r="AG48" s="159">
        <v>8.7147319081805108</v>
      </c>
      <c r="AH48" s="159">
        <v>8.7962233409588908</v>
      </c>
      <c r="AI48" s="159">
        <v>8.9592061902260696</v>
      </c>
      <c r="AJ48" s="159">
        <v>9.8556118774851598</v>
      </c>
      <c r="AK48" s="159">
        <v>10.995521703801</v>
      </c>
      <c r="AL48" s="159">
        <v>11.2399959858465</v>
      </c>
      <c r="AM48" s="159">
        <v>11.5659616925257</v>
      </c>
      <c r="AN48" s="159">
        <v>12.787362943475101</v>
      </c>
      <c r="AO48" s="159">
        <v>13.520785781467101</v>
      </c>
      <c r="AP48" s="159">
        <v>14.497737592</v>
      </c>
      <c r="AQ48" s="159">
        <v>16.533936692000001</v>
      </c>
      <c r="AR48" s="159">
        <v>19.140271540000001</v>
      </c>
      <c r="AS48" s="159">
        <v>18.488687828</v>
      </c>
      <c r="AT48" s="159">
        <v>17.938221763306</v>
      </c>
      <c r="AU48" s="159">
        <v>20.357714981889998</v>
      </c>
      <c r="AV48" s="159">
        <v>21.053949067262799</v>
      </c>
      <c r="AW48" s="159">
        <v>23.7703832393453</v>
      </c>
      <c r="AX48" s="250">
        <v>20.039382279407199</v>
      </c>
      <c r="AY48" s="160">
        <v>-0.15465037524700001</v>
      </c>
      <c r="AZ48" s="161">
        <v>6.6347294487100004E-3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78.410274080357297</v>
      </c>
      <c r="W49" s="159">
        <v>82.750662690967104</v>
      </c>
      <c r="X49" s="159">
        <v>84.542503889917299</v>
      </c>
      <c r="Y49" s="159">
        <v>89.593032028959897</v>
      </c>
      <c r="Z49" s="159">
        <v>90.569958981574203</v>
      </c>
      <c r="AA49" s="159">
        <v>111.599597594065</v>
      </c>
      <c r="AB49" s="159">
        <v>106.045568892706</v>
      </c>
      <c r="AC49" s="159">
        <v>90.406976148596598</v>
      </c>
      <c r="AD49" s="159">
        <v>81.121804267981005</v>
      </c>
      <c r="AE49" s="159">
        <v>71.022688251439007</v>
      </c>
      <c r="AF49" s="159">
        <v>66.542600084831605</v>
      </c>
      <c r="AG49" s="159">
        <v>72.000000176</v>
      </c>
      <c r="AH49" s="159">
        <v>64.832579343999996</v>
      </c>
      <c r="AI49" s="159">
        <v>60.027149467999998</v>
      </c>
      <c r="AJ49" s="159">
        <v>63.773755811999898</v>
      </c>
      <c r="AK49" s="159">
        <v>63.855203776000003</v>
      </c>
      <c r="AL49" s="159">
        <v>61.900452639999997</v>
      </c>
      <c r="AM49" s="159">
        <v>60.923077071999899</v>
      </c>
      <c r="AN49" s="159">
        <v>62.144796531999901</v>
      </c>
      <c r="AO49" s="159">
        <v>61.656108748000001</v>
      </c>
      <c r="AP49" s="159">
        <v>62.144796531999901</v>
      </c>
      <c r="AQ49" s="159">
        <v>60.271493359999901</v>
      </c>
      <c r="AR49" s="159">
        <v>56.850678872000003</v>
      </c>
      <c r="AS49" s="159">
        <v>54.000000131999997</v>
      </c>
      <c r="AT49" s="159">
        <v>42.090678835920002</v>
      </c>
      <c r="AU49" s="159">
        <v>46.954751245999901</v>
      </c>
      <c r="AV49" s="159">
        <v>48.371131339959902</v>
      </c>
      <c r="AW49" s="159">
        <v>44.5886878917999</v>
      </c>
      <c r="AX49" s="250">
        <v>40.493484261879999</v>
      </c>
      <c r="AY49" s="160">
        <v>-8.9355908334260006E-2</v>
      </c>
      <c r="AZ49" s="161">
        <v>1.3406766578560001E-2</v>
      </c>
    </row>
    <row r="50" spans="1:52">
      <c r="A50" t="s">
        <v>99</v>
      </c>
      <c r="B50" s="159">
        <v>0.73899999999999999</v>
      </c>
      <c r="C50" s="159">
        <v>0.72099999999999997</v>
      </c>
      <c r="D50" s="159">
        <v>1.2130000000000001</v>
      </c>
      <c r="E50" s="159">
        <v>2.7389999999999999</v>
      </c>
      <c r="F50" s="159">
        <v>5.3369999999999997</v>
      </c>
      <c r="G50" s="159">
        <v>10.17</v>
      </c>
      <c r="H50" s="159">
        <v>16.398</v>
      </c>
      <c r="I50" s="159">
        <v>23.27</v>
      </c>
      <c r="J50" s="159">
        <v>25.177</v>
      </c>
      <c r="K50" s="159">
        <v>30.114000000000001</v>
      </c>
      <c r="L50" s="159">
        <v>31.553999999999998</v>
      </c>
      <c r="M50" s="159">
        <v>33.469000000000001</v>
      </c>
      <c r="N50" s="159">
        <v>35.573</v>
      </c>
      <c r="O50" s="159">
        <v>36.899000000000001</v>
      </c>
      <c r="P50" s="159">
        <v>40.427</v>
      </c>
      <c r="Q50" s="159">
        <v>40.307000000000002</v>
      </c>
      <c r="R50" s="159">
        <v>40.853000000000002</v>
      </c>
      <c r="S50" s="159">
        <v>40.649000000000001</v>
      </c>
      <c r="T50" s="159">
        <v>42.372</v>
      </c>
      <c r="U50" s="159">
        <v>43.350999999999999</v>
      </c>
      <c r="V50" s="159">
        <v>46.622999999999998</v>
      </c>
      <c r="W50" s="159">
        <v>47.399000000000001</v>
      </c>
      <c r="X50" s="159">
        <v>48.680999999999997</v>
      </c>
      <c r="Y50" s="159">
        <v>46.37</v>
      </c>
      <c r="Z50" s="159">
        <v>45.316000000000003</v>
      </c>
      <c r="AA50" s="159">
        <v>47.183</v>
      </c>
      <c r="AB50" s="159">
        <v>50.969000000000001</v>
      </c>
      <c r="AC50" s="159">
        <v>50.723999999999997</v>
      </c>
      <c r="AD50" s="159">
        <v>57.805</v>
      </c>
      <c r="AE50" s="159">
        <v>59.523000000000003</v>
      </c>
      <c r="AF50" s="159">
        <v>63.463999999999999</v>
      </c>
      <c r="AG50" s="159">
        <v>73.933000000000007</v>
      </c>
      <c r="AH50" s="159">
        <v>76.025999999999996</v>
      </c>
      <c r="AI50" s="159">
        <v>79.032133799999997</v>
      </c>
      <c r="AJ50" s="159">
        <v>84.146183999999906</v>
      </c>
      <c r="AK50" s="159">
        <v>87.116099399999996</v>
      </c>
      <c r="AL50" s="159">
        <v>86.6772414</v>
      </c>
      <c r="AM50" s="159">
        <v>85.545808199999996</v>
      </c>
      <c r="AN50" s="159">
        <v>85.765082399999997</v>
      </c>
      <c r="AO50" s="159">
        <v>87.646908600000003</v>
      </c>
      <c r="AP50" s="159">
        <v>85.413841199999894</v>
      </c>
      <c r="AQ50" s="159">
        <v>81.005446800000001</v>
      </c>
      <c r="AR50" s="159">
        <v>81.902977199999995</v>
      </c>
      <c r="AS50" s="159">
        <v>84.089140200000003</v>
      </c>
      <c r="AT50" s="159">
        <v>78.283830600000002</v>
      </c>
      <c r="AU50" s="159">
        <v>84.753154800000004</v>
      </c>
      <c r="AV50" s="159">
        <v>70.283921399999997</v>
      </c>
      <c r="AW50" s="159">
        <v>66.3465834</v>
      </c>
      <c r="AX50" s="250">
        <v>65.797353000000001</v>
      </c>
      <c r="AY50" s="160">
        <v>-5.56115573272E-3</v>
      </c>
      <c r="AZ50" s="161">
        <v>2.1784486249090001E-2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28.726697831306701</v>
      </c>
      <c r="W51" s="159">
        <v>27.692532833303702</v>
      </c>
      <c r="X51" s="159">
        <v>28.995425517031499</v>
      </c>
      <c r="Y51" s="159">
        <v>28.587968385718799</v>
      </c>
      <c r="Z51" s="159">
        <v>30.216826767981001</v>
      </c>
      <c r="AA51" s="159">
        <v>32.163889770025499</v>
      </c>
      <c r="AB51" s="159">
        <v>32.416125138967899</v>
      </c>
      <c r="AC51" s="159">
        <v>32.579107988235101</v>
      </c>
      <c r="AD51" s="159">
        <v>35.510859054225101</v>
      </c>
      <c r="AE51" s="159">
        <v>36.081299042949802</v>
      </c>
      <c r="AF51" s="159">
        <v>36.977704730208899</v>
      </c>
      <c r="AG51" s="159">
        <v>37.7916488498456</v>
      </c>
      <c r="AH51" s="159">
        <v>39.664981514153403</v>
      </c>
      <c r="AI51" s="159">
        <v>41.049365622514799</v>
      </c>
      <c r="AJ51" s="159">
        <v>43.0041897114561</v>
      </c>
      <c r="AK51" s="159">
        <v>41.130857047148403</v>
      </c>
      <c r="AL51" s="159">
        <v>44.633048101863103</v>
      </c>
      <c r="AM51" s="159">
        <v>45.773928063023</v>
      </c>
      <c r="AN51" s="159">
        <v>41.212348471782001</v>
      </c>
      <c r="AO51" s="159">
        <v>39.094541533573398</v>
      </c>
      <c r="AP51" s="159">
        <v>38.443439007999999</v>
      </c>
      <c r="AQ51" s="159">
        <v>37.710407332000003</v>
      </c>
      <c r="AR51" s="159">
        <v>41.294117747999998</v>
      </c>
      <c r="AS51" s="159">
        <v>43.845067980480003</v>
      </c>
      <c r="AT51" s="159">
        <v>39.176470684000002</v>
      </c>
      <c r="AU51" s="159">
        <v>40.980543086599901</v>
      </c>
      <c r="AV51" s="159">
        <v>44.226244452000003</v>
      </c>
      <c r="AW51" s="159">
        <v>42.1874909655427</v>
      </c>
      <c r="AX51" s="250">
        <v>40.676045800787797</v>
      </c>
      <c r="AY51" s="160">
        <v>-3.318528458476E-2</v>
      </c>
      <c r="AZ51" s="161">
        <v>1.3467210344970001E-2</v>
      </c>
    </row>
    <row r="52" spans="1:52">
      <c r="A52" t="s">
        <v>147</v>
      </c>
      <c r="B52" s="159">
        <v>104.94537934171601</v>
      </c>
      <c r="C52" s="159">
        <v>117.10818462013999</v>
      </c>
      <c r="D52" s="159">
        <v>128.95442692948899</v>
      </c>
      <c r="E52" s="159">
        <v>139.316973723769</v>
      </c>
      <c r="F52" s="159">
        <v>148.98361991901001</v>
      </c>
      <c r="G52" s="159">
        <v>163.86582702124599</v>
      </c>
      <c r="H52" s="159">
        <v>179.21232076112901</v>
      </c>
      <c r="I52" s="159">
        <v>188.774603987294</v>
      </c>
      <c r="J52" s="159">
        <v>205.38873267895301</v>
      </c>
      <c r="K52" s="159">
        <v>217.89250677236001</v>
      </c>
      <c r="L52" s="159">
        <v>237.70659605086399</v>
      </c>
      <c r="M52" s="159">
        <v>261.54638438057799</v>
      </c>
      <c r="N52" s="159">
        <v>280.21734490555298</v>
      </c>
      <c r="O52" s="159">
        <v>298.94037102303702</v>
      </c>
      <c r="P52" s="159">
        <v>317.57479837079001</v>
      </c>
      <c r="Q52" s="159">
        <v>327.648820233207</v>
      </c>
      <c r="R52" s="159">
        <v>346.654970422985</v>
      </c>
      <c r="S52" s="159">
        <v>374.64040719558301</v>
      </c>
      <c r="T52" s="159">
        <v>401.69447193072602</v>
      </c>
      <c r="U52" s="159">
        <v>438.40228094234999</v>
      </c>
      <c r="V52" s="159">
        <v>19.166746496157</v>
      </c>
      <c r="W52" s="159">
        <v>19.516516461806699</v>
      </c>
      <c r="X52" s="159">
        <v>21.364540685982298</v>
      </c>
      <c r="Y52" s="159">
        <v>24.049332839145599</v>
      </c>
      <c r="Z52" s="159">
        <v>25.6956551085405</v>
      </c>
      <c r="AA52" s="159">
        <v>24.583473527250302</v>
      </c>
      <c r="AB52" s="159">
        <v>21.768452453427699</v>
      </c>
      <c r="AC52" s="159">
        <v>19.564703150123901</v>
      </c>
      <c r="AD52" s="159">
        <v>14.6484400590237</v>
      </c>
      <c r="AE52" s="159">
        <v>12.714881872703</v>
      </c>
      <c r="AF52" s="159">
        <v>12.713271919773099</v>
      </c>
      <c r="AG52" s="159">
        <v>12.5882187118068</v>
      </c>
      <c r="AH52" s="159">
        <v>13.646384803385899</v>
      </c>
      <c r="AI52" s="159">
        <v>13.5492115149813</v>
      </c>
      <c r="AJ52" s="159">
        <v>12.064045296002201</v>
      </c>
      <c r="AK52" s="159">
        <v>12.5790300930428</v>
      </c>
      <c r="AL52" s="159">
        <v>13.766931961360999</v>
      </c>
      <c r="AM52" s="159">
        <v>13.280129296384199</v>
      </c>
      <c r="AN52" s="159">
        <v>13.7769469342495</v>
      </c>
      <c r="AO52" s="159">
        <v>15.2432714578584</v>
      </c>
      <c r="AP52" s="159">
        <v>15.385553912919701</v>
      </c>
      <c r="AQ52" s="159">
        <v>16.0169009028467</v>
      </c>
      <c r="AR52" s="159">
        <v>16.368070256066201</v>
      </c>
      <c r="AS52" s="159">
        <v>15.809998625670399</v>
      </c>
      <c r="AT52" s="159">
        <v>13.2586739802236</v>
      </c>
      <c r="AU52" s="159">
        <v>14.4049537939771</v>
      </c>
      <c r="AV52" s="159">
        <v>14.8982123039179</v>
      </c>
      <c r="AW52" s="159">
        <v>14.4686360157107</v>
      </c>
      <c r="AX52" s="250">
        <v>13.4270694037469</v>
      </c>
      <c r="AY52" s="160">
        <v>-6.9445393979550005E-2</v>
      </c>
      <c r="AZ52" s="161">
        <v>4.4454950839299999E-3</v>
      </c>
    </row>
    <row r="53" spans="1:52">
      <c r="A53" s="320" t="s">
        <v>148</v>
      </c>
      <c r="B53" s="251">
        <v>140.342287051661</v>
      </c>
      <c r="C53" s="251">
        <v>157.325282355881</v>
      </c>
      <c r="D53" s="251">
        <v>176.45046433275601</v>
      </c>
      <c r="E53" s="251">
        <v>199.362293729502</v>
      </c>
      <c r="F53" s="251">
        <v>227.00614542775099</v>
      </c>
      <c r="G53" s="251">
        <v>261.07952994471998</v>
      </c>
      <c r="H53" s="251">
        <v>298.04085157225001</v>
      </c>
      <c r="I53" s="251">
        <v>330.63800797124401</v>
      </c>
      <c r="J53" s="251">
        <v>367.088138382593</v>
      </c>
      <c r="K53" s="251">
        <v>400.84800261644102</v>
      </c>
      <c r="L53" s="251">
        <v>431.836960195318</v>
      </c>
      <c r="M53" s="251">
        <v>473.80299157461701</v>
      </c>
      <c r="N53" s="251">
        <v>502.38767895542401</v>
      </c>
      <c r="O53" s="251">
        <v>530.28960361117197</v>
      </c>
      <c r="P53" s="251">
        <v>561.55420049174199</v>
      </c>
      <c r="Q53" s="251">
        <v>572.63655769379704</v>
      </c>
      <c r="R53" s="251">
        <v>590.31922565370996</v>
      </c>
      <c r="S53" s="251">
        <v>612.85765196485795</v>
      </c>
      <c r="T53" s="251">
        <v>645.38047608664397</v>
      </c>
      <c r="U53" s="251">
        <v>694.118473977603</v>
      </c>
      <c r="V53" s="251">
        <v>742.19263212713895</v>
      </c>
      <c r="W53" s="251">
        <v>762.48059868044004</v>
      </c>
      <c r="X53" s="251">
        <v>800.460676993368</v>
      </c>
      <c r="Y53" s="251">
        <v>824.71969177387598</v>
      </c>
      <c r="Z53" s="251">
        <v>847.28633353643704</v>
      </c>
      <c r="AA53" s="251">
        <v>876.33897041032503</v>
      </c>
      <c r="AB53" s="251">
        <v>887.72841833571704</v>
      </c>
      <c r="AC53" s="251">
        <v>853.81990951844898</v>
      </c>
      <c r="AD53" s="251">
        <v>851.416690351282</v>
      </c>
      <c r="AE53" s="251">
        <v>815.33310391805503</v>
      </c>
      <c r="AF53" s="251">
        <v>822.95337963986503</v>
      </c>
      <c r="AG53" s="251">
        <v>861.00368872087495</v>
      </c>
      <c r="AH53" s="251">
        <v>828.42222900912896</v>
      </c>
      <c r="AI53" s="251">
        <v>848.52338372353597</v>
      </c>
      <c r="AJ53" s="251">
        <v>869.70578127901501</v>
      </c>
      <c r="AK53" s="251">
        <v>889.492962934302</v>
      </c>
      <c r="AL53" s="251">
        <v>911.97205046832096</v>
      </c>
      <c r="AM53" s="251">
        <v>918.00745310234095</v>
      </c>
      <c r="AN53" s="251">
        <v>948.22600137558004</v>
      </c>
      <c r="AO53" s="251">
        <v>969.87381652675697</v>
      </c>
      <c r="AP53" s="251">
        <v>988.39256384703503</v>
      </c>
      <c r="AQ53" s="251">
        <v>1005.64739484679</v>
      </c>
      <c r="AR53" s="251">
        <v>1015.22696962856</v>
      </c>
      <c r="AS53" s="251">
        <v>1020.17391830899</v>
      </c>
      <c r="AT53" s="251">
        <v>943.40904765744699</v>
      </c>
      <c r="AU53" s="251">
        <v>1014.66291313974</v>
      </c>
      <c r="AV53" s="251">
        <v>989.34161866929196</v>
      </c>
      <c r="AW53" s="251">
        <v>974.29706869801805</v>
      </c>
      <c r="AX53" s="251">
        <v>958.26567223120696</v>
      </c>
      <c r="AY53" s="252">
        <v>-1.3759675435720001E-2</v>
      </c>
      <c r="AZ53" s="253">
        <v>0.31726694107056003</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0.74451572715638004</v>
      </c>
      <c r="C55" s="159">
        <v>0.78057360124040998</v>
      </c>
      <c r="D55" s="159">
        <v>0.81833231844161003</v>
      </c>
      <c r="E55" s="159">
        <v>0.87411189935113998</v>
      </c>
      <c r="F55" s="159">
        <v>1.0256784847190901</v>
      </c>
      <c r="G55" s="159">
        <v>2.43219686668251</v>
      </c>
      <c r="H55" s="159">
        <v>2.8151525411337599</v>
      </c>
      <c r="I55" s="159">
        <v>3.2224618469317199</v>
      </c>
      <c r="J55" s="159">
        <v>3.9141730371442298</v>
      </c>
      <c r="K55" s="159">
        <v>3.97973253926892</v>
      </c>
      <c r="L55" s="159">
        <v>4.0601320731316202</v>
      </c>
      <c r="M55" s="159">
        <v>4.5734373783024802</v>
      </c>
      <c r="N55" s="159">
        <v>4.6768293441899402</v>
      </c>
      <c r="O55" s="159">
        <v>3.62176670889093</v>
      </c>
      <c r="P55" s="159">
        <v>4.8521577351124501</v>
      </c>
      <c r="Q55" s="159">
        <v>4.3217190732590396</v>
      </c>
      <c r="R55" s="159">
        <v>4.69585654340736</v>
      </c>
      <c r="S55" s="159">
        <v>6.4311193572616903</v>
      </c>
      <c r="T55" s="159">
        <v>7.3498993082748596</v>
      </c>
      <c r="U55" s="159">
        <v>8.5558331336360496</v>
      </c>
      <c r="V55" s="159">
        <v>9.2300627516655496</v>
      </c>
      <c r="W55" s="159">
        <v>8.8670484253458994</v>
      </c>
      <c r="X55" s="159">
        <v>10.855045265259401</v>
      </c>
      <c r="Y55" s="159">
        <v>11.784775961248</v>
      </c>
      <c r="Z55" s="159">
        <v>14.88105</v>
      </c>
      <c r="AA55" s="159">
        <v>21.724361999999999</v>
      </c>
      <c r="AB55" s="159">
        <v>25.281031499999902</v>
      </c>
      <c r="AC55" s="159">
        <v>29.080420199999999</v>
      </c>
      <c r="AD55" s="159">
        <v>15.735150000000001</v>
      </c>
      <c r="AE55" s="159">
        <v>24.875333999999999</v>
      </c>
      <c r="AF55" s="159">
        <v>30.366540000000001</v>
      </c>
      <c r="AG55" s="159">
        <v>35.713548000000003</v>
      </c>
      <c r="AH55" s="159">
        <v>37.879424999999998</v>
      </c>
      <c r="AI55" s="159">
        <v>44.053164000000002</v>
      </c>
      <c r="AJ55" s="159">
        <v>52.38261</v>
      </c>
      <c r="AK55" s="159">
        <v>56.640329999999999</v>
      </c>
      <c r="AL55" s="159">
        <v>63.398024999999997</v>
      </c>
      <c r="AM55" s="159">
        <v>74.534985000000006</v>
      </c>
      <c r="AN55" s="159">
        <v>76.494509999999906</v>
      </c>
      <c r="AO55" s="159">
        <v>88.862237999999905</v>
      </c>
      <c r="AP55" s="159">
        <v>92.505600000000001</v>
      </c>
      <c r="AQ55" s="159">
        <v>100.8</v>
      </c>
      <c r="AR55" s="159">
        <v>112.98312</v>
      </c>
      <c r="AS55" s="159">
        <v>121.276619999999</v>
      </c>
      <c r="AT55" s="159">
        <v>128.88288</v>
      </c>
      <c r="AU55" s="159">
        <v>137.58759000000001</v>
      </c>
      <c r="AV55" s="159">
        <v>146.178035712834</v>
      </c>
      <c r="AW55" s="159">
        <v>145.361095859111</v>
      </c>
      <c r="AX55" s="250">
        <v>145.958925597008</v>
      </c>
      <c r="AY55" s="160">
        <v>6.86371559277E-3</v>
      </c>
      <c r="AZ55" s="161">
        <v>4.8324745148420001E-2</v>
      </c>
    </row>
    <row r="56" spans="1:52">
      <c r="A56" t="s">
        <v>492</v>
      </c>
      <c r="B56" s="159">
        <v>6.921770814E-2</v>
      </c>
      <c r="C56" s="159">
        <v>8.9733265965000003E-2</v>
      </c>
      <c r="D56" s="159">
        <v>0.100488005595</v>
      </c>
      <c r="E56" s="159">
        <v>0.12895493490000001</v>
      </c>
      <c r="F56" s="159">
        <v>0.132548343165</v>
      </c>
      <c r="G56" s="159">
        <v>0.121130989245</v>
      </c>
      <c r="H56" s="159">
        <v>0.11338349908500001</v>
      </c>
      <c r="I56" s="159">
        <v>0.11208375566999999</v>
      </c>
      <c r="J56" s="159">
        <v>4.8651179985000001E-2</v>
      </c>
      <c r="K56" s="159">
        <v>5.9456889945000001E-2</v>
      </c>
      <c r="L56" s="159">
        <v>5.4334371780000001E-2</v>
      </c>
      <c r="M56" s="159">
        <v>5.2346528910000002E-2</v>
      </c>
      <c r="N56" s="159">
        <v>5.2015221765000001E-2</v>
      </c>
      <c r="O56" s="159">
        <v>5.1174211320000003E-2</v>
      </c>
      <c r="P56" s="159">
        <v>3.6443785950000002E-2</v>
      </c>
      <c r="Q56" s="159">
        <v>1.7329912199999999E-3</v>
      </c>
      <c r="R56" s="159">
        <v>1.8349318800000001E-3</v>
      </c>
      <c r="S56" s="159">
        <v>4.0852719495000002E-2</v>
      </c>
      <c r="T56" s="159">
        <v>5.7876809714999998E-2</v>
      </c>
      <c r="U56" s="159">
        <v>5.0537082194999999E-2</v>
      </c>
      <c r="V56" s="159">
        <v>4.7555317889999997E-2</v>
      </c>
      <c r="W56" s="159">
        <v>3.5653745835E-2</v>
      </c>
      <c r="X56" s="159">
        <v>4.0623353010000002E-2</v>
      </c>
      <c r="Y56" s="159">
        <v>3.7284796395E-2</v>
      </c>
      <c r="Z56" s="159">
        <v>3.4226576595000002E-2</v>
      </c>
      <c r="AA56" s="159">
        <v>2.961376173E-2</v>
      </c>
      <c r="AB56" s="159">
        <v>2.4644154554999999E-2</v>
      </c>
      <c r="AC56" s="159">
        <v>2.1076231455E-2</v>
      </c>
      <c r="AD56" s="159">
        <v>2.0999775960000001E-2</v>
      </c>
      <c r="AE56" s="159">
        <v>1.9394210565E-2</v>
      </c>
      <c r="AF56" s="159">
        <v>2.2605341354999999E-2</v>
      </c>
      <c r="AG56" s="159">
        <v>1.4195236905E-2</v>
      </c>
      <c r="AH56" s="159">
        <v>1.6947634725000001E-2</v>
      </c>
      <c r="AI56" s="159">
        <v>1.065279897E-2</v>
      </c>
      <c r="AJ56" s="159">
        <v>9.58242204E-3</v>
      </c>
      <c r="AK56" s="159">
        <v>8.6139857700000006E-3</v>
      </c>
      <c r="AL56" s="159">
        <v>9.0217484100000005E-3</v>
      </c>
      <c r="AM56" s="159">
        <v>8.0533121399999994E-3</v>
      </c>
      <c r="AN56" s="159">
        <v>7.3142423550000002E-3</v>
      </c>
      <c r="AO56" s="159">
        <v>1.0734861201300001</v>
      </c>
      <c r="AP56" s="159">
        <v>1.48981177557</v>
      </c>
      <c r="AQ56" s="159">
        <v>2.0817302178600001</v>
      </c>
      <c r="AR56" s="159">
        <v>2.4821786155050001</v>
      </c>
      <c r="AS56" s="159">
        <v>3.7318286526782001</v>
      </c>
      <c r="AT56" s="159">
        <v>4.0621078637419901</v>
      </c>
      <c r="AU56" s="159">
        <v>4.7721821392752704</v>
      </c>
      <c r="AV56" s="159">
        <v>4.4835173325</v>
      </c>
      <c r="AW56" s="159">
        <v>2.3039999999999998</v>
      </c>
      <c r="AX56" s="250">
        <v>6.1740000000000004</v>
      </c>
      <c r="AY56" s="160">
        <v>1.68702912330627</v>
      </c>
      <c r="AZ56" s="161">
        <v>2.0441159140300001E-3</v>
      </c>
    </row>
    <row r="57" spans="1:52">
      <c r="A57" t="s">
        <v>80</v>
      </c>
      <c r="B57" s="159">
        <v>1.1830000000000001</v>
      </c>
      <c r="C57" s="159">
        <v>1.272</v>
      </c>
      <c r="D57" s="159">
        <v>1.369</v>
      </c>
      <c r="E57" s="159">
        <v>1.4730000000000001</v>
      </c>
      <c r="F57" s="159">
        <v>1.585</v>
      </c>
      <c r="G57" s="159">
        <v>1.833</v>
      </c>
      <c r="H57" s="159">
        <v>1.8939999999999999</v>
      </c>
      <c r="I57" s="159">
        <v>2.238</v>
      </c>
      <c r="J57" s="159">
        <v>2.5070000000000001</v>
      </c>
      <c r="K57" s="159">
        <v>2.6379999999999999</v>
      </c>
      <c r="L57" s="159">
        <v>2.891</v>
      </c>
      <c r="M57" s="159">
        <v>3.4780000000000002</v>
      </c>
      <c r="N57" s="159">
        <v>3.7919999999999998</v>
      </c>
      <c r="O57" s="159">
        <v>4.2489999999999997</v>
      </c>
      <c r="P57" s="159">
        <v>5.6260000000000003</v>
      </c>
      <c r="Q57" s="159">
        <v>3.6640000000000001</v>
      </c>
      <c r="R57" s="159">
        <v>4.2160000000000002</v>
      </c>
      <c r="S57" s="159">
        <v>3.3079999999999998</v>
      </c>
      <c r="T57" s="159">
        <v>3.6320000000000001</v>
      </c>
      <c r="U57" s="159">
        <v>3.9380000000000002</v>
      </c>
      <c r="V57" s="159">
        <v>3.78</v>
      </c>
      <c r="W57" s="159">
        <v>5.157</v>
      </c>
      <c r="X57" s="159">
        <v>4.3019999999999996</v>
      </c>
      <c r="Y57" s="159">
        <v>6.1559999999999997</v>
      </c>
      <c r="Z57" s="159">
        <v>7.3440000000000003</v>
      </c>
      <c r="AA57" s="159">
        <v>3.7709999999999999</v>
      </c>
      <c r="AB57" s="159">
        <v>0.45</v>
      </c>
      <c r="AC57" s="159">
        <v>2.3580000000000001</v>
      </c>
      <c r="AD57" s="159">
        <v>4.8780000000000001</v>
      </c>
      <c r="AE57" s="159">
        <v>5.3730000000000002</v>
      </c>
      <c r="AF57" s="159">
        <v>8.35</v>
      </c>
      <c r="AG57" s="159">
        <v>8.3719999999999999</v>
      </c>
      <c r="AH57" s="159">
        <v>8.343</v>
      </c>
      <c r="AI57" s="159">
        <v>8.5419999999999998</v>
      </c>
      <c r="AJ57" s="159">
        <v>7.7759999999999998</v>
      </c>
      <c r="AK57" s="159">
        <v>8.64</v>
      </c>
      <c r="AL57" s="159">
        <v>9.4499999999999993</v>
      </c>
      <c r="AM57" s="159">
        <v>8.5139999999999993</v>
      </c>
      <c r="AN57" s="159">
        <v>9.9179999999999993</v>
      </c>
      <c r="AO57" s="159">
        <v>10.71</v>
      </c>
      <c r="AP57" s="159">
        <v>10.98</v>
      </c>
      <c r="AQ57" s="159">
        <v>11.25</v>
      </c>
      <c r="AR57" s="159">
        <v>10.89</v>
      </c>
      <c r="AS57" s="159">
        <v>11.475</v>
      </c>
      <c r="AT57" s="159">
        <v>11.14335</v>
      </c>
      <c r="AU57" s="159">
        <v>13.057947</v>
      </c>
      <c r="AV57" s="159">
        <v>15.291</v>
      </c>
      <c r="AW57" s="159">
        <v>16.344000000000001</v>
      </c>
      <c r="AX57" s="250">
        <v>15.993</v>
      </c>
      <c r="AY57" s="160">
        <v>-1.8794883042570001E-2</v>
      </c>
      <c r="AZ57" s="161">
        <v>5.2950349636399999E-3</v>
      </c>
    </row>
    <row r="58" spans="1:52">
      <c r="A58" t="s">
        <v>126</v>
      </c>
      <c r="B58" s="159">
        <v>7.2999999999999995E-2</v>
      </c>
      <c r="C58" s="159">
        <v>7.3999999999999996E-2</v>
      </c>
      <c r="D58" s="159">
        <v>0.10100000000000001</v>
      </c>
      <c r="E58" s="159">
        <v>0.46200000000000002</v>
      </c>
      <c r="F58" s="159">
        <v>0.76500000000000001</v>
      </c>
      <c r="G58" s="159">
        <v>0.90500000000000003</v>
      </c>
      <c r="H58" s="159">
        <v>0.90500000000000003</v>
      </c>
      <c r="I58" s="159">
        <v>0.99299999999999999</v>
      </c>
      <c r="J58" s="159">
        <v>1.4219999999999999</v>
      </c>
      <c r="K58" s="159">
        <v>1.1679999999999999</v>
      </c>
      <c r="L58" s="159">
        <v>1.9890000000000001</v>
      </c>
      <c r="M58" s="159">
        <v>1.3320000000000001</v>
      </c>
      <c r="N58" s="159">
        <v>1.4490000000000001</v>
      </c>
      <c r="O58" s="159">
        <v>1.331</v>
      </c>
      <c r="P58" s="159">
        <v>3.9260000000000002</v>
      </c>
      <c r="Q58" s="159">
        <v>4.6890000000000001</v>
      </c>
      <c r="R58" s="159">
        <v>3.7530000000000001</v>
      </c>
      <c r="S58" s="159">
        <v>4.4279999999999999</v>
      </c>
      <c r="T58" s="159">
        <v>4.2750000000000004</v>
      </c>
      <c r="U58" s="159">
        <v>5.3369999999999997</v>
      </c>
      <c r="V58" s="159">
        <v>4.95</v>
      </c>
      <c r="W58" s="159">
        <v>5.202</v>
      </c>
      <c r="X58" s="159">
        <v>5.2110000000000003</v>
      </c>
      <c r="Y58" s="159">
        <v>5.6159999999999997</v>
      </c>
      <c r="Z58" s="159">
        <v>5.3280000000000003</v>
      </c>
      <c r="AA58" s="159">
        <v>5.67</v>
      </c>
      <c r="AB58" s="159">
        <v>6.867</v>
      </c>
      <c r="AC58" s="159">
        <v>11.358000000000001</v>
      </c>
      <c r="AD58" s="159">
        <v>12.15</v>
      </c>
      <c r="AE58" s="159">
        <v>12.15</v>
      </c>
      <c r="AF58" s="159">
        <v>12.15</v>
      </c>
      <c r="AG58" s="159">
        <v>12.33</v>
      </c>
      <c r="AH58" s="159">
        <v>13.086</v>
      </c>
      <c r="AI58" s="159">
        <v>13.292999999999999</v>
      </c>
      <c r="AJ58" s="159">
        <v>12.555</v>
      </c>
      <c r="AK58" s="159">
        <v>8.6940000000000008</v>
      </c>
      <c r="AL58" s="159">
        <v>9.8550000000000004</v>
      </c>
      <c r="AM58" s="159">
        <v>9.9990000000000006</v>
      </c>
      <c r="AN58" s="159">
        <v>10.989000000000001</v>
      </c>
      <c r="AO58" s="159">
        <v>13.526999999999999</v>
      </c>
      <c r="AP58" s="159">
        <v>16.829999999999998</v>
      </c>
      <c r="AQ58" s="159">
        <v>17.649000000000001</v>
      </c>
      <c r="AR58" s="159">
        <v>17.414693874000001</v>
      </c>
      <c r="AS58" s="159">
        <v>17.411664636000001</v>
      </c>
      <c r="AT58" s="159">
        <v>18.015420986999999</v>
      </c>
      <c r="AU58" s="159">
        <v>18.378</v>
      </c>
      <c r="AV58" s="159">
        <v>20.745000000000001</v>
      </c>
      <c r="AW58" s="159">
        <v>21.140999999999998</v>
      </c>
      <c r="AX58" s="250">
        <v>23.265000000000001</v>
      </c>
      <c r="AY58" s="160">
        <v>0.10348326712847</v>
      </c>
      <c r="AZ58" s="161">
        <v>7.70268170163E-3</v>
      </c>
    </row>
    <row r="59" spans="1:52">
      <c r="A59" t="s">
        <v>81</v>
      </c>
      <c r="B59" s="159">
        <v>0.56899999999999995</v>
      </c>
      <c r="C59" s="159">
        <v>0.68400000000000005</v>
      </c>
      <c r="D59" s="159">
        <v>0.82399999999999995</v>
      </c>
      <c r="E59" s="159">
        <v>0.99099999999999999</v>
      </c>
      <c r="F59" s="159">
        <v>1.1930000000000001</v>
      </c>
      <c r="G59" s="159">
        <v>1.4550000000000001</v>
      </c>
      <c r="H59" s="159">
        <v>1.214</v>
      </c>
      <c r="I59" s="159">
        <v>1.3759999999999999</v>
      </c>
      <c r="J59" s="159">
        <v>1.62</v>
      </c>
      <c r="K59" s="159">
        <v>2.0499999999999998</v>
      </c>
      <c r="L59" s="159">
        <v>2.4390000000000001</v>
      </c>
      <c r="M59" s="159">
        <v>2.633</v>
      </c>
      <c r="N59" s="159">
        <v>3.7050000000000001</v>
      </c>
      <c r="O59" s="159">
        <v>5.109</v>
      </c>
      <c r="P59" s="159">
        <v>6.2729999999999997</v>
      </c>
      <c r="Q59" s="159">
        <v>8.7520000000000007</v>
      </c>
      <c r="R59" s="159">
        <v>10.204000000000001</v>
      </c>
      <c r="S59" s="159">
        <v>10.815</v>
      </c>
      <c r="T59" s="159">
        <v>10.561</v>
      </c>
      <c r="U59" s="159">
        <v>16.38</v>
      </c>
      <c r="V59" s="159">
        <v>16.920000000000002</v>
      </c>
      <c r="W59" s="159">
        <v>22.68</v>
      </c>
      <c r="X59" s="159">
        <v>24.12</v>
      </c>
      <c r="Y59" s="159">
        <v>26.19</v>
      </c>
      <c r="Z59" s="159">
        <v>26.82</v>
      </c>
      <c r="AA59" s="159">
        <v>30.167999999999999</v>
      </c>
      <c r="AB59" s="159">
        <v>31.652999999999999</v>
      </c>
      <c r="AC59" s="159">
        <v>34.424999999999997</v>
      </c>
      <c r="AD59" s="159">
        <v>36.036000000000001</v>
      </c>
      <c r="AE59" s="159">
        <v>38.493000000000002</v>
      </c>
      <c r="AF59" s="159">
        <v>38.637</v>
      </c>
      <c r="AG59" s="159">
        <v>39.969000000000001</v>
      </c>
      <c r="AH59" s="159">
        <v>40.805999999999997</v>
      </c>
      <c r="AI59" s="159">
        <v>42.137999999999998</v>
      </c>
      <c r="AJ59" s="159">
        <v>41.58</v>
      </c>
      <c r="AK59" s="159">
        <v>44.829000000000001</v>
      </c>
      <c r="AL59" s="159">
        <v>48.320999999999998</v>
      </c>
      <c r="AM59" s="159">
        <v>51.03</v>
      </c>
      <c r="AN59" s="159">
        <v>54.054000000000002</v>
      </c>
      <c r="AO59" s="159">
        <v>59.112000000000002</v>
      </c>
      <c r="AP59" s="159">
        <v>64.116</v>
      </c>
      <c r="AQ59" s="159">
        <v>66.150000000000006</v>
      </c>
      <c r="AR59" s="159">
        <v>66.977999999999994</v>
      </c>
      <c r="AS59" s="159">
        <v>72.396000000000001</v>
      </c>
      <c r="AT59" s="159">
        <v>70.605000000000004</v>
      </c>
      <c r="AU59" s="159">
        <v>78.894000000000005</v>
      </c>
      <c r="AV59" s="159">
        <v>83.034000000000006</v>
      </c>
      <c r="AW59" s="159">
        <v>89.397000000000006</v>
      </c>
      <c r="AX59" s="250">
        <v>92.709000000000003</v>
      </c>
      <c r="AY59" s="160">
        <v>3.9889451116320002E-2</v>
      </c>
      <c r="AZ59" s="161">
        <v>3.0694516375660001E-2</v>
      </c>
    </row>
    <row r="60" spans="1:52">
      <c r="A60" t="s">
        <v>127</v>
      </c>
      <c r="B60" s="159">
        <v>0</v>
      </c>
      <c r="C60" s="159">
        <v>0</v>
      </c>
      <c r="D60" s="159">
        <v>0.40899999999999997</v>
      </c>
      <c r="E60" s="159">
        <v>0.54</v>
      </c>
      <c r="F60" s="159">
        <v>0.53100000000000003</v>
      </c>
      <c r="G60" s="159">
        <v>0.75600000000000001</v>
      </c>
      <c r="H60" s="159">
        <v>1.1970000000000001</v>
      </c>
      <c r="I60" s="159">
        <v>1.242</v>
      </c>
      <c r="J60" s="159">
        <v>1.5569999999999999</v>
      </c>
      <c r="K60" s="159">
        <v>1.62</v>
      </c>
      <c r="L60" s="159">
        <v>1.494</v>
      </c>
      <c r="M60" s="159">
        <v>1.746</v>
      </c>
      <c r="N60" s="159">
        <v>3.0419999999999998</v>
      </c>
      <c r="O60" s="159">
        <v>3.609</v>
      </c>
      <c r="P60" s="159">
        <v>3.9239999999999999</v>
      </c>
      <c r="Q60" s="159">
        <v>4.4279999999999999</v>
      </c>
      <c r="R60" s="159">
        <v>5.5890000000000004</v>
      </c>
      <c r="S60" s="159">
        <v>5.8680000000000003</v>
      </c>
      <c r="T60" s="159">
        <v>5.3550000000000004</v>
      </c>
      <c r="U60" s="159">
        <v>7.3620000000000001</v>
      </c>
      <c r="V60" s="159">
        <v>9.1080000000000005</v>
      </c>
      <c r="W60" s="159">
        <v>11.061</v>
      </c>
      <c r="X60" s="159">
        <v>12.618</v>
      </c>
      <c r="Y60" s="159">
        <v>12.762</v>
      </c>
      <c r="Z60" s="159">
        <v>15.542999999999999</v>
      </c>
      <c r="AA60" s="159">
        <v>15.218999999999999</v>
      </c>
      <c r="AB60" s="159">
        <v>18.324000000000002</v>
      </c>
      <c r="AC60" s="159">
        <v>16.875</v>
      </c>
      <c r="AD60" s="159">
        <v>17.675999999999998</v>
      </c>
      <c r="AE60" s="159">
        <v>20.439</v>
      </c>
      <c r="AF60" s="159">
        <v>22.311</v>
      </c>
      <c r="AG60" s="159">
        <v>24.434999999999999</v>
      </c>
      <c r="AH60" s="159">
        <v>26.1</v>
      </c>
      <c r="AI60" s="159">
        <v>27.350999999999999</v>
      </c>
      <c r="AJ60" s="159">
        <v>28.277999999999999</v>
      </c>
      <c r="AK60" s="159">
        <v>28.286999999999999</v>
      </c>
      <c r="AL60" s="159">
        <v>34.073999999999998</v>
      </c>
      <c r="AM60" s="159">
        <v>32.795999999999999</v>
      </c>
      <c r="AN60" s="159">
        <v>34.091999999999999</v>
      </c>
      <c r="AO60" s="159">
        <v>36.189</v>
      </c>
      <c r="AP60" s="159">
        <v>37.844999999999999</v>
      </c>
      <c r="AQ60" s="159">
        <v>39.024000000000001</v>
      </c>
      <c r="AR60" s="159">
        <v>44.250678000000001</v>
      </c>
      <c r="AS60" s="159">
        <v>53.512721999999897</v>
      </c>
      <c r="AT60" s="159">
        <v>53.158220999999998</v>
      </c>
      <c r="AU60" s="159">
        <v>54.712287000000003</v>
      </c>
      <c r="AV60" s="159">
        <v>56.248199999999997</v>
      </c>
      <c r="AW60" s="159">
        <v>59.012999999999998</v>
      </c>
      <c r="AX60" s="250">
        <v>61.478999999999999</v>
      </c>
      <c r="AY60" s="160">
        <v>4.4641613960269999E-2</v>
      </c>
      <c r="AZ60" s="161">
        <v>2.035474590957E-2</v>
      </c>
    </row>
    <row r="61" spans="1:52">
      <c r="A61" t="s">
        <v>84</v>
      </c>
      <c r="B61" s="159">
        <v>0.71599999999999997</v>
      </c>
      <c r="C61" s="159">
        <v>0.86099999999999999</v>
      </c>
      <c r="D61" s="159">
        <v>0.80600000000000005</v>
      </c>
      <c r="E61" s="159">
        <v>0.873</v>
      </c>
      <c r="F61" s="159">
        <v>1.1990000000000001</v>
      </c>
      <c r="G61" s="159">
        <v>1.31</v>
      </c>
      <c r="H61" s="159">
        <v>1.544</v>
      </c>
      <c r="I61" s="159">
        <v>1.706</v>
      </c>
      <c r="J61" s="159">
        <v>2.218</v>
      </c>
      <c r="K61" s="159">
        <v>2.476</v>
      </c>
      <c r="L61" s="159">
        <v>2.976</v>
      </c>
      <c r="M61" s="159">
        <v>3.5640000000000001</v>
      </c>
      <c r="N61" s="159">
        <v>3.1640000000000001</v>
      </c>
      <c r="O61" s="159">
        <v>3.669</v>
      </c>
      <c r="P61" s="159">
        <v>4.5860000000000003</v>
      </c>
      <c r="Q61" s="159">
        <v>3.9129999999999998</v>
      </c>
      <c r="R61" s="159">
        <v>3.2759999999999998</v>
      </c>
      <c r="S61" s="159">
        <v>4.5289999999999999</v>
      </c>
      <c r="T61" s="159">
        <v>4.702</v>
      </c>
      <c r="U61" s="159">
        <v>5.2069999999999999</v>
      </c>
      <c r="V61" s="159">
        <v>6.5339999999999998</v>
      </c>
      <c r="W61" s="159">
        <v>7.6319999999999997</v>
      </c>
      <c r="X61" s="159">
        <v>7.8070000000000004</v>
      </c>
      <c r="Y61" s="159">
        <v>9.8889999999999993</v>
      </c>
      <c r="Z61" s="159">
        <v>11.038</v>
      </c>
      <c r="AA61" s="159">
        <v>10.837999999999999</v>
      </c>
      <c r="AB61" s="159">
        <v>10.638</v>
      </c>
      <c r="AC61" s="159">
        <v>12.242000000000001</v>
      </c>
      <c r="AD61" s="159">
        <v>12.808</v>
      </c>
      <c r="AE61" s="159">
        <v>13.827999999999999</v>
      </c>
      <c r="AF61" s="159">
        <v>14.994999999999999</v>
      </c>
      <c r="AG61" s="159">
        <v>15.691000000000001</v>
      </c>
      <c r="AH61" s="159">
        <v>17.878</v>
      </c>
      <c r="AI61" s="159">
        <v>19.393999999999998</v>
      </c>
      <c r="AJ61" s="159">
        <v>20.241</v>
      </c>
      <c r="AK61" s="159">
        <v>21.007000000000001</v>
      </c>
      <c r="AL61" s="159">
        <v>21.337</v>
      </c>
      <c r="AM61" s="159">
        <v>22.18</v>
      </c>
      <c r="AN61" s="159">
        <v>22.466000000000001</v>
      </c>
      <c r="AO61" s="159">
        <v>23.893999999999998</v>
      </c>
      <c r="AP61" s="159">
        <v>25.5213125992382</v>
      </c>
      <c r="AQ61" s="159">
        <v>28.327219073599601</v>
      </c>
      <c r="AR61" s="159">
        <v>29.143888944586301</v>
      </c>
      <c r="AS61" s="159">
        <v>32.866465055159303</v>
      </c>
      <c r="AT61" s="159">
        <v>34.9720123507037</v>
      </c>
      <c r="AU61" s="159">
        <v>39.789993574595798</v>
      </c>
      <c r="AV61" s="159">
        <v>36.5820863202932</v>
      </c>
      <c r="AW61" s="159">
        <v>38.0325252525761</v>
      </c>
      <c r="AX61" s="250">
        <v>39.881609666984602</v>
      </c>
      <c r="AY61" s="160">
        <v>5.149142816663E-2</v>
      </c>
      <c r="AZ61" s="161">
        <v>1.32041843608E-2</v>
      </c>
    </row>
    <row r="62" spans="1:52">
      <c r="A62" s="320" t="s">
        <v>85</v>
      </c>
      <c r="B62" s="251">
        <v>3.3547334352963798</v>
      </c>
      <c r="C62" s="251">
        <v>3.76130686720541</v>
      </c>
      <c r="D62" s="251">
        <v>4.4278203240366096</v>
      </c>
      <c r="E62" s="251">
        <v>5.3420668342511402</v>
      </c>
      <c r="F62" s="251">
        <v>6.4312268278840898</v>
      </c>
      <c r="G62" s="251">
        <v>8.81232785592751</v>
      </c>
      <c r="H62" s="251">
        <v>9.6825360402187606</v>
      </c>
      <c r="I62" s="251">
        <v>10.8895456026017</v>
      </c>
      <c r="J62" s="251">
        <v>13.286824217129199</v>
      </c>
      <c r="K62" s="251">
        <v>13.9911894292139</v>
      </c>
      <c r="L62" s="251">
        <v>15.903466444911601</v>
      </c>
      <c r="M62" s="251">
        <v>17.378783907212402</v>
      </c>
      <c r="N62" s="251">
        <v>19.880844565954899</v>
      </c>
      <c r="O62" s="251">
        <v>21.639940920210901</v>
      </c>
      <c r="P62" s="251">
        <v>29.223601521062399</v>
      </c>
      <c r="Q62" s="251">
        <v>29.769452064479001</v>
      </c>
      <c r="R62" s="251">
        <v>31.7356914752873</v>
      </c>
      <c r="S62" s="251">
        <v>35.419972076756601</v>
      </c>
      <c r="T62" s="251">
        <v>35.932776117989803</v>
      </c>
      <c r="U62" s="251">
        <v>46.830370215831003</v>
      </c>
      <c r="V62" s="251">
        <v>50.569618069555503</v>
      </c>
      <c r="W62" s="251">
        <v>60.634702171180898</v>
      </c>
      <c r="X62" s="251">
        <v>64.953668618269404</v>
      </c>
      <c r="Y62" s="251">
        <v>72.435060757643001</v>
      </c>
      <c r="Z62" s="251">
        <v>80.988276576594998</v>
      </c>
      <c r="AA62" s="251">
        <v>87.419975761730001</v>
      </c>
      <c r="AB62" s="251">
        <v>93.237675654555005</v>
      </c>
      <c r="AC62" s="251">
        <v>106.359496431455</v>
      </c>
      <c r="AD62" s="251">
        <v>99.304149775959999</v>
      </c>
      <c r="AE62" s="251">
        <v>115.17772821056499</v>
      </c>
      <c r="AF62" s="251">
        <v>126.832145341355</v>
      </c>
      <c r="AG62" s="251">
        <v>136.52474323690399</v>
      </c>
      <c r="AH62" s="251">
        <v>144.10937263472499</v>
      </c>
      <c r="AI62" s="251">
        <v>154.78181679897</v>
      </c>
      <c r="AJ62" s="251">
        <v>162.822192422039</v>
      </c>
      <c r="AK62" s="251">
        <v>168.10594398576899</v>
      </c>
      <c r="AL62" s="251">
        <v>186.44404674840899</v>
      </c>
      <c r="AM62" s="251">
        <v>199.06203831213901</v>
      </c>
      <c r="AN62" s="251">
        <v>208.020824242354</v>
      </c>
      <c r="AO62" s="251">
        <v>233.367724120129</v>
      </c>
      <c r="AP62" s="251">
        <v>249.28772437480799</v>
      </c>
      <c r="AQ62" s="251">
        <v>265.281949291459</v>
      </c>
      <c r="AR62" s="251">
        <v>284.14255943409103</v>
      </c>
      <c r="AS62" s="251">
        <v>312.67030034383703</v>
      </c>
      <c r="AT62" s="251">
        <v>320.83899220144502</v>
      </c>
      <c r="AU62" s="251">
        <v>347.19199971387098</v>
      </c>
      <c r="AV62" s="251">
        <v>362.56183936562701</v>
      </c>
      <c r="AW62" s="251">
        <v>371.59262111168698</v>
      </c>
      <c r="AX62" s="251">
        <v>385.46053526399299</v>
      </c>
      <c r="AY62" s="252">
        <v>4.0162183344360003E-2</v>
      </c>
      <c r="AZ62" s="253">
        <v>0.12762002646923001</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0.69499999999999995</v>
      </c>
      <c r="C64" s="159">
        <v>0.72199999999999998</v>
      </c>
      <c r="D64" s="159">
        <v>0.7</v>
      </c>
      <c r="E64" s="159">
        <v>0.73599999999999999</v>
      </c>
      <c r="F64" s="159">
        <v>0.96799999999999997</v>
      </c>
      <c r="G64" s="159">
        <v>0.91</v>
      </c>
      <c r="H64" s="159">
        <v>1.0329999999999999</v>
      </c>
      <c r="I64" s="159">
        <v>1.2</v>
      </c>
      <c r="J64" s="159">
        <v>1.67</v>
      </c>
      <c r="K64" s="159">
        <v>1.9330000000000001</v>
      </c>
      <c r="L64" s="159">
        <v>2.6640000000000001</v>
      </c>
      <c r="M64" s="159">
        <v>3.15</v>
      </c>
      <c r="N64" s="159">
        <v>3.3570000000000002</v>
      </c>
      <c r="O64" s="159">
        <v>5.391</v>
      </c>
      <c r="P64" s="159">
        <v>7.6230000000000002</v>
      </c>
      <c r="Q64" s="159">
        <v>10.233000000000001</v>
      </c>
      <c r="R64" s="159">
        <v>13.302</v>
      </c>
      <c r="S64" s="159">
        <v>15.093</v>
      </c>
      <c r="T64" s="159">
        <v>16.524000000000001</v>
      </c>
      <c r="U64" s="159">
        <v>14.516999999999999</v>
      </c>
      <c r="V64" s="159">
        <v>14.382</v>
      </c>
      <c r="W64" s="159">
        <v>15.75</v>
      </c>
      <c r="X64" s="159">
        <v>16.11</v>
      </c>
      <c r="Y64" s="159">
        <v>18.152999999999999</v>
      </c>
      <c r="Z64" s="159">
        <v>17.082000000000001</v>
      </c>
      <c r="AA64" s="159">
        <v>18.242999999999999</v>
      </c>
      <c r="AB64" s="159">
        <v>18.018000000000001</v>
      </c>
      <c r="AC64" s="159">
        <v>18.603000000000002</v>
      </c>
      <c r="AD64" s="159">
        <v>16.695</v>
      </c>
      <c r="AE64" s="159">
        <v>17.594999999999999</v>
      </c>
      <c r="AF64" s="159">
        <v>18.908999999999999</v>
      </c>
      <c r="AG64" s="159">
        <v>19.422000000000001</v>
      </c>
      <c r="AH64" s="159">
        <v>18.143999999999998</v>
      </c>
      <c r="AI64" s="159">
        <v>18.765000000000001</v>
      </c>
      <c r="AJ64" s="159">
        <v>19.178999999999998</v>
      </c>
      <c r="AK64" s="159">
        <v>17.861000000000001</v>
      </c>
      <c r="AL64" s="159">
        <v>18.451000000000001</v>
      </c>
      <c r="AM64" s="159">
        <v>18.219000000000001</v>
      </c>
      <c r="AN64" s="159">
        <v>19.256</v>
      </c>
      <c r="AO64" s="159">
        <v>19.814</v>
      </c>
      <c r="AP64" s="159">
        <v>20.904299999999999</v>
      </c>
      <c r="AQ64" s="159">
        <v>21.366</v>
      </c>
      <c r="AR64" s="159">
        <v>21.862455384615298</v>
      </c>
      <c r="AS64" s="159">
        <v>22.819500000000001</v>
      </c>
      <c r="AT64" s="159">
        <v>24.509699999999999</v>
      </c>
      <c r="AU64" s="159">
        <v>23.682600000000001</v>
      </c>
      <c r="AV64" s="159">
        <v>25.056899999999999</v>
      </c>
      <c r="AW64" s="159">
        <v>27.934200000000001</v>
      </c>
      <c r="AX64" s="250">
        <v>29.0655</v>
      </c>
      <c r="AY64" s="160">
        <v>4.3349426239730003E-2</v>
      </c>
      <c r="AZ64" s="161">
        <v>9.6231373027000008E-3</v>
      </c>
    </row>
    <row r="65" spans="1:52">
      <c r="A65" t="s">
        <v>87</v>
      </c>
      <c r="B65" s="159">
        <v>4.41E-2</v>
      </c>
      <c r="C65" s="159">
        <v>5.04E-2</v>
      </c>
      <c r="D65" s="159">
        <v>5.04E-2</v>
      </c>
      <c r="E65" s="159">
        <v>5.04E-2</v>
      </c>
      <c r="F65" s="159">
        <v>6.3899999999999998E-2</v>
      </c>
      <c r="G65" s="159">
        <v>7.6499999999999999E-2</v>
      </c>
      <c r="H65" s="159">
        <v>7.6499999999999999E-2</v>
      </c>
      <c r="I65" s="159">
        <v>6.3899999999999998E-2</v>
      </c>
      <c r="J65" s="159">
        <v>5.1299999999999998E-2</v>
      </c>
      <c r="K65" s="159">
        <v>5.3999999999999999E-2</v>
      </c>
      <c r="L65" s="159">
        <v>4.4999999999999998E-2</v>
      </c>
      <c r="M65" s="159">
        <v>0.34200000000000003</v>
      </c>
      <c r="N65" s="159">
        <v>0.41399999999999998</v>
      </c>
      <c r="O65" s="159">
        <v>0.66600000000000004</v>
      </c>
      <c r="P65" s="159">
        <v>1.008</v>
      </c>
      <c r="Q65" s="159">
        <v>1.962</v>
      </c>
      <c r="R65" s="159">
        <v>2.1960000000000002</v>
      </c>
      <c r="S65" s="159">
        <v>2.403</v>
      </c>
      <c r="T65" s="159">
        <v>2.8170000000000002</v>
      </c>
      <c r="U65" s="159">
        <v>3.6179999999999999</v>
      </c>
      <c r="V65" s="159">
        <v>4.4370000000000003</v>
      </c>
      <c r="W65" s="159">
        <v>5.1120000000000001</v>
      </c>
      <c r="X65" s="159">
        <v>5.6520000000000001</v>
      </c>
      <c r="Y65" s="159">
        <v>6.2279999999999998</v>
      </c>
      <c r="Z65" s="159">
        <v>6.9660000000000002</v>
      </c>
      <c r="AA65" s="159">
        <v>7.2629999999999999</v>
      </c>
      <c r="AB65" s="159">
        <v>8.1720000000000006</v>
      </c>
      <c r="AC65" s="159">
        <v>8.8379999999999992</v>
      </c>
      <c r="AD65" s="159">
        <v>10.161</v>
      </c>
      <c r="AE65" s="159">
        <v>10.8</v>
      </c>
      <c r="AF65" s="159">
        <v>11.34</v>
      </c>
      <c r="AG65" s="159">
        <v>11.7</v>
      </c>
      <c r="AH65" s="159">
        <v>12.06</v>
      </c>
      <c r="AI65" s="159">
        <v>12.33</v>
      </c>
      <c r="AJ65" s="159">
        <v>14.76</v>
      </c>
      <c r="AK65" s="159">
        <v>18</v>
      </c>
      <c r="AL65" s="159">
        <v>22.05</v>
      </c>
      <c r="AM65" s="159">
        <v>23.85</v>
      </c>
      <c r="AN65" s="159">
        <v>26.73</v>
      </c>
      <c r="AO65" s="159">
        <v>28.53</v>
      </c>
      <c r="AP65" s="159">
        <v>28.44</v>
      </c>
      <c r="AQ65" s="159">
        <v>32.85</v>
      </c>
      <c r="AR65" s="159">
        <v>34.524000000000001</v>
      </c>
      <c r="AS65" s="159">
        <v>36.756</v>
      </c>
      <c r="AT65" s="159">
        <v>38.286000000000001</v>
      </c>
      <c r="AU65" s="159">
        <v>40.598999999999997</v>
      </c>
      <c r="AV65" s="159">
        <v>44.658000000000001</v>
      </c>
      <c r="AW65" s="159">
        <v>47.348999999999997</v>
      </c>
      <c r="AX65" s="250">
        <v>46.286999999999999</v>
      </c>
      <c r="AY65" s="160">
        <v>-1.975091919303E-2</v>
      </c>
      <c r="AZ65" s="161">
        <v>1.5324910171329999E-2</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0.22663696680000001</v>
      </c>
      <c r="R66" s="159">
        <v>0.21992349150000001</v>
      </c>
      <c r="S66" s="159">
        <v>0.20018919509999999</v>
      </c>
      <c r="T66" s="159">
        <v>0.22684050629999999</v>
      </c>
      <c r="U66" s="159">
        <v>0.22755241979999999</v>
      </c>
      <c r="V66" s="159">
        <v>0.21483738090000001</v>
      </c>
      <c r="W66" s="159">
        <v>0.2254162059</v>
      </c>
      <c r="X66" s="159">
        <v>0.2085305103</v>
      </c>
      <c r="Y66" s="159">
        <v>0.2103614154</v>
      </c>
      <c r="Z66" s="159">
        <v>0.2144303028</v>
      </c>
      <c r="AA66" s="159">
        <v>0.2353853601</v>
      </c>
      <c r="AB66" s="159">
        <v>0.26035091640000002</v>
      </c>
      <c r="AC66" s="159">
        <v>0.67894581509999996</v>
      </c>
      <c r="AD66" s="159">
        <v>0.92729631150000003</v>
      </c>
      <c r="AE66" s="159">
        <v>0.95782544729999997</v>
      </c>
      <c r="AF66" s="159">
        <v>0.92146913909999995</v>
      </c>
      <c r="AG66" s="159">
        <v>0.94921064369999997</v>
      </c>
      <c r="AH66" s="159">
        <v>0.88736973210000003</v>
      </c>
      <c r="AI66" s="159">
        <v>1.0103838156</v>
      </c>
      <c r="AJ66" s="159">
        <v>1.1334574323</v>
      </c>
      <c r="AK66" s="159">
        <v>1.0575459459000001</v>
      </c>
      <c r="AL66" s="159">
        <v>1.0892466216000001</v>
      </c>
      <c r="AM66" s="159">
        <v>0.93937499999999996</v>
      </c>
      <c r="AN66" s="159">
        <v>0.93067138800000004</v>
      </c>
      <c r="AO66" s="159">
        <v>1.9271791782000001</v>
      </c>
      <c r="AP66" s="159">
        <v>2.8280332863000002</v>
      </c>
      <c r="AQ66" s="159">
        <v>3.127353399</v>
      </c>
      <c r="AR66" s="159">
        <v>3.1467429180000002</v>
      </c>
      <c r="AS66" s="159">
        <v>3.3657386688000002</v>
      </c>
      <c r="AT66" s="159">
        <v>3.0261416426999999</v>
      </c>
      <c r="AU66" s="159">
        <v>3.5253926999999998</v>
      </c>
      <c r="AV66" s="159">
        <v>3.5469900000000001</v>
      </c>
      <c r="AW66" s="159">
        <v>3.5570141643059499</v>
      </c>
      <c r="AX66" s="250">
        <v>3.5102677053824398</v>
      </c>
      <c r="AY66" s="160">
        <v>-1.043832954019E-2</v>
      </c>
      <c r="AZ66" s="161">
        <v>1.16219534539E-3</v>
      </c>
    </row>
    <row r="67" spans="1:52">
      <c r="A67" t="s">
        <v>103</v>
      </c>
      <c r="B67" s="159">
        <v>0.16200000000000001</v>
      </c>
      <c r="C67" s="159">
        <v>0.23699999999999999</v>
      </c>
      <c r="D67" s="159">
        <v>0.24399999999999999</v>
      </c>
      <c r="E67" s="159">
        <v>0.221</v>
      </c>
      <c r="F67" s="159">
        <v>0.17</v>
      </c>
      <c r="G67" s="159">
        <v>0.50900000000000001</v>
      </c>
      <c r="H67" s="159">
        <v>0.54017300000000001</v>
      </c>
      <c r="I67" s="159">
        <v>0.94676199969999997</v>
      </c>
      <c r="J67" s="159">
        <v>1.547474</v>
      </c>
      <c r="K67" s="159">
        <v>1.6540919997000001</v>
      </c>
      <c r="L67" s="159">
        <v>2.120355</v>
      </c>
      <c r="M67" s="159">
        <v>2.1383830000000001</v>
      </c>
      <c r="N67" s="159">
        <v>2.5373139999999998</v>
      </c>
      <c r="O67" s="159">
        <v>2.9832740000000002</v>
      </c>
      <c r="P67" s="159">
        <v>5.2172239999999999</v>
      </c>
      <c r="Q67" s="159">
        <v>5.1664870000000001</v>
      </c>
      <c r="R67" s="159">
        <v>5.7692389999999998</v>
      </c>
      <c r="S67" s="159">
        <v>5.4511029999999998</v>
      </c>
      <c r="T67" s="159">
        <v>5.9108000000000001</v>
      </c>
      <c r="U67" s="159">
        <v>6.0577139999999998</v>
      </c>
      <c r="V67" s="159">
        <v>7.0627820000000003</v>
      </c>
      <c r="W67" s="159">
        <v>8.2352679999999996</v>
      </c>
      <c r="X67" s="159">
        <v>8.2249770000000009</v>
      </c>
      <c r="Y67" s="159">
        <v>8.8633310000000005</v>
      </c>
      <c r="Z67" s="159">
        <v>10.486784</v>
      </c>
      <c r="AA67" s="159">
        <v>9.9542809999999999</v>
      </c>
      <c r="AB67" s="159">
        <v>9.5187010000000001</v>
      </c>
      <c r="AC67" s="159">
        <v>10.167202</v>
      </c>
      <c r="AD67" s="159">
        <v>10.516794000000001</v>
      </c>
      <c r="AE67" s="159">
        <v>10.772385</v>
      </c>
      <c r="AF67" s="159">
        <v>11.549003000000001</v>
      </c>
      <c r="AG67" s="159">
        <v>12.94699</v>
      </c>
      <c r="AH67" s="159">
        <v>13.1045645165675</v>
      </c>
      <c r="AI67" s="159">
        <v>14.5592705641461</v>
      </c>
      <c r="AJ67" s="159">
        <v>11.930902624468899</v>
      </c>
      <c r="AK67" s="159">
        <v>15.054249403568299</v>
      </c>
      <c r="AL67" s="159">
        <v>17.672199848767999</v>
      </c>
      <c r="AM67" s="159">
        <v>19.649217573491899</v>
      </c>
      <c r="AN67" s="159">
        <v>20.427899284621901</v>
      </c>
      <c r="AO67" s="159">
        <v>22.839356305152201</v>
      </c>
      <c r="AP67" s="159">
        <v>24.910312336295402</v>
      </c>
      <c r="AQ67" s="159">
        <v>23.019924186322498</v>
      </c>
      <c r="AR67" s="159">
        <v>27.090240570844401</v>
      </c>
      <c r="AS67" s="159">
        <v>28.217041157383299</v>
      </c>
      <c r="AT67" s="159">
        <v>24.2515793537228</v>
      </c>
      <c r="AU67" s="159">
        <v>29.290588218835801</v>
      </c>
      <c r="AV67" s="159">
        <v>30.10218261</v>
      </c>
      <c r="AW67" s="159">
        <v>31.832617868974001</v>
      </c>
      <c r="AX67" s="250">
        <v>32.148475134028097</v>
      </c>
      <c r="AY67" s="160">
        <v>1.2689351104200001E-2</v>
      </c>
      <c r="AZ67" s="161">
        <v>1.0643863119179999E-2</v>
      </c>
    </row>
    <row r="68" spans="1:52">
      <c r="A68" s="320" t="s">
        <v>104</v>
      </c>
      <c r="B68" s="251">
        <v>0.90110000000000001</v>
      </c>
      <c r="C68" s="251">
        <v>1.0094000000000001</v>
      </c>
      <c r="D68" s="251">
        <v>0.99439999999999995</v>
      </c>
      <c r="E68" s="251">
        <v>1.0074000000000001</v>
      </c>
      <c r="F68" s="251">
        <v>1.2019</v>
      </c>
      <c r="G68" s="251">
        <v>1.4955000000000001</v>
      </c>
      <c r="H68" s="251">
        <v>1.6496729999999999</v>
      </c>
      <c r="I68" s="251">
        <v>2.2106619997000001</v>
      </c>
      <c r="J68" s="251">
        <v>3.2687740000000001</v>
      </c>
      <c r="K68" s="251">
        <v>3.6410919997</v>
      </c>
      <c r="L68" s="251">
        <v>4.8293549999999996</v>
      </c>
      <c r="M68" s="251">
        <v>5.6303830000000001</v>
      </c>
      <c r="N68" s="251">
        <v>6.3083140000000002</v>
      </c>
      <c r="O68" s="251">
        <v>9.0402740000000001</v>
      </c>
      <c r="P68" s="251">
        <v>13.848224</v>
      </c>
      <c r="Q68" s="251">
        <v>17.588123966800001</v>
      </c>
      <c r="R68" s="251">
        <v>21.487162491500001</v>
      </c>
      <c r="S68" s="251">
        <v>23.1472921951</v>
      </c>
      <c r="T68" s="251">
        <v>25.4786405063</v>
      </c>
      <c r="U68" s="251">
        <v>24.420266419800001</v>
      </c>
      <c r="V68" s="251">
        <v>26.096619380900002</v>
      </c>
      <c r="W68" s="251">
        <v>29.3226842059</v>
      </c>
      <c r="X68" s="251">
        <v>30.195507510300001</v>
      </c>
      <c r="Y68" s="251">
        <v>33.454692415399997</v>
      </c>
      <c r="Z68" s="251">
        <v>34.749214302799899</v>
      </c>
      <c r="AA68" s="251">
        <v>35.695666360099999</v>
      </c>
      <c r="AB68" s="251">
        <v>35.969051916399998</v>
      </c>
      <c r="AC68" s="251">
        <v>38.287147815099999</v>
      </c>
      <c r="AD68" s="251">
        <v>38.3000903115</v>
      </c>
      <c r="AE68" s="251">
        <v>40.125210447299999</v>
      </c>
      <c r="AF68" s="251">
        <v>42.719472139099999</v>
      </c>
      <c r="AG68" s="251">
        <v>45.018200643699998</v>
      </c>
      <c r="AH68" s="251">
        <v>44.195934248667498</v>
      </c>
      <c r="AI68" s="251">
        <v>46.664654379746104</v>
      </c>
      <c r="AJ68" s="251">
        <v>47.003360056768898</v>
      </c>
      <c r="AK68" s="251">
        <v>51.972795349468399</v>
      </c>
      <c r="AL68" s="251">
        <v>59.262446470367998</v>
      </c>
      <c r="AM68" s="251">
        <v>62.657592573491897</v>
      </c>
      <c r="AN68" s="251">
        <v>67.344570672621899</v>
      </c>
      <c r="AO68" s="251">
        <v>73.110535483352194</v>
      </c>
      <c r="AP68" s="251">
        <v>77.082645622595393</v>
      </c>
      <c r="AQ68" s="251">
        <v>80.363277585322507</v>
      </c>
      <c r="AR68" s="251">
        <v>86.623438873459705</v>
      </c>
      <c r="AS68" s="251">
        <v>91.158279826183303</v>
      </c>
      <c r="AT68" s="251">
        <v>90.073420996422797</v>
      </c>
      <c r="AU68" s="251">
        <v>97.097580918835803</v>
      </c>
      <c r="AV68" s="251">
        <v>103.364072609999</v>
      </c>
      <c r="AW68" s="251">
        <v>110.67283203328</v>
      </c>
      <c r="AX68" s="251">
        <v>111.01124283941</v>
      </c>
      <c r="AY68" s="252">
        <v>5.8058621361900004E-3</v>
      </c>
      <c r="AZ68" s="253">
        <v>3.6754105240109997E-2</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3.0000000000000001E-3</v>
      </c>
      <c r="C70" s="159">
        <v>4.0000000000000001E-3</v>
      </c>
      <c r="D70" s="159">
        <v>4.0000000000000001E-3</v>
      </c>
      <c r="E70" s="159">
        <v>2.8000000000000001E-2</v>
      </c>
      <c r="F70" s="159">
        <v>0.378</v>
      </c>
      <c r="G70" s="159">
        <v>1.5660000000000001</v>
      </c>
      <c r="H70" s="159">
        <v>2.3372999999999999</v>
      </c>
      <c r="I70" s="159">
        <v>3.3552</v>
      </c>
      <c r="J70" s="159">
        <v>4.2596999999999996</v>
      </c>
      <c r="K70" s="159">
        <v>4.8600000000000003</v>
      </c>
      <c r="L70" s="159">
        <v>5.2191000000000001</v>
      </c>
      <c r="M70" s="159">
        <v>6.1614000000000004</v>
      </c>
      <c r="N70" s="159">
        <v>7.0380000000000003</v>
      </c>
      <c r="O70" s="159">
        <v>7.5770999999999997</v>
      </c>
      <c r="P70" s="159">
        <v>8.7218999999999998</v>
      </c>
      <c r="Q70" s="159">
        <v>10.0152</v>
      </c>
      <c r="R70" s="159">
        <v>10.854900000000001</v>
      </c>
      <c r="S70" s="159">
        <v>10.5867</v>
      </c>
      <c r="T70" s="159">
        <v>11.5002</v>
      </c>
      <c r="U70" s="159">
        <v>11.3409</v>
      </c>
      <c r="V70" s="159">
        <v>12.122999999999999</v>
      </c>
      <c r="W70" s="159">
        <v>13.242599999999999</v>
      </c>
      <c r="X70" s="159">
        <v>13.5198</v>
      </c>
      <c r="Y70" s="159">
        <v>13.845599999999999</v>
      </c>
      <c r="Z70" s="159">
        <v>15.1083</v>
      </c>
      <c r="AA70" s="159">
        <v>15.2073</v>
      </c>
      <c r="AB70" s="159">
        <v>14.5863</v>
      </c>
      <c r="AC70" s="159">
        <v>15.095700000000001</v>
      </c>
      <c r="AD70" s="159">
        <v>15.651899999999999</v>
      </c>
      <c r="AE70" s="159">
        <v>17.388000000000002</v>
      </c>
      <c r="AF70" s="159">
        <v>17.563500000000001</v>
      </c>
      <c r="AG70" s="159">
        <v>17.6904</v>
      </c>
      <c r="AH70" s="159">
        <v>17.374500000000001</v>
      </c>
      <c r="AI70" s="159">
        <v>17.813700000000001</v>
      </c>
      <c r="AJ70" s="159">
        <v>18.203399999999998</v>
      </c>
      <c r="AK70" s="159">
        <v>18.4841649</v>
      </c>
      <c r="AL70" s="159">
        <v>19.8173745</v>
      </c>
      <c r="AM70" s="159">
        <v>20.1869145</v>
      </c>
      <c r="AN70" s="159">
        <v>20.194841700000001</v>
      </c>
      <c r="AO70" s="159">
        <v>20.512846799999998</v>
      </c>
      <c r="AP70" s="159">
        <v>19.949660999999999</v>
      </c>
      <c r="AQ70" s="159">
        <v>21.9713742</v>
      </c>
      <c r="AR70" s="159">
        <v>23.922624599999999</v>
      </c>
      <c r="AS70" s="159">
        <v>22.9642713</v>
      </c>
      <c r="AT70" s="159">
        <v>22.6780686</v>
      </c>
      <c r="AU70" s="159">
        <v>22.845397852445601</v>
      </c>
      <c r="AV70" s="159">
        <v>22.639123913250302</v>
      </c>
      <c r="AW70" s="159">
        <v>16.722063467201401</v>
      </c>
      <c r="AX70" s="250">
        <v>16.092948028898501</v>
      </c>
      <c r="AY70" s="160">
        <v>-3.4985225647690001E-2</v>
      </c>
      <c r="AZ70" s="161">
        <v>5.3281262517000001E-3</v>
      </c>
    </row>
    <row r="71" spans="1:52">
      <c r="A71" t="s">
        <v>180</v>
      </c>
      <c r="B71" s="159">
        <v>0</v>
      </c>
      <c r="C71" s="159">
        <v>0</v>
      </c>
      <c r="D71" s="159">
        <v>0</v>
      </c>
      <c r="E71" s="159">
        <v>0</v>
      </c>
      <c r="F71" s="159">
        <v>0</v>
      </c>
      <c r="G71" s="159">
        <v>0</v>
      </c>
      <c r="H71" s="159">
        <v>0</v>
      </c>
      <c r="I71" s="159">
        <v>0.378</v>
      </c>
      <c r="J71" s="159">
        <v>0.52300000000000002</v>
      </c>
      <c r="K71" s="159">
        <v>0.57499999999999996</v>
      </c>
      <c r="L71" s="159">
        <v>0.57799999999999996</v>
      </c>
      <c r="M71" s="159">
        <v>0.76100000000000001</v>
      </c>
      <c r="N71" s="159">
        <v>0.84899999999999998</v>
      </c>
      <c r="O71" s="159">
        <v>0.93700000000000006</v>
      </c>
      <c r="P71" s="159">
        <v>1.0780000000000001</v>
      </c>
      <c r="Q71" s="159">
        <v>1.214</v>
      </c>
      <c r="R71" s="159">
        <v>1.462</v>
      </c>
      <c r="S71" s="159">
        <v>1.738</v>
      </c>
      <c r="T71" s="159">
        <v>1.964</v>
      </c>
      <c r="U71" s="159">
        <v>2.294</v>
      </c>
      <c r="V71" s="159">
        <v>2.5539999999999998</v>
      </c>
      <c r="W71" s="159">
        <v>2.9089999999999998</v>
      </c>
      <c r="X71" s="159">
        <v>3.4460000000000002</v>
      </c>
      <c r="Y71" s="159">
        <v>3.8410000000000002</v>
      </c>
      <c r="Z71" s="159">
        <v>4.2439999999999998</v>
      </c>
      <c r="AA71" s="159">
        <v>4.2839999999999998</v>
      </c>
      <c r="AB71" s="159">
        <v>4.7610000000000001</v>
      </c>
      <c r="AC71" s="159">
        <v>5.1619999999999999</v>
      </c>
      <c r="AD71" s="159">
        <v>5.5330000000000004</v>
      </c>
      <c r="AE71" s="159">
        <v>5.9589999999999996</v>
      </c>
      <c r="AF71" s="159">
        <v>6.6429999999999998</v>
      </c>
      <c r="AG71" s="159">
        <v>6.8120000000000003</v>
      </c>
      <c r="AH71" s="159">
        <v>6.8209999999999997</v>
      </c>
      <c r="AI71" s="159">
        <v>6.9969999999999999</v>
      </c>
      <c r="AJ71" s="159">
        <v>7.4569999999999999</v>
      </c>
      <c r="AK71" s="159">
        <v>8.984</v>
      </c>
      <c r="AL71" s="159">
        <v>9.6560000000000006</v>
      </c>
      <c r="AM71" s="159">
        <v>10.304</v>
      </c>
      <c r="AN71" s="159">
        <v>11.092000000000001</v>
      </c>
      <c r="AO71" s="159">
        <v>11.53891815705</v>
      </c>
      <c r="AP71" s="159">
        <v>12.4021006956</v>
      </c>
      <c r="AQ71" s="159">
        <v>13.580025021899999</v>
      </c>
      <c r="AR71" s="159">
        <v>14.340502345499999</v>
      </c>
      <c r="AS71" s="159">
        <v>15.3130162419</v>
      </c>
      <c r="AT71" s="159">
        <v>16.656339289049999</v>
      </c>
      <c r="AU71" s="159">
        <v>17.916070994999998</v>
      </c>
      <c r="AV71" s="159">
        <v>18.066433468500001</v>
      </c>
      <c r="AW71" s="159">
        <v>18.950004139050002</v>
      </c>
      <c r="AX71" s="250">
        <v>19.690869410580099</v>
      </c>
      <c r="AY71" s="160">
        <v>4.1942622512579998E-2</v>
      </c>
      <c r="AZ71" s="161">
        <v>6.5193423070000001E-3</v>
      </c>
    </row>
    <row r="72" spans="1:52">
      <c r="A72" t="s">
        <v>59</v>
      </c>
      <c r="B72" s="159">
        <v>0.99</v>
      </c>
      <c r="C72" s="159">
        <v>1.206</v>
      </c>
      <c r="D72" s="159">
        <v>1.3140000000000001</v>
      </c>
      <c r="E72" s="159">
        <v>1.26</v>
      </c>
      <c r="F72" s="159">
        <v>1.764</v>
      </c>
      <c r="G72" s="159">
        <v>2.5830000000000002</v>
      </c>
      <c r="H72" s="159">
        <v>3.3660000000000001</v>
      </c>
      <c r="I72" s="159">
        <v>4.3559999999999999</v>
      </c>
      <c r="J72" s="159">
        <v>5.3819999999999997</v>
      </c>
      <c r="K72" s="159">
        <v>6.7770000000000001</v>
      </c>
      <c r="L72" s="159">
        <v>7.9649999999999999</v>
      </c>
      <c r="M72" s="159">
        <v>9.09</v>
      </c>
      <c r="N72" s="159">
        <v>10.907999999999999</v>
      </c>
      <c r="O72" s="159">
        <v>12.356999999999999</v>
      </c>
      <c r="P72" s="159">
        <v>13.058999999999999</v>
      </c>
      <c r="Q72" s="159">
        <v>12.843</v>
      </c>
      <c r="R72" s="159">
        <v>11.465999999999999</v>
      </c>
      <c r="S72" s="159">
        <v>10.737</v>
      </c>
      <c r="T72" s="159">
        <v>10.989000000000001</v>
      </c>
      <c r="U72" s="159">
        <v>11.186999999999999</v>
      </c>
      <c r="V72" s="159">
        <v>11.637</v>
      </c>
      <c r="W72" s="159">
        <v>12.384</v>
      </c>
      <c r="X72" s="159">
        <v>12.500999999999999</v>
      </c>
      <c r="Y72" s="159">
        <v>12.923999999999999</v>
      </c>
      <c r="Z72" s="159">
        <v>13.526999999999999</v>
      </c>
      <c r="AA72" s="159">
        <v>13.725</v>
      </c>
      <c r="AB72" s="159">
        <v>14.301</v>
      </c>
      <c r="AC72" s="159">
        <v>14.292</v>
      </c>
      <c r="AD72" s="159">
        <v>15.084</v>
      </c>
      <c r="AE72" s="159">
        <v>15.607799999999999</v>
      </c>
      <c r="AF72" s="159">
        <v>15.966900000000001</v>
      </c>
      <c r="AG72" s="159">
        <v>16.639199999999999</v>
      </c>
      <c r="AH72" s="159">
        <v>17.589600000000001</v>
      </c>
      <c r="AI72" s="159">
        <v>18.231300000000001</v>
      </c>
      <c r="AJ72" s="159">
        <v>19.3446</v>
      </c>
      <c r="AK72" s="159">
        <v>22.052700000000002</v>
      </c>
      <c r="AL72" s="159">
        <v>24.687000000000001</v>
      </c>
      <c r="AM72" s="159">
        <v>26.265599999999999</v>
      </c>
      <c r="AN72" s="159">
        <v>30.517199999999999</v>
      </c>
      <c r="AO72" s="159">
        <v>35.704709999999999</v>
      </c>
      <c r="AP72" s="159">
        <v>42.087125880000002</v>
      </c>
      <c r="AQ72" s="159">
        <v>50.527261709999998</v>
      </c>
      <c r="AR72" s="159">
        <v>63.470830022999998</v>
      </c>
      <c r="AS72" s="159">
        <v>73.164086607599998</v>
      </c>
      <c r="AT72" s="159">
        <v>80.567858186603999</v>
      </c>
      <c r="AU72" s="159">
        <v>96.246899999999997</v>
      </c>
      <c r="AV72" s="159">
        <v>117.477</v>
      </c>
      <c r="AW72" s="159">
        <v>131.67000092190699</v>
      </c>
      <c r="AX72" s="250">
        <v>145.45183552629501</v>
      </c>
      <c r="AY72" s="160">
        <v>0.1076960042119</v>
      </c>
      <c r="AZ72" s="161">
        <v>4.8156853765250002E-2</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2.9340000000000001E-2</v>
      </c>
      <c r="AG73" s="159">
        <v>1.84806</v>
      </c>
      <c r="AH73" s="159">
        <v>2.8856700000000002</v>
      </c>
      <c r="AI73" s="159">
        <v>2.7071999999999998</v>
      </c>
      <c r="AJ73" s="159">
        <v>2.9852099999999999</v>
      </c>
      <c r="AK73" s="159">
        <v>2.6986500000000002</v>
      </c>
      <c r="AL73" s="159">
        <v>2.7235800000000001</v>
      </c>
      <c r="AM73" s="159">
        <v>2.5874999999999999</v>
      </c>
      <c r="AN73" s="159">
        <v>1.6638376106249999</v>
      </c>
      <c r="AO73" s="159">
        <v>2.403642745125</v>
      </c>
      <c r="AP73" s="159">
        <v>2.4091848146250001</v>
      </c>
      <c r="AQ73" s="159">
        <v>2.6430254178750001</v>
      </c>
      <c r="AR73" s="159">
        <v>2.4691802850000002</v>
      </c>
      <c r="AS73" s="159">
        <v>2.8563351727500002</v>
      </c>
      <c r="AT73" s="159">
        <v>2.7740197878749999</v>
      </c>
      <c r="AU73" s="159">
        <v>3.447369003375</v>
      </c>
      <c r="AV73" s="159">
        <v>2.7455121258749999</v>
      </c>
      <c r="AW73" s="159">
        <v>2.5281607691249999</v>
      </c>
      <c r="AX73" s="250">
        <v>2.3818034204999998</v>
      </c>
      <c r="AY73" s="160">
        <v>-5.5309716612099998E-2</v>
      </c>
      <c r="AZ73" s="161">
        <v>7.8857829793999999E-4</v>
      </c>
    </row>
    <row r="74" spans="1:52">
      <c r="A74" t="s">
        <v>106</v>
      </c>
      <c r="B74" s="159">
        <v>0.20399999999999999</v>
      </c>
      <c r="C74" s="159">
        <v>0.22900000000000001</v>
      </c>
      <c r="D74" s="159">
        <v>0.30599999999999999</v>
      </c>
      <c r="E74" s="159">
        <v>0.34</v>
      </c>
      <c r="F74" s="159">
        <v>0.40799999999999997</v>
      </c>
      <c r="G74" s="159">
        <v>0.59175268389000002</v>
      </c>
      <c r="H74" s="159">
        <v>0.62707500000000005</v>
      </c>
      <c r="I74" s="159">
        <v>0.68782500000000002</v>
      </c>
      <c r="J74" s="159">
        <v>0.686025</v>
      </c>
      <c r="K74" s="159">
        <v>0.77647500000000003</v>
      </c>
      <c r="L74" s="159">
        <v>0.99404999999999999</v>
      </c>
      <c r="M74" s="159">
        <v>1.2075750000000001</v>
      </c>
      <c r="N74" s="159">
        <v>1.2897000000000001</v>
      </c>
      <c r="O74" s="159">
        <v>1.44045</v>
      </c>
      <c r="P74" s="159">
        <v>1.79145</v>
      </c>
      <c r="Q74" s="159">
        <v>1.0595250000000001</v>
      </c>
      <c r="R74" s="159">
        <v>1.8497250000000001</v>
      </c>
      <c r="S74" s="159">
        <v>2.4250500000000001</v>
      </c>
      <c r="T74" s="159">
        <v>2.8854000000000002</v>
      </c>
      <c r="U74" s="159">
        <v>3.3045749999999998</v>
      </c>
      <c r="V74" s="159">
        <v>4.0421250000000004</v>
      </c>
      <c r="W74" s="159">
        <v>5.6478149999999996</v>
      </c>
      <c r="X74" s="159">
        <v>6.5059019999999999</v>
      </c>
      <c r="Y74" s="159">
        <v>7.6212359999999997</v>
      </c>
      <c r="Z74" s="159">
        <v>9.0612089999999998</v>
      </c>
      <c r="AA74" s="159">
        <v>10.83996</v>
      </c>
      <c r="AB74" s="159">
        <v>12.072438</v>
      </c>
      <c r="AC74" s="159">
        <v>13.497372</v>
      </c>
      <c r="AD74" s="159">
        <v>13.714677</v>
      </c>
      <c r="AE74" s="159">
        <v>14.827248000000001</v>
      </c>
      <c r="AF74" s="159">
        <v>16.903943999999999</v>
      </c>
      <c r="AG74" s="159">
        <v>18.450441000000001</v>
      </c>
      <c r="AH74" s="159">
        <v>20.059605000000001</v>
      </c>
      <c r="AI74" s="159">
        <v>22.014116999999999</v>
      </c>
      <c r="AJ74" s="159">
        <v>22.556916000000001</v>
      </c>
      <c r="AK74" s="159">
        <v>23.715765000000001</v>
      </c>
      <c r="AL74" s="159">
        <v>23.776596000000001</v>
      </c>
      <c r="AM74" s="159">
        <v>24.830100000000002</v>
      </c>
      <c r="AN74" s="159">
        <v>26.580995999999999</v>
      </c>
      <c r="AO74" s="159">
        <v>28.677636</v>
      </c>
      <c r="AP74" s="159">
        <v>32.096699999999998</v>
      </c>
      <c r="AQ74" s="159">
        <v>33.547499999999999</v>
      </c>
      <c r="AR74" s="159">
        <v>36.0657</v>
      </c>
      <c r="AS74" s="159">
        <v>37.194299999999998</v>
      </c>
      <c r="AT74" s="159">
        <v>46.690353000000002</v>
      </c>
      <c r="AU74" s="159">
        <v>56.694105</v>
      </c>
      <c r="AV74" s="159">
        <v>55.277946471600004</v>
      </c>
      <c r="AW74" s="159">
        <v>52.887756184020901</v>
      </c>
      <c r="AX74" s="250">
        <v>46.302548993568003</v>
      </c>
      <c r="AY74" s="160">
        <v>-0.12211429327726001</v>
      </c>
      <c r="AZ74" s="161">
        <v>1.533005852252E-2</v>
      </c>
    </row>
    <row r="75" spans="1:52">
      <c r="A75" t="s">
        <v>111</v>
      </c>
      <c r="B75" s="159">
        <v>0.45</v>
      </c>
      <c r="C75" s="159">
        <v>0.45900000000000002</v>
      </c>
      <c r="D75" s="159">
        <v>0.56100000000000005</v>
      </c>
      <c r="E75" s="159">
        <v>0.56999999999999995</v>
      </c>
      <c r="F75" s="159">
        <v>1.0740000000000001</v>
      </c>
      <c r="G75" s="159">
        <v>1.115</v>
      </c>
      <c r="H75" s="159">
        <v>1.1279999999999999</v>
      </c>
      <c r="I75" s="159">
        <v>1.1060000000000001</v>
      </c>
      <c r="J75" s="159">
        <v>0.72</v>
      </c>
      <c r="K75" s="159">
        <v>1.014</v>
      </c>
      <c r="L75" s="159">
        <v>2.097</v>
      </c>
      <c r="M75" s="159">
        <v>2.1150000000000002</v>
      </c>
      <c r="N75" s="159">
        <v>4.5</v>
      </c>
      <c r="O75" s="159">
        <v>5.202</v>
      </c>
      <c r="P75" s="159">
        <v>6.7140000000000004</v>
      </c>
      <c r="Q75" s="159">
        <v>6.327</v>
      </c>
      <c r="R75" s="159">
        <v>6.3179999999999996</v>
      </c>
      <c r="S75" s="159">
        <v>6.0030000000000001</v>
      </c>
      <c r="T75" s="159">
        <v>8.0549999999999997</v>
      </c>
      <c r="U75" s="159">
        <v>9.4049999999999994</v>
      </c>
      <c r="V75" s="159">
        <v>11.124000000000001</v>
      </c>
      <c r="W75" s="159">
        <v>11.997</v>
      </c>
      <c r="X75" s="159">
        <v>12.411</v>
      </c>
      <c r="Y75" s="159">
        <v>13.176</v>
      </c>
      <c r="Z75" s="159">
        <v>14.750999999999999</v>
      </c>
      <c r="AA75" s="159">
        <v>15.2273157739297</v>
      </c>
      <c r="AB75" s="159">
        <v>17.528879190147801</v>
      </c>
      <c r="AC75" s="159">
        <v>19.1168775334875</v>
      </c>
      <c r="AD75" s="159">
        <v>20.278028849413101</v>
      </c>
      <c r="AE75" s="159">
        <v>24.014610350292401</v>
      </c>
      <c r="AF75" s="159">
        <v>25.3227565045297</v>
      </c>
      <c r="AG75" s="159">
        <v>26.3620403863973</v>
      </c>
      <c r="AH75" s="159">
        <v>27.497804706178499</v>
      </c>
      <c r="AI75" s="159">
        <v>26.5113841923671</v>
      </c>
      <c r="AJ75" s="159">
        <v>28.810397257153301</v>
      </c>
      <c r="AK75" s="159">
        <v>26.7668006445938</v>
      </c>
      <c r="AL75" s="159">
        <v>27.917681897757401</v>
      </c>
      <c r="AM75" s="159">
        <v>29.589053301858801</v>
      </c>
      <c r="AN75" s="159">
        <v>31.472555115137801</v>
      </c>
      <c r="AO75" s="159">
        <v>28.980549420008799</v>
      </c>
      <c r="AP75" s="159">
        <v>29.924996249342701</v>
      </c>
      <c r="AQ75" s="159">
        <v>29.8668732529338</v>
      </c>
      <c r="AR75" s="159">
        <v>28.189473587903201</v>
      </c>
      <c r="AS75" s="159">
        <v>29.9733742283589</v>
      </c>
      <c r="AT75" s="159">
        <v>33.630835377959997</v>
      </c>
      <c r="AU75" s="159">
        <v>36.258432344954997</v>
      </c>
      <c r="AV75" s="159">
        <v>33.540029212033602</v>
      </c>
      <c r="AW75" s="159">
        <v>32.229455646800403</v>
      </c>
      <c r="AX75" s="250">
        <v>34.580182552858197</v>
      </c>
      <c r="AY75" s="160">
        <v>7.5876772403719997E-2</v>
      </c>
      <c r="AZ75" s="161">
        <v>1.144896354526E-2</v>
      </c>
    </row>
    <row r="76" spans="1:52">
      <c r="A76" t="s">
        <v>182</v>
      </c>
      <c r="B76" s="159">
        <v>1.5702063628546801</v>
      </c>
      <c r="C76" s="159">
        <v>1.61132846087704</v>
      </c>
      <c r="D76" s="159">
        <v>1.6668959587274299</v>
      </c>
      <c r="E76" s="159">
        <v>1.81384350816853</v>
      </c>
      <c r="F76" s="159">
        <v>2.00694325021496</v>
      </c>
      <c r="G76" s="159">
        <v>3.0728933791917399</v>
      </c>
      <c r="H76" s="159">
        <v>3.2947979363714501</v>
      </c>
      <c r="I76" s="159">
        <v>3.2961092003439298</v>
      </c>
      <c r="J76" s="159">
        <v>4.5862424763542498</v>
      </c>
      <c r="K76" s="159">
        <v>6.2674763542562202</v>
      </c>
      <c r="L76" s="159">
        <v>7.5064918314703197</v>
      </c>
      <c r="M76" s="159">
        <v>8.9984522785898395</v>
      </c>
      <c r="N76" s="159">
        <v>10.989208942390301</v>
      </c>
      <c r="O76" s="159">
        <v>15.422420464316399</v>
      </c>
      <c r="P76" s="159">
        <v>18.2979793637145</v>
      </c>
      <c r="Q76" s="159">
        <v>21.653009458297401</v>
      </c>
      <c r="R76" s="159">
        <v>21.696044711951799</v>
      </c>
      <c r="S76" s="159">
        <v>22.2181857265691</v>
      </c>
      <c r="T76" s="159">
        <v>23.9103826311263</v>
      </c>
      <c r="U76" s="159">
        <v>32.157824591573402</v>
      </c>
      <c r="V76" s="159">
        <v>34.446496130696403</v>
      </c>
      <c r="W76" s="159">
        <v>35.050085984522703</v>
      </c>
      <c r="X76" s="159">
        <v>35.946711092003298</v>
      </c>
      <c r="Y76" s="159">
        <v>38.1259028374891</v>
      </c>
      <c r="Z76" s="159">
        <v>39.602171109200199</v>
      </c>
      <c r="AA76" s="159">
        <v>43.265068787618098</v>
      </c>
      <c r="AB76" s="159">
        <v>45.746281169389398</v>
      </c>
      <c r="AC76" s="159">
        <v>47.560038693035096</v>
      </c>
      <c r="AD76" s="159">
        <v>47.8894024075665</v>
      </c>
      <c r="AE76" s="159">
        <v>51.214982803095303</v>
      </c>
      <c r="AF76" s="159">
        <v>52.123043852106498</v>
      </c>
      <c r="AG76" s="159">
        <v>55.613736027514904</v>
      </c>
      <c r="AH76" s="159">
        <v>57.726870163370499</v>
      </c>
      <c r="AI76" s="159">
        <v>59.4715821152191</v>
      </c>
      <c r="AJ76" s="159">
        <v>62.460769561478799</v>
      </c>
      <c r="AK76" s="159">
        <v>65.060210662080706</v>
      </c>
      <c r="AL76" s="159">
        <v>66.834393809114204</v>
      </c>
      <c r="AM76" s="159">
        <v>65.387833190025603</v>
      </c>
      <c r="AN76" s="159">
        <v>71.795550300945706</v>
      </c>
      <c r="AO76" s="159">
        <v>69.307007738606899</v>
      </c>
      <c r="AP76" s="159">
        <v>70.697312983662798</v>
      </c>
      <c r="AQ76" s="159">
        <v>75.365348237317093</v>
      </c>
      <c r="AR76" s="159">
        <v>81.210189165949998</v>
      </c>
      <c r="AS76" s="159">
        <v>84.365799656061697</v>
      </c>
      <c r="AT76" s="159">
        <v>78.700064488391902</v>
      </c>
      <c r="AU76" s="159">
        <v>85.056147893379006</v>
      </c>
      <c r="AV76" s="159">
        <v>94.954567623838997</v>
      </c>
      <c r="AW76" s="159">
        <v>105.251678879363</v>
      </c>
      <c r="AX76" s="250">
        <v>105.181224281943</v>
      </c>
      <c r="AY76" s="160">
        <v>2.0685005001700001E-3</v>
      </c>
      <c r="AZ76" s="161">
        <v>3.482387587428E-2</v>
      </c>
    </row>
    <row r="77" spans="1:52">
      <c r="A77" t="s">
        <v>112</v>
      </c>
      <c r="B77" s="159">
        <v>0</v>
      </c>
      <c r="C77" s="159">
        <v>0</v>
      </c>
      <c r="D77" s="159">
        <v>0</v>
      </c>
      <c r="E77" s="159">
        <v>0</v>
      </c>
      <c r="F77" s="159">
        <v>0</v>
      </c>
      <c r="G77" s="159">
        <v>7.0000000000000001E-3</v>
      </c>
      <c r="H77" s="159">
        <v>7.2999999999999995E-2</v>
      </c>
      <c r="I77" s="159">
        <v>0.10199999999999999</v>
      </c>
      <c r="J77" s="159">
        <v>0.10299999999999999</v>
      </c>
      <c r="K77" s="159">
        <v>0.21199999999999999</v>
      </c>
      <c r="L77" s="159">
        <v>0.495</v>
      </c>
      <c r="M77" s="159">
        <v>0.57599999999999996</v>
      </c>
      <c r="N77" s="159">
        <v>0.83699999999999997</v>
      </c>
      <c r="O77" s="159">
        <v>0.90900000000000003</v>
      </c>
      <c r="P77" s="159">
        <v>0.99</v>
      </c>
      <c r="Q77" s="159">
        <v>0.99</v>
      </c>
      <c r="R77" s="159">
        <v>1.1970000000000001</v>
      </c>
      <c r="S77" s="159">
        <v>1.4219999999999999</v>
      </c>
      <c r="T77" s="159">
        <v>2.448</v>
      </c>
      <c r="U77" s="159">
        <v>4.0410000000000004</v>
      </c>
      <c r="V77" s="159">
        <v>5.8140000000000001</v>
      </c>
      <c r="W77" s="159">
        <v>7.2809999999999997</v>
      </c>
      <c r="X77" s="159">
        <v>6.8129999999999997</v>
      </c>
      <c r="Y77" s="159">
        <v>7.3710000000000004</v>
      </c>
      <c r="Z77" s="159">
        <v>8.5050000000000008</v>
      </c>
      <c r="AA77" s="159">
        <v>8.9190000000000005</v>
      </c>
      <c r="AB77" s="159">
        <v>10.44</v>
      </c>
      <c r="AC77" s="159">
        <v>10.521000000000001</v>
      </c>
      <c r="AD77" s="159">
        <v>11.5629999049837</v>
      </c>
      <c r="AE77" s="159">
        <v>12.041999926964801</v>
      </c>
      <c r="AF77" s="159">
        <v>12.029999956687799</v>
      </c>
      <c r="AG77" s="159">
        <v>15.663999947608</v>
      </c>
      <c r="AH77" s="159">
        <v>14.637999953145</v>
      </c>
      <c r="AI77" s="159">
        <v>15.6689999662304</v>
      </c>
      <c r="AJ77" s="159">
        <v>14.489999918761299</v>
      </c>
      <c r="AK77" s="159">
        <v>21.725999911902498</v>
      </c>
      <c r="AL77" s="159">
        <v>22.689999971585401</v>
      </c>
      <c r="AM77" s="159">
        <v>23.551663940899601</v>
      </c>
      <c r="AN77" s="159">
        <v>24.594185909216201</v>
      </c>
      <c r="AO77" s="159">
        <v>22.2371559937333</v>
      </c>
      <c r="AP77" s="159">
        <v>28.2868310467999</v>
      </c>
      <c r="AQ77" s="159">
        <v>30.3639762795951</v>
      </c>
      <c r="AR77" s="159">
        <v>30.068086276158301</v>
      </c>
      <c r="AS77" s="159">
        <v>30.3769566641697</v>
      </c>
      <c r="AT77" s="159">
        <v>29.692663800839998</v>
      </c>
      <c r="AU77" s="159">
        <v>31.595258725513901</v>
      </c>
      <c r="AV77" s="159">
        <v>28.591199295810402</v>
      </c>
      <c r="AW77" s="159">
        <v>31.195480337486</v>
      </c>
      <c r="AX77" s="250">
        <v>30.5603157292555</v>
      </c>
      <c r="AY77" s="160">
        <v>-1.7676847055550001E-2</v>
      </c>
      <c r="AZ77" s="161">
        <v>1.0118047706780001E-2</v>
      </c>
    </row>
    <row r="78" spans="1:52">
      <c r="A78" t="s">
        <v>183</v>
      </c>
      <c r="B78" s="159">
        <v>0</v>
      </c>
      <c r="C78" s="159">
        <v>0</v>
      </c>
      <c r="D78" s="159">
        <v>0</v>
      </c>
      <c r="E78" s="159">
        <v>0</v>
      </c>
      <c r="F78" s="159">
        <v>0</v>
      </c>
      <c r="G78" s="159">
        <v>0.1</v>
      </c>
      <c r="H78" s="159">
        <v>0.127</v>
      </c>
      <c r="I78" s="159">
        <v>0.23</v>
      </c>
      <c r="J78" s="159">
        <v>0.26700000000000002</v>
      </c>
      <c r="K78" s="159">
        <v>0.27776560339639</v>
      </c>
      <c r="L78" s="159">
        <v>0.30151071625107001</v>
      </c>
      <c r="M78" s="159">
        <v>0.80693599097162005</v>
      </c>
      <c r="N78" s="159">
        <v>1.3257672555889899</v>
      </c>
      <c r="O78" s="159">
        <v>1.24496158598452</v>
      </c>
      <c r="P78" s="159">
        <v>0.82121895249355004</v>
      </c>
      <c r="Q78" s="159">
        <v>0.76251735640585006</v>
      </c>
      <c r="R78" s="159">
        <v>0.93797419368014001</v>
      </c>
      <c r="S78" s="159">
        <v>1.69010601891659</v>
      </c>
      <c r="T78" s="159">
        <v>1.83296728288908</v>
      </c>
      <c r="U78" s="159">
        <v>2.34743860705073</v>
      </c>
      <c r="V78" s="159">
        <v>2.99619881771281</v>
      </c>
      <c r="W78" s="159">
        <v>3.60986676698194</v>
      </c>
      <c r="X78" s="159">
        <v>3.4937005159071299</v>
      </c>
      <c r="Y78" s="159">
        <v>3.7907713134135799</v>
      </c>
      <c r="Z78" s="159">
        <v>3.8912204342218302</v>
      </c>
      <c r="AA78" s="159">
        <v>3.87191841573516</v>
      </c>
      <c r="AB78" s="159">
        <v>4.2089974742046401</v>
      </c>
      <c r="AC78" s="159">
        <v>4.4672588564058398</v>
      </c>
      <c r="AD78" s="159">
        <v>4.3436753030954396</v>
      </c>
      <c r="AE78" s="159">
        <v>4.0517345872742796</v>
      </c>
      <c r="AF78" s="159">
        <v>3.82679251934651</v>
      </c>
      <c r="AG78" s="159">
        <v>4.3715311349956902</v>
      </c>
      <c r="AH78" s="159">
        <v>4.6798202085124601</v>
      </c>
      <c r="AI78" s="159">
        <v>4.1587883533963801</v>
      </c>
      <c r="AJ78" s="159">
        <v>4.8100261822871797</v>
      </c>
      <c r="AK78" s="159">
        <v>5.0561422592433303</v>
      </c>
      <c r="AL78" s="159">
        <v>5.3203520249354996</v>
      </c>
      <c r="AM78" s="159">
        <v>5.0577621732587996</v>
      </c>
      <c r="AN78" s="159">
        <v>3.8575393529664601</v>
      </c>
      <c r="AO78" s="159">
        <v>3.4665215369733402</v>
      </c>
      <c r="AP78" s="159">
        <v>3.22502875054656</v>
      </c>
      <c r="AQ78" s="159">
        <v>3.3108662848208201</v>
      </c>
      <c r="AR78" s="159">
        <v>3.64469454372116</v>
      </c>
      <c r="AS78" s="159">
        <v>3.4386700494997098</v>
      </c>
      <c r="AT78" s="159">
        <v>3.59447869494233</v>
      </c>
      <c r="AU78" s="159">
        <v>3.85499568737028</v>
      </c>
      <c r="AV78" s="159">
        <v>3.4811592343740698</v>
      </c>
      <c r="AW78" s="159">
        <v>3.7956117164177101</v>
      </c>
      <c r="AX78" s="250">
        <v>3.9970822765840901</v>
      </c>
      <c r="AY78" s="160">
        <v>5.5965017527339997E-2</v>
      </c>
      <c r="AZ78" s="161">
        <v>1.3233721256300001E-3</v>
      </c>
    </row>
    <row r="79" spans="1:52">
      <c r="A79" t="s">
        <v>184</v>
      </c>
      <c r="B79" s="159">
        <v>1.5920000000000001</v>
      </c>
      <c r="C79" s="159">
        <v>1.7989999999999999</v>
      </c>
      <c r="D79" s="159">
        <v>2.0990000000000002</v>
      </c>
      <c r="E79" s="159">
        <v>2.355</v>
      </c>
      <c r="F79" s="159">
        <v>2.9020000000000001</v>
      </c>
      <c r="G79" s="159">
        <v>3.137</v>
      </c>
      <c r="H79" s="159">
        <v>3.1280000000000001</v>
      </c>
      <c r="I79" s="159">
        <v>2.899</v>
      </c>
      <c r="J79" s="159">
        <v>3.302</v>
      </c>
      <c r="K79" s="159">
        <v>3.653</v>
      </c>
      <c r="L79" s="159">
        <v>4.1040000000000001</v>
      </c>
      <c r="M79" s="159">
        <v>4.1849999999999996</v>
      </c>
      <c r="N79" s="159">
        <v>4.5720000000000001</v>
      </c>
      <c r="O79" s="159">
        <v>4.6980000000000004</v>
      </c>
      <c r="P79" s="159">
        <v>5.2919999999999998</v>
      </c>
      <c r="Q79" s="159">
        <v>6.4619999999999997</v>
      </c>
      <c r="R79" s="159">
        <v>7.0469999999999997</v>
      </c>
      <c r="S79" s="159">
        <v>7.6859999999999999</v>
      </c>
      <c r="T79" s="159">
        <v>7.5780000000000003</v>
      </c>
      <c r="U79" s="159">
        <v>7.7759999999999998</v>
      </c>
      <c r="V79" s="159">
        <v>7.9379999999999997</v>
      </c>
      <c r="W79" s="159">
        <v>8.5139999999999993</v>
      </c>
      <c r="X79" s="159">
        <v>9.1170000000000009</v>
      </c>
      <c r="Y79" s="159">
        <v>9.6660000000000004</v>
      </c>
      <c r="Z79" s="159">
        <v>10.305</v>
      </c>
      <c r="AA79" s="159">
        <v>11.007</v>
      </c>
      <c r="AB79" s="159">
        <v>11.888999999999999</v>
      </c>
      <c r="AC79" s="159">
        <v>11.664</v>
      </c>
      <c r="AD79" s="159">
        <v>13.428000000000001</v>
      </c>
      <c r="AE79" s="159">
        <v>13.689</v>
      </c>
      <c r="AF79" s="159">
        <v>14.04</v>
      </c>
      <c r="AG79" s="159">
        <v>15.255000000000001</v>
      </c>
      <c r="AH79" s="159">
        <v>15.21</v>
      </c>
      <c r="AI79" s="159">
        <v>16.02</v>
      </c>
      <c r="AJ79" s="159">
        <v>18.27</v>
      </c>
      <c r="AK79" s="159">
        <v>19.350000000000001</v>
      </c>
      <c r="AL79" s="159">
        <v>20.43</v>
      </c>
      <c r="AM79" s="159">
        <v>22.149000000000001</v>
      </c>
      <c r="AN79" s="159">
        <v>27.396000000000001</v>
      </c>
      <c r="AO79" s="159">
        <v>31.013999999999999</v>
      </c>
      <c r="AP79" s="159">
        <v>31.95</v>
      </c>
      <c r="AQ79" s="159">
        <v>32.508000000000003</v>
      </c>
      <c r="AR79" s="159">
        <v>33.119999999999997</v>
      </c>
      <c r="AS79" s="159">
        <v>33.75</v>
      </c>
      <c r="AT79" s="159">
        <v>34.569000000000003</v>
      </c>
      <c r="AU79" s="159">
        <v>35.667000000000002</v>
      </c>
      <c r="AV79" s="159">
        <v>35.238996</v>
      </c>
      <c r="AW79" s="159">
        <v>37.102499999999999</v>
      </c>
      <c r="AX79" s="250">
        <v>34.695222503617899</v>
      </c>
      <c r="AY79" s="160">
        <v>-6.2319844961169997E-2</v>
      </c>
      <c r="AZ79" s="161">
        <v>1.1487051844599999E-2</v>
      </c>
    </row>
    <row r="80" spans="1:52">
      <c r="A80" t="s">
        <v>185</v>
      </c>
      <c r="B80" s="159">
        <v>0</v>
      </c>
      <c r="C80" s="159">
        <v>0</v>
      </c>
      <c r="D80" s="159">
        <v>0</v>
      </c>
      <c r="E80" s="159">
        <v>0</v>
      </c>
      <c r="F80" s="159">
        <v>0</v>
      </c>
      <c r="G80" s="159">
        <v>0</v>
      </c>
      <c r="H80" s="159">
        <v>0</v>
      </c>
      <c r="I80" s="159">
        <v>0</v>
      </c>
      <c r="J80" s="159">
        <v>0</v>
      </c>
      <c r="K80" s="159">
        <v>0</v>
      </c>
      <c r="L80" s="159">
        <v>0</v>
      </c>
      <c r="M80" s="159">
        <v>0</v>
      </c>
      <c r="N80" s="159">
        <v>0</v>
      </c>
      <c r="O80" s="159">
        <v>0</v>
      </c>
      <c r="P80" s="159">
        <v>0</v>
      </c>
      <c r="Q80" s="159">
        <v>0</v>
      </c>
      <c r="R80" s="159">
        <v>0</v>
      </c>
      <c r="S80" s="159">
        <v>0</v>
      </c>
      <c r="T80" s="159">
        <v>0</v>
      </c>
      <c r="U80" s="159">
        <v>0</v>
      </c>
      <c r="V80" s="159">
        <v>0</v>
      </c>
      <c r="W80" s="159">
        <v>0</v>
      </c>
      <c r="X80" s="159">
        <v>0</v>
      </c>
      <c r="Y80" s="159">
        <v>0</v>
      </c>
      <c r="Z80" s="159">
        <v>0</v>
      </c>
      <c r="AA80" s="159">
        <v>0</v>
      </c>
      <c r="AB80" s="159">
        <v>0</v>
      </c>
      <c r="AC80" s="159">
        <v>0</v>
      </c>
      <c r="AD80" s="159">
        <v>0</v>
      </c>
      <c r="AE80" s="159">
        <v>4.9696071749999998E-3</v>
      </c>
      <c r="AF80" s="159">
        <v>4.79121102E-3</v>
      </c>
      <c r="AG80" s="159">
        <v>8.1042824699999998E-3</v>
      </c>
      <c r="AH80" s="159">
        <v>4.9186368450000002E-3</v>
      </c>
      <c r="AI80" s="159">
        <v>8.3846192850000004E-3</v>
      </c>
      <c r="AJ80" s="159">
        <v>6.4477467449999999E-3</v>
      </c>
      <c r="AK80" s="159">
        <v>9.58242204E-3</v>
      </c>
      <c r="AL80" s="159">
        <v>0.14146815091500001</v>
      </c>
      <c r="AM80" s="159">
        <v>1.4340502345499999</v>
      </c>
      <c r="AN80" s="159">
        <v>2.2279640946299999</v>
      </c>
      <c r="AO80" s="159">
        <v>2.1495207567599999</v>
      </c>
      <c r="AP80" s="159">
        <v>2.8523761222949999</v>
      </c>
      <c r="AQ80" s="159">
        <v>2.6863912426500001</v>
      </c>
      <c r="AR80" s="159">
        <v>3.2243575906349999</v>
      </c>
      <c r="AS80" s="159">
        <v>3.3637869283500001</v>
      </c>
      <c r="AT80" s="159">
        <v>3.40711170885</v>
      </c>
      <c r="AU80" s="159">
        <v>3.1852123771950001</v>
      </c>
      <c r="AV80" s="159">
        <v>3.4802796175649999</v>
      </c>
      <c r="AW80" s="159">
        <v>3.3204366626850002</v>
      </c>
      <c r="AX80" s="250">
        <v>3.03910592625</v>
      </c>
      <c r="AY80" s="160">
        <v>-8.2219429314140002E-2</v>
      </c>
      <c r="AZ80" s="161">
        <v>1.00620102603E-3</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v>
      </c>
      <c r="AB81" s="159">
        <v>0</v>
      </c>
      <c r="AC81" s="159">
        <v>0.99</v>
      </c>
      <c r="AD81" s="159">
        <v>1.35</v>
      </c>
      <c r="AE81" s="159">
        <v>1.35</v>
      </c>
      <c r="AF81" s="159">
        <v>1.35</v>
      </c>
      <c r="AG81" s="159">
        <v>1.35</v>
      </c>
      <c r="AH81" s="159">
        <v>1.35</v>
      </c>
      <c r="AI81" s="159">
        <v>1.35</v>
      </c>
      <c r="AJ81" s="159">
        <v>1.35</v>
      </c>
      <c r="AK81" s="159">
        <v>1.34999999982E-3</v>
      </c>
      <c r="AL81" s="159">
        <v>0.81603426946053004</v>
      </c>
      <c r="AM81" s="159">
        <v>3.2463268477567602</v>
      </c>
      <c r="AN81" s="159">
        <v>3.6317491615355699</v>
      </c>
      <c r="AO81" s="159">
        <v>4.5304377593893896</v>
      </c>
      <c r="AP81" s="159">
        <v>6.1530441998896697</v>
      </c>
      <c r="AQ81" s="159">
        <v>6.34710619285286</v>
      </c>
      <c r="AR81" s="159">
        <v>7.7587288934955501</v>
      </c>
      <c r="AS81" s="159">
        <v>7.4120881453373597</v>
      </c>
      <c r="AT81" s="159">
        <v>7.2553201693018696</v>
      </c>
      <c r="AU81" s="159">
        <v>7.5630579124796897</v>
      </c>
      <c r="AV81" s="159">
        <v>7.8933377581240904</v>
      </c>
      <c r="AW81" s="159">
        <v>8.4600000000000009</v>
      </c>
      <c r="AX81" s="250">
        <v>9.4770000000000003</v>
      </c>
      <c r="AY81" s="160">
        <v>0.12328184396029</v>
      </c>
      <c r="AZ81" s="161">
        <v>3.1376881524899998E-3</v>
      </c>
    </row>
    <row r="82" spans="1:52">
      <c r="A82" t="s">
        <v>187</v>
      </c>
      <c r="B82" s="159">
        <v>0</v>
      </c>
      <c r="C82" s="159">
        <v>0</v>
      </c>
      <c r="D82" s="159">
        <v>0</v>
      </c>
      <c r="E82" s="159">
        <v>0</v>
      </c>
      <c r="F82" s="159">
        <v>0</v>
      </c>
      <c r="G82" s="159">
        <v>0</v>
      </c>
      <c r="H82" s="159">
        <v>0</v>
      </c>
      <c r="I82" s="159">
        <v>0</v>
      </c>
      <c r="J82" s="159">
        <v>0</v>
      </c>
      <c r="K82" s="159">
        <v>0</v>
      </c>
      <c r="L82" s="159">
        <v>0</v>
      </c>
      <c r="M82" s="159">
        <v>0</v>
      </c>
      <c r="N82" s="159">
        <v>0</v>
      </c>
      <c r="O82" s="159">
        <v>0</v>
      </c>
      <c r="P82" s="159">
        <v>0</v>
      </c>
      <c r="Q82" s="159">
        <v>0</v>
      </c>
      <c r="R82" s="159">
        <v>0</v>
      </c>
      <c r="S82" s="159">
        <v>0</v>
      </c>
      <c r="T82" s="159">
        <v>0</v>
      </c>
      <c r="U82" s="159">
        <v>0</v>
      </c>
      <c r="V82" s="159">
        <v>0</v>
      </c>
      <c r="W82" s="159">
        <v>6.1199999999999997E-2</v>
      </c>
      <c r="X82" s="159">
        <v>1.8935999999999999</v>
      </c>
      <c r="Y82" s="159">
        <v>2.4462000000000002</v>
      </c>
      <c r="Z82" s="159">
        <v>2.367</v>
      </c>
      <c r="AA82" s="159">
        <v>2.7206999999999999</v>
      </c>
      <c r="AB82" s="159">
        <v>3.1518000000000002</v>
      </c>
      <c r="AC82" s="159">
        <v>4.1228999999999996</v>
      </c>
      <c r="AD82" s="159">
        <v>5.1506999999999996</v>
      </c>
      <c r="AE82" s="159">
        <v>6.8562000000000003</v>
      </c>
      <c r="AF82" s="159">
        <v>8.2917000000000005</v>
      </c>
      <c r="AG82" s="159">
        <v>10.954800000000001</v>
      </c>
      <c r="AH82" s="159">
        <v>13.312799999999999</v>
      </c>
      <c r="AI82" s="159">
        <v>12.4542</v>
      </c>
      <c r="AJ82" s="159">
        <v>15.164099999999999</v>
      </c>
      <c r="AK82" s="159">
        <v>17.031600000000001</v>
      </c>
      <c r="AL82" s="159">
        <v>18.708300000000001</v>
      </c>
      <c r="AM82" s="159">
        <v>20.789100000000001</v>
      </c>
      <c r="AN82" s="159">
        <v>21.7746</v>
      </c>
      <c r="AO82" s="159">
        <v>25.515899999999998</v>
      </c>
      <c r="AP82" s="159">
        <v>27.319500000000001</v>
      </c>
      <c r="AQ82" s="159">
        <v>28.803599999999999</v>
      </c>
      <c r="AR82" s="159">
        <v>31.1967</v>
      </c>
      <c r="AS82" s="159">
        <v>32.103900000000003</v>
      </c>
      <c r="AT82" s="159">
        <v>30.517199999999999</v>
      </c>
      <c r="AU82" s="159">
        <v>38.7072</v>
      </c>
      <c r="AV82" s="159">
        <v>41.6556</v>
      </c>
      <c r="AW82" s="159">
        <v>45.166499999999999</v>
      </c>
      <c r="AX82" s="250">
        <v>47.271961894244498</v>
      </c>
      <c r="AY82" s="160">
        <v>4.9483004957439999E-2</v>
      </c>
      <c r="AZ82" s="161">
        <v>1.5651015564799999E-2</v>
      </c>
    </row>
    <row r="83" spans="1:52">
      <c r="A83" t="s">
        <v>188</v>
      </c>
      <c r="B83" s="159">
        <v>0.20599999999999999</v>
      </c>
      <c r="C83" s="159">
        <v>0.23100000000000001</v>
      </c>
      <c r="D83" s="159">
        <v>0.29899999999999999</v>
      </c>
      <c r="E83" s="159">
        <v>0.42099999999999999</v>
      </c>
      <c r="F83" s="159">
        <v>0.52900000000000003</v>
      </c>
      <c r="G83" s="159">
        <v>0.50205775050000001</v>
      </c>
      <c r="H83" s="159">
        <v>1.009212534</v>
      </c>
      <c r="I83" s="159">
        <v>1.1748661064999999</v>
      </c>
      <c r="J83" s="159">
        <v>1.3558107779999999</v>
      </c>
      <c r="K83" s="159">
        <v>1.42716924</v>
      </c>
      <c r="L83" s="159">
        <v>1.4169751740000001</v>
      </c>
      <c r="M83" s="159">
        <v>1.6188914599999999</v>
      </c>
      <c r="N83" s="159">
        <v>1.7085629099999999</v>
      </c>
      <c r="O83" s="159">
        <v>1.68299153</v>
      </c>
      <c r="P83" s="159">
        <v>1.6246407300000001</v>
      </c>
      <c r="Q83" s="159">
        <v>1.6805888499999999</v>
      </c>
      <c r="R83" s="159">
        <v>1.4320830899999999</v>
      </c>
      <c r="S83" s="159">
        <v>1.2168716100000001</v>
      </c>
      <c r="T83" s="159">
        <v>1.1358669699999999</v>
      </c>
      <c r="U83" s="159">
        <v>1.1429891999999999</v>
      </c>
      <c r="V83" s="159">
        <v>1.02465721</v>
      </c>
      <c r="W83" s="159">
        <v>0.93361280000000002</v>
      </c>
      <c r="X83" s="159">
        <v>0.94433904999999996</v>
      </c>
      <c r="Y83" s="159">
        <v>1.0770871200000001</v>
      </c>
      <c r="Z83" s="159">
        <v>1.0850674499999999</v>
      </c>
      <c r="AA83" s="159">
        <v>1.7415139500000001</v>
      </c>
      <c r="AB83" s="159">
        <v>2.5291639400000001</v>
      </c>
      <c r="AC83" s="159">
        <v>2.5080829972999998</v>
      </c>
      <c r="AD83" s="159">
        <v>2.62484209</v>
      </c>
      <c r="AE83" s="159">
        <v>3.1878106084</v>
      </c>
      <c r="AF83" s="159">
        <v>3.5626175331000001</v>
      </c>
      <c r="AG83" s="159">
        <v>3.63525484</v>
      </c>
      <c r="AH83" s="159">
        <v>4.2651002399999998</v>
      </c>
      <c r="AI83" s="159">
        <v>5.0536941400000002</v>
      </c>
      <c r="AJ83" s="159">
        <v>5.1431081599999997</v>
      </c>
      <c r="AK83" s="159">
        <v>5.5480455500000003</v>
      </c>
      <c r="AL83" s="159">
        <v>5.9759800199999997</v>
      </c>
      <c r="AM83" s="159">
        <v>6.6837409000000001</v>
      </c>
      <c r="AN83" s="159">
        <v>6.8985233299999997</v>
      </c>
      <c r="AO83" s="159">
        <v>8.3919605700000002</v>
      </c>
      <c r="AP83" s="159">
        <v>8.4605227599999999</v>
      </c>
      <c r="AQ83" s="159">
        <v>9.0752235531000007</v>
      </c>
      <c r="AR83" s="159">
        <v>9.6286542900000001</v>
      </c>
      <c r="AS83" s="159">
        <v>10.465730840000001</v>
      </c>
      <c r="AT83" s="159">
        <v>10.220445529299999</v>
      </c>
      <c r="AU83" s="159">
        <v>12.69052671</v>
      </c>
      <c r="AV83" s="159">
        <v>13.96961057</v>
      </c>
      <c r="AW83" s="159">
        <v>14.6625760898</v>
      </c>
      <c r="AX83" s="250">
        <v>14.705760830399999</v>
      </c>
      <c r="AY83" s="160">
        <v>5.6930305436300004E-3</v>
      </c>
      <c r="AZ83" s="161">
        <v>4.8688501119600004E-3</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0.23699999999999999</v>
      </c>
      <c r="S84" s="159">
        <v>1.208</v>
      </c>
      <c r="T84" s="159">
        <v>1.4219999999999999</v>
      </c>
      <c r="U84" s="159">
        <v>2.1230000000000002</v>
      </c>
      <c r="V84" s="159">
        <v>2.7909999999999999</v>
      </c>
      <c r="W84" s="159">
        <v>3.2557298287499998</v>
      </c>
      <c r="X84" s="159">
        <v>4.5487196750249996</v>
      </c>
      <c r="Y84" s="159">
        <v>5.6431800859500001</v>
      </c>
      <c r="Z84" s="159">
        <v>5.3859073452750001</v>
      </c>
      <c r="AA84" s="159">
        <v>5.8696157769750004</v>
      </c>
      <c r="AB84" s="159">
        <v>7.2742306459500004</v>
      </c>
      <c r="AC84" s="159">
        <v>7.76053856448</v>
      </c>
      <c r="AD84" s="159">
        <v>8.7346580262749995</v>
      </c>
      <c r="AE84" s="159">
        <v>9.6555644635500002</v>
      </c>
      <c r="AF84" s="159">
        <v>10.222991662275</v>
      </c>
      <c r="AG84" s="159">
        <v>11.81803168413</v>
      </c>
      <c r="AH84" s="159">
        <v>14.548461291900001</v>
      </c>
      <c r="AI84" s="159">
        <v>15.8135448825</v>
      </c>
      <c r="AJ84" s="159">
        <v>17.311180603724999</v>
      </c>
      <c r="AK84" s="159">
        <v>19.75579408602</v>
      </c>
      <c r="AL84" s="159">
        <v>22.287796199100001</v>
      </c>
      <c r="AM84" s="159">
        <v>24.213327840674999</v>
      </c>
      <c r="AN84" s="159">
        <v>25.701661476675</v>
      </c>
      <c r="AO84" s="159">
        <v>26.90071300476</v>
      </c>
      <c r="AP84" s="159">
        <v>29.292266373524999</v>
      </c>
      <c r="AQ84" s="159">
        <v>29.971318594949999</v>
      </c>
      <c r="AR84" s="159">
        <v>31.822433554724999</v>
      </c>
      <c r="AS84" s="159">
        <v>33.635218826340001</v>
      </c>
      <c r="AT84" s="159">
        <v>35.292111343649999</v>
      </c>
      <c r="AU84" s="159">
        <v>40.594299921900003</v>
      </c>
      <c r="AV84" s="159">
        <v>41.943102279525</v>
      </c>
      <c r="AW84" s="159">
        <v>46.115508008159999</v>
      </c>
      <c r="AX84" s="250">
        <v>47.022040812375003</v>
      </c>
      <c r="AY84" s="160">
        <v>2.2451456636190002E-2</v>
      </c>
      <c r="AZ84" s="161">
        <v>1.556827034801E-2</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8.9999999999999993E-3</v>
      </c>
      <c r="S85" s="159">
        <v>1.7000000000000001E-2</v>
      </c>
      <c r="T85" s="159">
        <v>5.8999999999999997E-2</v>
      </c>
      <c r="U85" s="159">
        <v>5.0999999999999997E-2</v>
      </c>
      <c r="V85" s="159">
        <v>3.2000000000000001E-2</v>
      </c>
      <c r="W85" s="159">
        <v>3.3000000000000002E-2</v>
      </c>
      <c r="X85" s="159">
        <v>3.3000000000000002E-2</v>
      </c>
      <c r="Y85" s="159">
        <v>2.5000000000000001E-2</v>
      </c>
      <c r="Z85" s="159">
        <v>0.03</v>
      </c>
      <c r="AA85" s="159">
        <v>3.5999999999999997E-2</v>
      </c>
      <c r="AB85" s="159">
        <v>6.5000000000000002E-2</v>
      </c>
      <c r="AC85" s="159">
        <v>0.189</v>
      </c>
      <c r="AD85" s="159">
        <v>0.22500000000000001</v>
      </c>
      <c r="AE85" s="159">
        <v>0.22500000000000001</v>
      </c>
      <c r="AF85" s="159">
        <v>0.13100000000000001</v>
      </c>
      <c r="AG85" s="159">
        <v>0.25800000000000001</v>
      </c>
      <c r="AH85" s="159">
        <v>0.47799999999999998</v>
      </c>
      <c r="AI85" s="159">
        <v>0.81</v>
      </c>
      <c r="AJ85" s="159">
        <v>1.17</v>
      </c>
      <c r="AK85" s="159">
        <v>1.44</v>
      </c>
      <c r="AL85" s="159">
        <v>1.8</v>
      </c>
      <c r="AM85" s="159">
        <v>2.16</v>
      </c>
      <c r="AN85" s="159">
        <v>2.1360000000000001</v>
      </c>
      <c r="AO85" s="159">
        <v>3.7440000000000002</v>
      </c>
      <c r="AP85" s="159">
        <v>5.7960000000000003</v>
      </c>
      <c r="AQ85" s="159">
        <v>6.3</v>
      </c>
      <c r="AR85" s="159">
        <v>6.3717300000000003</v>
      </c>
      <c r="AS85" s="159">
        <v>6.7491000000000003</v>
      </c>
      <c r="AT85" s="159">
        <v>7.2093600000000002</v>
      </c>
      <c r="AU85" s="159">
        <v>8.4618000000000002</v>
      </c>
      <c r="AV85" s="159">
        <v>7.6319999999999997</v>
      </c>
      <c r="AW85" s="159">
        <v>8.4194999999999993</v>
      </c>
      <c r="AX85" s="250">
        <v>8.7759</v>
      </c>
      <c r="AY85" s="160">
        <v>4.5186005532739999E-2</v>
      </c>
      <c r="AZ85" s="161">
        <v>2.9055648483299998E-3</v>
      </c>
    </row>
    <row r="86" spans="1:52">
      <c r="A86" t="s">
        <v>60</v>
      </c>
      <c r="B86" s="159">
        <v>0.21767500000000001</v>
      </c>
      <c r="C86" s="159">
        <v>0.2792</v>
      </c>
      <c r="D86" s="159">
        <v>0.34767500000000001</v>
      </c>
      <c r="E86" s="159">
        <v>0.399175</v>
      </c>
      <c r="F86" s="159">
        <v>0.40689999999999998</v>
      </c>
      <c r="G86" s="159">
        <v>0.48875000000000002</v>
      </c>
      <c r="H86" s="159">
        <v>0.47604999999999997</v>
      </c>
      <c r="I86" s="159">
        <v>0.42494999999999999</v>
      </c>
      <c r="J86" s="159">
        <v>0.97887500000000005</v>
      </c>
      <c r="K86" s="159">
        <v>1.631975</v>
      </c>
      <c r="L86" s="159">
        <v>1.3879999999999999</v>
      </c>
      <c r="M86" s="159">
        <v>1.395</v>
      </c>
      <c r="N86" s="159">
        <v>1.492</v>
      </c>
      <c r="O86" s="159">
        <v>1.1120000000000001</v>
      </c>
      <c r="P86" s="159">
        <v>1.448</v>
      </c>
      <c r="Q86" s="159">
        <v>1.75</v>
      </c>
      <c r="R86" s="159">
        <v>1.962</v>
      </c>
      <c r="S86" s="159">
        <v>2.0289999999999999</v>
      </c>
      <c r="T86" s="159">
        <v>2.2679999999999998</v>
      </c>
      <c r="U86" s="159">
        <v>2.3149999999999999</v>
      </c>
      <c r="V86" s="159">
        <v>2.6030000000000002</v>
      </c>
      <c r="W86" s="159">
        <v>2.738</v>
      </c>
      <c r="X86" s="159">
        <v>2.7690000000000001</v>
      </c>
      <c r="Y86" s="159">
        <v>2.5169999999999999</v>
      </c>
      <c r="Z86" s="159">
        <v>2.3239999999999998</v>
      </c>
      <c r="AA86" s="159">
        <v>2.2480000000000002</v>
      </c>
      <c r="AB86" s="159">
        <v>2.1520000000000001</v>
      </c>
      <c r="AC86" s="159">
        <v>2.2360000000000002</v>
      </c>
      <c r="AD86" s="159">
        <v>2.5819999999999999</v>
      </c>
      <c r="AE86" s="159">
        <v>2.7810000000000001</v>
      </c>
      <c r="AF86" s="159">
        <v>3.0449999999999999</v>
      </c>
      <c r="AG86" s="159">
        <v>3.06</v>
      </c>
      <c r="AH86" s="159">
        <v>3.0339999999999998</v>
      </c>
      <c r="AI86" s="159">
        <v>3.278</v>
      </c>
      <c r="AJ86" s="159">
        <v>3.2440000000000002</v>
      </c>
      <c r="AK86" s="159">
        <v>3.4990000000000001</v>
      </c>
      <c r="AL86" s="159">
        <v>3.3780000000000001</v>
      </c>
      <c r="AM86" s="159">
        <v>3.2810000000000001</v>
      </c>
      <c r="AN86" s="159">
        <v>3.754</v>
      </c>
      <c r="AO86" s="159">
        <v>4.0940945820000003</v>
      </c>
      <c r="AP86" s="159">
        <v>4.6894095179999997</v>
      </c>
      <c r="AQ86" s="159">
        <v>4.9354438227923003</v>
      </c>
      <c r="AR86" s="159">
        <v>5.3586928703091701</v>
      </c>
      <c r="AS86" s="159">
        <v>5.1228997276500001</v>
      </c>
      <c r="AT86" s="159">
        <v>4.6373613479999998</v>
      </c>
      <c r="AU86" s="159">
        <v>5.1949359166356599</v>
      </c>
      <c r="AV86" s="159">
        <v>5.5690595352591297</v>
      </c>
      <c r="AW86" s="159">
        <v>5.9367556043828902</v>
      </c>
      <c r="AX86" s="250">
        <v>6.01988949084165</v>
      </c>
      <c r="AY86" s="160">
        <v>1.678134314716E-2</v>
      </c>
      <c r="AZ86" s="161">
        <v>1.99309224263E-3</v>
      </c>
    </row>
    <row r="87" spans="1:52">
      <c r="A87" s="320" t="s">
        <v>92</v>
      </c>
      <c r="B87" s="251">
        <v>5.2328813628546804</v>
      </c>
      <c r="C87" s="251">
        <v>5.8185284608770402</v>
      </c>
      <c r="D87" s="251">
        <v>6.59757095872743</v>
      </c>
      <c r="E87" s="251">
        <v>7.1870185081685296</v>
      </c>
      <c r="F87" s="251">
        <v>9.4688432502149595</v>
      </c>
      <c r="G87" s="251">
        <v>13.1634538135817</v>
      </c>
      <c r="H87" s="251">
        <v>15.566435470371401</v>
      </c>
      <c r="I87" s="251">
        <v>18.009950306843901</v>
      </c>
      <c r="J87" s="251">
        <v>22.163653254354202</v>
      </c>
      <c r="K87" s="251">
        <v>27.471861197652601</v>
      </c>
      <c r="L87" s="251">
        <v>32.065127721721403</v>
      </c>
      <c r="M87" s="251">
        <v>36.915254729561397</v>
      </c>
      <c r="N87" s="251">
        <v>45.509239107979298</v>
      </c>
      <c r="O87" s="251">
        <v>52.5829235803009</v>
      </c>
      <c r="P87" s="251">
        <v>59.838189046208001</v>
      </c>
      <c r="Q87" s="251">
        <v>64.756840664703304</v>
      </c>
      <c r="R87" s="251">
        <v>66.468726995631897</v>
      </c>
      <c r="S87" s="251">
        <v>68.976913355485706</v>
      </c>
      <c r="T87" s="251">
        <v>76.047816884015404</v>
      </c>
      <c r="U87" s="251">
        <v>89.485727398624107</v>
      </c>
      <c r="V87" s="251">
        <v>99.125477158409097</v>
      </c>
      <c r="W87" s="251">
        <v>107.656910380254</v>
      </c>
      <c r="X87" s="251">
        <v>113.94277233293499</v>
      </c>
      <c r="Y87" s="251">
        <v>122.06997735685199</v>
      </c>
      <c r="Z87" s="251">
        <v>130.18687533869701</v>
      </c>
      <c r="AA87" s="251">
        <v>138.96239270425801</v>
      </c>
      <c r="AB87" s="251">
        <v>150.70609041969101</v>
      </c>
      <c r="AC87" s="251">
        <v>159.18276864470801</v>
      </c>
      <c r="AD87" s="251">
        <v>168.15288358133299</v>
      </c>
      <c r="AE87" s="251">
        <v>182.85492034675201</v>
      </c>
      <c r="AF87" s="251">
        <v>191.057377239065</v>
      </c>
      <c r="AG87" s="251">
        <v>209.79059930311601</v>
      </c>
      <c r="AH87" s="251">
        <v>221.47615019995101</v>
      </c>
      <c r="AI87" s="251">
        <v>228.36189526899801</v>
      </c>
      <c r="AJ87" s="251">
        <v>242.77715543015</v>
      </c>
      <c r="AK87" s="251">
        <v>261.17980543587998</v>
      </c>
      <c r="AL87" s="251">
        <v>276.96055684286802</v>
      </c>
      <c r="AM87" s="251">
        <v>291.716972929024</v>
      </c>
      <c r="AN87" s="251">
        <v>315.28920405173102</v>
      </c>
      <c r="AO87" s="251">
        <v>329.169615064406</v>
      </c>
      <c r="AP87" s="251">
        <v>357.59206039428602</v>
      </c>
      <c r="AQ87" s="251">
        <v>381.80333381078702</v>
      </c>
      <c r="AR87" s="251">
        <v>411.86257802639699</v>
      </c>
      <c r="AS87" s="251">
        <v>432.24953438801703</v>
      </c>
      <c r="AT87" s="251">
        <v>448.09259132476501</v>
      </c>
      <c r="AU87" s="251">
        <v>505.97871034024899</v>
      </c>
      <c r="AV87" s="251">
        <v>534.15495710575499</v>
      </c>
      <c r="AW87" s="251">
        <v>564.41398842640001</v>
      </c>
      <c r="AX87" s="251">
        <v>575.24569167821198</v>
      </c>
      <c r="AY87" s="252">
        <v>2.1983364596960001E-2</v>
      </c>
      <c r="AZ87" s="253">
        <v>0.19045495986937999</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282" t="s">
        <v>438</v>
      </c>
      <c r="B89" s="412">
        <v>587.99737084934497</v>
      </c>
      <c r="C89" s="412">
        <v>640.194714046581</v>
      </c>
      <c r="D89" s="412">
        <v>686.02107142377395</v>
      </c>
      <c r="E89" s="412">
        <v>746.28574434696895</v>
      </c>
      <c r="F89" s="412">
        <v>819.78719214799105</v>
      </c>
      <c r="G89" s="412">
        <v>892.02159203870303</v>
      </c>
      <c r="H89" s="412">
        <v>952.30951237809495</v>
      </c>
      <c r="I89" s="412">
        <v>1000.94526093278</v>
      </c>
      <c r="J89" s="412">
        <v>1046.15753214452</v>
      </c>
      <c r="K89" s="412">
        <v>1068.7279008816499</v>
      </c>
      <c r="L89" s="412">
        <v>1064.0481354967201</v>
      </c>
      <c r="M89" s="412">
        <v>1126.77758409528</v>
      </c>
      <c r="N89" s="412">
        <v>1161.4741007780699</v>
      </c>
      <c r="O89" s="412">
        <v>1207.1863801909999</v>
      </c>
      <c r="P89" s="412">
        <v>1281.26934485742</v>
      </c>
      <c r="Q89" s="412">
        <v>1293.8875922924001</v>
      </c>
      <c r="R89" s="412">
        <v>1308.08378828577</v>
      </c>
      <c r="S89" s="412">
        <v>1311.70708952205</v>
      </c>
      <c r="T89" s="412">
        <v>1325.4969896156399</v>
      </c>
      <c r="U89" s="412">
        <v>1435.4277191154299</v>
      </c>
      <c r="V89" s="412">
        <v>1484.93869109613</v>
      </c>
      <c r="W89" s="412">
        <v>1497.5446872908301</v>
      </c>
      <c r="X89" s="412">
        <v>1574.53006328484</v>
      </c>
      <c r="Y89" s="412">
        <v>1647.41724554182</v>
      </c>
      <c r="Z89" s="412">
        <v>1722.70944815956</v>
      </c>
      <c r="AA89" s="412">
        <v>1769.47137381369</v>
      </c>
      <c r="AB89" s="412">
        <v>1812.0365536388699</v>
      </c>
      <c r="AC89" s="412">
        <v>1824.4650132066099</v>
      </c>
      <c r="AD89" s="412">
        <v>1845.43823015673</v>
      </c>
      <c r="AE89" s="412">
        <v>1861.4491951698501</v>
      </c>
      <c r="AF89" s="412">
        <v>1924.9385522170701</v>
      </c>
      <c r="AG89" s="412">
        <v>2016.65526309087</v>
      </c>
      <c r="AH89" s="412">
        <v>2010.37250453921</v>
      </c>
      <c r="AI89" s="412">
        <v>2045.4347838624701</v>
      </c>
      <c r="AJ89" s="412">
        <v>2093.6114950594201</v>
      </c>
      <c r="AK89" s="412">
        <v>2176.98725878908</v>
      </c>
      <c r="AL89" s="412">
        <v>2216.3702744832299</v>
      </c>
      <c r="AM89" s="412">
        <v>2278.0430018509401</v>
      </c>
      <c r="AN89" s="412">
        <v>2344.5239319767302</v>
      </c>
      <c r="AO89" s="412">
        <v>2424.7241805854401</v>
      </c>
      <c r="AP89" s="412">
        <v>2495.4512805755699</v>
      </c>
      <c r="AQ89" s="412">
        <v>2563.07322275247</v>
      </c>
      <c r="AR89" s="412">
        <v>2666.4334645684398</v>
      </c>
      <c r="AS89" s="412">
        <v>2732.5152845356802</v>
      </c>
      <c r="AT89" s="412">
        <v>2667.9009466208099</v>
      </c>
      <c r="AU89" s="412">
        <v>2868.1789120734202</v>
      </c>
      <c r="AV89" s="412">
        <v>2914.69290971584</v>
      </c>
      <c r="AW89" s="412">
        <v>2986.2505870523801</v>
      </c>
      <c r="AX89" s="412">
        <v>3020.3766016606901</v>
      </c>
      <c r="AY89" s="413">
        <v>1.419874746352E-2</v>
      </c>
      <c r="AZ89" s="414">
        <v>1</v>
      </c>
    </row>
    <row r="90" spans="1:52">
      <c r="A90" t="s">
        <v>525</v>
      </c>
      <c r="B90" s="159">
        <v>449.19380398797301</v>
      </c>
      <c r="C90" s="159">
        <v>486.23385286270002</v>
      </c>
      <c r="D90" s="159">
        <v>516.04388600084303</v>
      </c>
      <c r="E90" s="159">
        <v>562.70135941634805</v>
      </c>
      <c r="F90" s="159">
        <v>620.40598743926205</v>
      </c>
      <c r="G90" s="159">
        <v>672.62886033031396</v>
      </c>
      <c r="H90" s="159">
        <v>713.46160795971605</v>
      </c>
      <c r="I90" s="159">
        <v>748.19120109511005</v>
      </c>
      <c r="J90" s="159">
        <v>767.79867294793098</v>
      </c>
      <c r="K90" s="159">
        <v>771.86697689137395</v>
      </c>
      <c r="L90" s="159">
        <v>738.641946121346</v>
      </c>
      <c r="M90" s="159">
        <v>766.51063045035198</v>
      </c>
      <c r="N90" s="159">
        <v>769.99454763853396</v>
      </c>
      <c r="O90" s="159">
        <v>788.27019141016001</v>
      </c>
      <c r="P90" s="159">
        <v>826.48915702152203</v>
      </c>
      <c r="Q90" s="159">
        <v>820.53928511883805</v>
      </c>
      <c r="R90" s="159">
        <v>806.273240737881</v>
      </c>
      <c r="S90" s="159">
        <v>770.57201016411</v>
      </c>
      <c r="T90" s="159">
        <v>748.57618740034195</v>
      </c>
      <c r="U90" s="159">
        <v>804.09749841964697</v>
      </c>
      <c r="V90" s="159">
        <v>802.52498052402302</v>
      </c>
      <c r="W90" s="159">
        <v>776.50960981784795</v>
      </c>
      <c r="X90" s="159">
        <v>820.20601332174795</v>
      </c>
      <c r="Y90" s="159">
        <v>846.05124014791795</v>
      </c>
      <c r="Z90" s="159">
        <v>892.638444543795</v>
      </c>
      <c r="AA90" s="159">
        <v>905.03018968397896</v>
      </c>
      <c r="AB90" s="159">
        <v>936.76883308135405</v>
      </c>
      <c r="AC90" s="159">
        <v>959.77814529402497</v>
      </c>
      <c r="AD90" s="159">
        <v>994.17643706996205</v>
      </c>
      <c r="AE90" s="159">
        <v>1019.45315376714</v>
      </c>
      <c r="AF90" s="159">
        <v>1073.4685329654701</v>
      </c>
      <c r="AG90" s="159">
        <v>1130.6824611112499</v>
      </c>
      <c r="AH90" s="159">
        <v>1142.0741406474599</v>
      </c>
      <c r="AI90" s="159">
        <v>1148.0623976007801</v>
      </c>
      <c r="AJ90" s="159">
        <v>1177.80078092346</v>
      </c>
      <c r="AK90" s="159">
        <v>1225.55441458672</v>
      </c>
      <c r="AL90" s="159">
        <v>1214.14374383618</v>
      </c>
      <c r="AM90" s="159">
        <v>1239.8503519205999</v>
      </c>
      <c r="AN90" s="159">
        <v>1262.92517737961</v>
      </c>
      <c r="AO90" s="159">
        <v>1282.08628017297</v>
      </c>
      <c r="AP90" s="159">
        <v>1294.59144064405</v>
      </c>
      <c r="AQ90" s="159">
        <v>1295.2053108069899</v>
      </c>
      <c r="AR90" s="159">
        <v>1338.1712522533701</v>
      </c>
      <c r="AS90" s="159">
        <v>1358.66090224001</v>
      </c>
      <c r="AT90" s="159">
        <v>1320.13098122632</v>
      </c>
      <c r="AU90" s="159">
        <v>1402.07787290335</v>
      </c>
      <c r="AV90" s="159">
        <v>1390.97154554454</v>
      </c>
      <c r="AW90" s="159">
        <v>1423.1096833772499</v>
      </c>
      <c r="AX90" s="250">
        <v>1444.3670822162201</v>
      </c>
      <c r="AY90" s="160">
        <v>1.7717937007549998E-2</v>
      </c>
      <c r="AZ90" s="161">
        <v>0.47820761799812</v>
      </c>
    </row>
    <row r="91" spans="1:52">
      <c r="A91" t="s">
        <v>526</v>
      </c>
      <c r="B91" s="159">
        <v>138.80356686137199</v>
      </c>
      <c r="C91" s="159">
        <v>153.96086118388001</v>
      </c>
      <c r="D91" s="159">
        <v>169.977185422931</v>
      </c>
      <c r="E91" s="159">
        <v>183.58438493061999</v>
      </c>
      <c r="F91" s="159">
        <v>199.381204708729</v>
      </c>
      <c r="G91" s="159">
        <v>219.39273170838899</v>
      </c>
      <c r="H91" s="159">
        <v>238.84790441837799</v>
      </c>
      <c r="I91" s="159">
        <v>252.75405983767399</v>
      </c>
      <c r="J91" s="159">
        <v>278.35885919659103</v>
      </c>
      <c r="K91" s="159">
        <v>296.86092399027899</v>
      </c>
      <c r="L91" s="159">
        <v>325.40618937538102</v>
      </c>
      <c r="M91" s="159">
        <v>360.26695364493401</v>
      </c>
      <c r="N91" s="159">
        <v>391.47955313953702</v>
      </c>
      <c r="O91" s="159">
        <v>418.916188780845</v>
      </c>
      <c r="P91" s="159">
        <v>454.78018783590301</v>
      </c>
      <c r="Q91" s="159">
        <v>473.34830717356698</v>
      </c>
      <c r="R91" s="159">
        <v>501.81054754789199</v>
      </c>
      <c r="S91" s="159">
        <v>541.13507935794496</v>
      </c>
      <c r="T91" s="159">
        <v>576.9208022153</v>
      </c>
      <c r="U91" s="159">
        <v>631.33022069578601</v>
      </c>
      <c r="V91" s="159">
        <v>682.413710572112</v>
      </c>
      <c r="W91" s="159">
        <v>721.03507747298795</v>
      </c>
      <c r="X91" s="159">
        <v>754.32404996309697</v>
      </c>
      <c r="Y91" s="159">
        <v>801.36600539390997</v>
      </c>
      <c r="Z91" s="159">
        <v>830.07100361577204</v>
      </c>
      <c r="AA91" s="159">
        <v>864.44118412971898</v>
      </c>
      <c r="AB91" s="159">
        <v>875.26772055751701</v>
      </c>
      <c r="AC91" s="159">
        <v>864.68686791258597</v>
      </c>
      <c r="AD91" s="159">
        <v>851.26179308677104</v>
      </c>
      <c r="AE91" s="159">
        <v>841.99604140270606</v>
      </c>
      <c r="AF91" s="159">
        <v>851.47001925160203</v>
      </c>
      <c r="AG91" s="159">
        <v>885.97280197962402</v>
      </c>
      <c r="AH91" s="159">
        <v>868.29836389174397</v>
      </c>
      <c r="AI91" s="159">
        <v>897.37238626169699</v>
      </c>
      <c r="AJ91" s="159">
        <v>915.81071413596101</v>
      </c>
      <c r="AK91" s="159">
        <v>951.43284420235102</v>
      </c>
      <c r="AL91" s="159">
        <v>1002.22653064704</v>
      </c>
      <c r="AM91" s="159">
        <v>1038.1926499303399</v>
      </c>
      <c r="AN91" s="159">
        <v>1081.59875459711</v>
      </c>
      <c r="AO91" s="159">
        <v>1142.6379004124601</v>
      </c>
      <c r="AP91" s="159">
        <v>1200.8598399315199</v>
      </c>
      <c r="AQ91" s="159">
        <v>1267.86791194548</v>
      </c>
      <c r="AR91" s="159">
        <v>1328.26221231507</v>
      </c>
      <c r="AS91" s="159">
        <v>1373.8543822956599</v>
      </c>
      <c r="AT91" s="159">
        <v>1347.7699653944901</v>
      </c>
      <c r="AU91" s="159">
        <v>1466.10103917007</v>
      </c>
      <c r="AV91" s="159">
        <v>1523.7213641712899</v>
      </c>
      <c r="AW91" s="159">
        <v>1563.1409036751199</v>
      </c>
      <c r="AX91" s="250">
        <v>1576.00951944447</v>
      </c>
      <c r="AY91" s="160">
        <v>1.099481806159E-2</v>
      </c>
      <c r="AZ91" s="161">
        <v>0.5217924118042</v>
      </c>
    </row>
    <row r="92" spans="1:52">
      <c r="A92" t="s">
        <v>527</v>
      </c>
      <c r="B92" s="159">
        <v>35.396907709945502</v>
      </c>
      <c r="C92" s="159">
        <v>40.217097735740801</v>
      </c>
      <c r="D92" s="159">
        <v>47.496037403267401</v>
      </c>
      <c r="E92" s="159">
        <v>60.045320005732201</v>
      </c>
      <c r="F92" s="159">
        <v>78.022525508741694</v>
      </c>
      <c r="G92" s="159">
        <v>97.182975537403195</v>
      </c>
      <c r="H92" s="159">
        <v>118.75213081112</v>
      </c>
      <c r="I92" s="159">
        <v>141.85120398394901</v>
      </c>
      <c r="J92" s="159">
        <v>161.748005703639</v>
      </c>
      <c r="K92" s="159">
        <v>182.905395844081</v>
      </c>
      <c r="L92" s="159">
        <v>193.92599484092801</v>
      </c>
      <c r="M92" s="159">
        <v>212.07570719403799</v>
      </c>
      <c r="N92" s="159">
        <v>221.58833404987101</v>
      </c>
      <c r="O92" s="159">
        <v>230.51203258813399</v>
      </c>
      <c r="P92" s="159">
        <v>242.99710212095101</v>
      </c>
      <c r="Q92" s="159">
        <v>243.79736691028901</v>
      </c>
      <c r="R92" s="159">
        <v>242.15635523072501</v>
      </c>
      <c r="S92" s="159">
        <v>236.50594476927401</v>
      </c>
      <c r="T92" s="159">
        <v>241.74310415591799</v>
      </c>
      <c r="U92" s="159">
        <v>253.708193035253</v>
      </c>
      <c r="V92" s="159">
        <v>266.40727239963599</v>
      </c>
      <c r="W92" s="159">
        <v>271.15799398346502</v>
      </c>
      <c r="X92" s="159">
        <v>284.46037047313501</v>
      </c>
      <c r="Y92" s="159">
        <v>280.17977375736899</v>
      </c>
      <c r="Z92" s="159">
        <v>289.22005981354499</v>
      </c>
      <c r="AA92" s="159">
        <v>293.21819642339102</v>
      </c>
      <c r="AB92" s="159">
        <v>304.310028582504</v>
      </c>
      <c r="AC92" s="159">
        <v>298.974096962734</v>
      </c>
      <c r="AD92" s="159">
        <v>311.77218019010297</v>
      </c>
      <c r="AE92" s="159">
        <v>312.59846544610502</v>
      </c>
      <c r="AF92" s="159">
        <v>336.46784499157098</v>
      </c>
      <c r="AG92" s="159">
        <v>370.42688771596301</v>
      </c>
      <c r="AH92" s="159">
        <v>363.73633636593797</v>
      </c>
      <c r="AI92" s="159">
        <v>375.40003506094001</v>
      </c>
      <c r="AJ92" s="159">
        <v>388.55088107009999</v>
      </c>
      <c r="AK92" s="159">
        <v>398.69172807084101</v>
      </c>
      <c r="AL92" s="159">
        <v>408.94098056900299</v>
      </c>
      <c r="AM92" s="159">
        <v>409.08003010092398</v>
      </c>
      <c r="AN92" s="159">
        <v>429.02143169375103</v>
      </c>
      <c r="AO92" s="159">
        <v>440.72397422882199</v>
      </c>
      <c r="AP92" s="159">
        <v>447.40174351373798</v>
      </c>
      <c r="AQ92" s="159">
        <v>441.11567412840998</v>
      </c>
      <c r="AR92" s="159">
        <v>437.668450285039</v>
      </c>
      <c r="AS92" s="159">
        <v>446.65471030060797</v>
      </c>
      <c r="AT92" s="159">
        <v>418.87761339907502</v>
      </c>
      <c r="AU92" s="159">
        <v>451.96108884473301</v>
      </c>
      <c r="AV92" s="159">
        <v>405.91578355095601</v>
      </c>
      <c r="AW92" s="159">
        <v>399.70636272986002</v>
      </c>
      <c r="AX92" s="250">
        <v>394.28775133863201</v>
      </c>
      <c r="AY92" s="160">
        <v>-1.085389498621E-2</v>
      </c>
      <c r="AZ92" s="161">
        <v>0.13054257631301999</v>
      </c>
    </row>
    <row r="93" spans="1:52">
      <c r="A93" s="10" t="s">
        <v>246</v>
      </c>
      <c r="B93" s="163">
        <v>104.622379341716</v>
      </c>
      <c r="C93" s="163">
        <v>116.71318462014</v>
      </c>
      <c r="D93" s="163">
        <v>128.497426929489</v>
      </c>
      <c r="E93" s="163">
        <v>138.74497372376899</v>
      </c>
      <c r="F93" s="163">
        <v>148.27461991901001</v>
      </c>
      <c r="G93" s="163">
        <v>162.92755440731699</v>
      </c>
      <c r="H93" s="163">
        <v>178.09272076112899</v>
      </c>
      <c r="I93" s="163">
        <v>187.315803987294</v>
      </c>
      <c r="J93" s="163">
        <v>203.71013267895299</v>
      </c>
      <c r="K93" s="163">
        <v>216.00660677235999</v>
      </c>
      <c r="L93" s="163">
        <v>235.680965354389</v>
      </c>
      <c r="M93" s="163">
        <v>259.352284380578</v>
      </c>
      <c r="N93" s="163">
        <v>277.89934490555299</v>
      </c>
      <c r="O93" s="163">
        <v>296.34357102303699</v>
      </c>
      <c r="P93" s="163">
        <v>314.58309837079003</v>
      </c>
      <c r="Q93" s="163">
        <v>324.22819078350801</v>
      </c>
      <c r="R93" s="163">
        <v>343.33987042298497</v>
      </c>
      <c r="S93" s="163">
        <v>370.63270719558301</v>
      </c>
      <c r="T93" s="163">
        <v>397.41137193072598</v>
      </c>
      <c r="U93" s="163">
        <v>433.63528094234999</v>
      </c>
      <c r="V93" s="163">
        <v>475.15133344556801</v>
      </c>
      <c r="W93" s="163">
        <v>490.02084719004102</v>
      </c>
      <c r="X93" s="163">
        <v>513.97173186582404</v>
      </c>
      <c r="Y93" s="163">
        <v>541.99621764088602</v>
      </c>
      <c r="Z93" s="163">
        <v>553.48627334727098</v>
      </c>
      <c r="AA93" s="163">
        <v>578.91199537449904</v>
      </c>
      <c r="AB93" s="163">
        <v>581.27628937759198</v>
      </c>
      <c r="AC93" s="163">
        <v>548.56022807181296</v>
      </c>
      <c r="AD93" s="163">
        <v>531.77959012657402</v>
      </c>
      <c r="AE93" s="163">
        <v>495.09560128954399</v>
      </c>
      <c r="AF93" s="163">
        <v>477.675201608039</v>
      </c>
      <c r="AG93" s="163">
        <v>479.84976796441401</v>
      </c>
      <c r="AH93" s="163">
        <v>451.93389715424303</v>
      </c>
      <c r="AI93" s="163">
        <v>459.64075500826999</v>
      </c>
      <c r="AJ93" s="163">
        <v>466.48619839292701</v>
      </c>
      <c r="AK93" s="163">
        <v>474.08897385505298</v>
      </c>
      <c r="AL93" s="163">
        <v>485.13692249292001</v>
      </c>
      <c r="AM93" s="163">
        <v>489.69273307700502</v>
      </c>
      <c r="AN93" s="163">
        <v>496.559520503106</v>
      </c>
      <c r="AO93" s="163">
        <v>504.74156599267098</v>
      </c>
      <c r="AP93" s="163">
        <v>512.78283777375896</v>
      </c>
      <c r="AQ93" s="163">
        <v>533.03669963556501</v>
      </c>
      <c r="AR93" s="163">
        <v>541.562882870056</v>
      </c>
      <c r="AS93" s="163">
        <v>535.50006434790703</v>
      </c>
      <c r="AT93" s="163">
        <v>488.37408462549598</v>
      </c>
      <c r="AU93" s="163">
        <v>523.36603330273999</v>
      </c>
      <c r="AV93" s="163">
        <v>539.010773079513</v>
      </c>
      <c r="AW93" s="163">
        <v>529.55016011619603</v>
      </c>
      <c r="AX93" s="251">
        <v>517.94339978702999</v>
      </c>
      <c r="AY93" s="164">
        <v>-1.9238473847509999E-2</v>
      </c>
      <c r="AZ93" s="165">
        <v>0.17148305475712</v>
      </c>
    </row>
    <row r="94" spans="1:52">
      <c r="A94" s="6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1"/>
      <c r="AR94" s="122"/>
      <c r="AS94" s="122"/>
      <c r="AV94" s="140"/>
      <c r="AZ94" s="258" t="s">
        <v>559</v>
      </c>
    </row>
    <row r="95" spans="1:52">
      <c r="A95" s="56" t="s">
        <v>680</v>
      </c>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1"/>
      <c r="AR95" s="122"/>
      <c r="AS95" s="122"/>
      <c r="AV95" s="140"/>
      <c r="AY95" s="258"/>
    </row>
    <row r="96" spans="1:52">
      <c r="A96" t="s">
        <v>317</v>
      </c>
    </row>
    <row r="97" spans="1:43">
      <c r="A97" s="85" t="s">
        <v>319</v>
      </c>
    </row>
    <row r="98" spans="1:43">
      <c r="A98" t="s">
        <v>316</v>
      </c>
    </row>
    <row r="99" spans="1:43">
      <c r="A99" s="155" t="s">
        <v>604</v>
      </c>
    </row>
    <row r="100" spans="1:43">
      <c r="A100" t="s">
        <v>326</v>
      </c>
    </row>
    <row r="101" spans="1:43">
      <c r="A101" s="155" t="s">
        <v>592</v>
      </c>
    </row>
    <row r="105" spans="1:43" s="28" customFormat="1"/>
    <row r="106" spans="1:43" s="28" customFormat="1">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row>
    <row r="107" spans="1:43" s="28" customFormat="1" ht="13.25" customHeight="1">
      <c r="A107" s="52"/>
      <c r="G107" s="91"/>
      <c r="H107" s="91"/>
      <c r="I107" s="91"/>
      <c r="J107" s="91"/>
      <c r="K107" s="91"/>
      <c r="L107" s="91"/>
      <c r="M107" s="91"/>
      <c r="N107" s="91"/>
      <c r="O107" s="91"/>
      <c r="P107" s="91"/>
      <c r="Q107" s="92"/>
      <c r="R107" s="92"/>
      <c r="S107" s="92"/>
      <c r="T107" s="92"/>
      <c r="U107" s="92"/>
      <c r="V107" s="92"/>
      <c r="W107" s="92"/>
      <c r="X107" s="92"/>
      <c r="Y107" s="92"/>
      <c r="Z107" s="92"/>
      <c r="AA107" s="92"/>
      <c r="AB107" s="92"/>
      <c r="AC107" s="92"/>
      <c r="AD107" s="92"/>
      <c r="AE107" s="92"/>
      <c r="AF107" s="92"/>
      <c r="AG107" s="92"/>
      <c r="AH107" s="92"/>
      <c r="AI107" s="92"/>
      <c r="AJ107" s="92"/>
      <c r="AK107" s="92"/>
      <c r="AL107" s="92"/>
      <c r="AM107" s="92"/>
      <c r="AN107" s="92"/>
      <c r="AO107" s="92"/>
      <c r="AP107" s="92"/>
      <c r="AQ107" s="92"/>
    </row>
    <row r="108" spans="1:43" s="28" customFormat="1"/>
    <row r="109" spans="1:43" s="28" customFormat="1"/>
    <row r="110" spans="1:43" s="28" customFormat="1"/>
    <row r="111" spans="1:43" s="28" customFormat="1"/>
    <row r="112" spans="1:43" s="28" customFormat="1"/>
    <row r="113" s="28" customFormat="1"/>
    <row r="114" s="28" customFormat="1"/>
    <row r="115" s="28" customFormat="1"/>
  </sheetData>
  <phoneticPr fontId="2" type="noConversion"/>
  <pageMargins left="0.25" right="0" top="0.25" bottom="0" header="0" footer="0"/>
  <pageSetup paperSize="8" scale="55" orientation="landscape"/>
  <headerFooter alignWithMargins="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Y55"/>
  <sheetViews>
    <sheetView showGridLines="0" workbookViewId="0">
      <pane xSplit="1" ySplit="2" topLeftCell="B3" activePane="bottomRight" state="frozen"/>
      <selection pane="topRight" activeCell="B1" sqref="B1"/>
      <selection pane="bottomLeft" activeCell="A3" sqref="A3"/>
      <selection pane="bottomRight"/>
    </sheetView>
  </sheetViews>
  <sheetFormatPr baseColWidth="10" defaultColWidth="9.19921875" defaultRowHeight="10" x14ac:dyDescent="0"/>
  <cols>
    <col min="1" max="1" width="23.796875" customWidth="1"/>
    <col min="2" max="2" width="9.19921875" customWidth="1"/>
    <col min="3" max="3" width="11.19921875" customWidth="1"/>
    <col min="4" max="4" width="9.19921875" customWidth="1"/>
    <col min="5" max="5" width="11.19921875" customWidth="1"/>
    <col min="6" max="6" width="9.19921875" customWidth="1"/>
    <col min="7" max="7" width="13.19921875" customWidth="1"/>
    <col min="8" max="8" width="10.3984375" customWidth="1"/>
    <col min="9" max="9" width="9.19921875" customWidth="1"/>
    <col min="10" max="10" width="10" customWidth="1"/>
    <col min="11" max="11" width="10.796875" customWidth="1"/>
    <col min="12" max="12" width="11.19921875" customWidth="1"/>
    <col min="13" max="13" width="13.19921875" customWidth="1"/>
    <col min="14" max="14" width="12.19921875" customWidth="1"/>
    <col min="15" max="15" width="10.3984375" customWidth="1"/>
    <col min="16" max="16" width="9.19921875" customWidth="1"/>
    <col min="17" max="17" width="11.19921875" customWidth="1"/>
    <col min="18" max="18" width="10.3984375" customWidth="1"/>
    <col min="19" max="19" width="12.3984375" customWidth="1"/>
    <col min="20" max="20" width="11.3984375" customWidth="1"/>
    <col min="21" max="21" width="9.796875" customWidth="1"/>
    <col min="22" max="22" width="12.59765625" customWidth="1"/>
    <col min="23" max="23" width="11.3984375" customWidth="1"/>
    <col min="24" max="24" width="10" customWidth="1"/>
    <col min="25" max="25" width="11.796875" style="169" customWidth="1"/>
    <col min="26" max="31" width="9.19921875" style="169" customWidth="1"/>
    <col min="32" max="32" width="12.3984375" style="169" customWidth="1"/>
    <col min="33" max="33" width="12.19921875" style="169" customWidth="1"/>
    <col min="34" max="34" width="11.19921875" style="169" customWidth="1"/>
    <col min="35" max="35" width="11.3984375" style="169" customWidth="1"/>
    <col min="36" max="36" width="9.19921875" style="169" customWidth="1"/>
    <col min="37" max="37" width="9.3984375" style="169" customWidth="1"/>
    <col min="38" max="51" width="9.19921875" style="169" customWidth="1"/>
    <col min="52" max="52" width="9.19921875" style="28" customWidth="1"/>
    <col min="53" max="16384" width="9.19921875" style="28"/>
  </cols>
  <sheetData>
    <row r="1" spans="1:51" s="284" customFormat="1" ht="19.5" customHeight="1">
      <c r="A1" s="673" t="s">
        <v>730</v>
      </c>
      <c r="Y1" s="674"/>
      <c r="Z1" s="674"/>
      <c r="AA1" s="674"/>
      <c r="AB1" s="674"/>
      <c r="AC1" s="674"/>
      <c r="AD1" s="674"/>
      <c r="AE1" s="674"/>
      <c r="AF1" s="674"/>
      <c r="AG1" s="674"/>
      <c r="AH1" s="674"/>
      <c r="AI1" s="674"/>
      <c r="AJ1" s="674"/>
      <c r="AK1" s="674"/>
      <c r="AL1" s="674"/>
      <c r="AM1" s="674"/>
      <c r="AN1" s="674"/>
      <c r="AO1" s="674"/>
      <c r="AP1" s="674"/>
      <c r="AQ1" s="674"/>
      <c r="AR1" s="674"/>
      <c r="AS1" s="674"/>
      <c r="AT1" s="674"/>
      <c r="AU1" s="674"/>
      <c r="AV1" s="674"/>
      <c r="AW1" s="674"/>
      <c r="AX1" s="674"/>
      <c r="AY1" s="674"/>
    </row>
    <row r="2" spans="1:51" s="283" customFormat="1" ht="15" customHeight="1">
      <c r="A2" s="298" t="s">
        <v>243</v>
      </c>
      <c r="B2" s="298"/>
      <c r="C2" s="298"/>
      <c r="D2" s="298"/>
      <c r="E2" s="298"/>
      <c r="F2" s="298"/>
      <c r="G2" s="298"/>
      <c r="H2" s="298"/>
      <c r="I2" s="298"/>
      <c r="J2" s="298"/>
      <c r="K2" s="298"/>
      <c r="L2" s="675"/>
      <c r="M2" s="675" t="s">
        <v>44</v>
      </c>
      <c r="N2" s="298"/>
      <c r="O2" s="298"/>
      <c r="P2" s="298"/>
      <c r="Q2" s="298"/>
      <c r="S2" s="298"/>
      <c r="T2" s="298"/>
      <c r="U2" s="675"/>
      <c r="V2" s="298"/>
      <c r="W2" s="298"/>
      <c r="X2" s="298"/>
      <c r="Y2" s="298"/>
      <c r="Z2" s="298"/>
      <c r="AA2" s="298"/>
      <c r="AB2" s="298"/>
      <c r="AC2" s="298"/>
      <c r="AD2" s="298"/>
      <c r="AE2" s="298"/>
      <c r="AF2" s="298"/>
      <c r="AG2" s="298"/>
      <c r="AH2" s="298"/>
      <c r="AI2" s="298"/>
      <c r="AJ2" s="298"/>
      <c r="AK2" s="298"/>
      <c r="AL2" s="298"/>
      <c r="AM2" s="298"/>
      <c r="AN2" s="298"/>
      <c r="AO2" s="298"/>
      <c r="AP2" s="298"/>
      <c r="AQ2" s="298"/>
      <c r="AR2" s="298"/>
      <c r="AS2" s="298"/>
      <c r="AT2" s="298"/>
      <c r="AU2" s="298"/>
      <c r="AV2" s="298"/>
      <c r="AW2" s="298"/>
      <c r="AX2" s="298"/>
      <c r="AY2" s="298"/>
    </row>
    <row r="3" spans="1:51" s="677" customFormat="1" ht="37.75" customHeight="1">
      <c r="A3" s="676" t="s">
        <v>50</v>
      </c>
      <c r="B3" s="691" t="s">
        <v>52</v>
      </c>
      <c r="C3" s="691" t="s">
        <v>72</v>
      </c>
      <c r="D3" s="691" t="s">
        <v>58</v>
      </c>
      <c r="E3" s="691" t="s">
        <v>240</v>
      </c>
      <c r="F3" s="691" t="s">
        <v>56</v>
      </c>
      <c r="G3" s="691" t="s">
        <v>170</v>
      </c>
      <c r="H3" s="691" t="s">
        <v>97</v>
      </c>
      <c r="I3" s="691" t="s">
        <v>99</v>
      </c>
      <c r="J3" s="691" t="s">
        <v>556</v>
      </c>
      <c r="K3" s="691" t="s">
        <v>74</v>
      </c>
      <c r="L3" s="691" t="s">
        <v>75</v>
      </c>
      <c r="M3" s="691" t="s">
        <v>76</v>
      </c>
      <c r="N3" s="691" t="s">
        <v>555</v>
      </c>
      <c r="O3" s="691" t="s">
        <v>78</v>
      </c>
      <c r="P3" s="691" t="s">
        <v>126</v>
      </c>
      <c r="Q3" s="691" t="s">
        <v>109</v>
      </c>
      <c r="R3" s="691" t="s">
        <v>101</v>
      </c>
      <c r="S3" s="691" t="s">
        <v>103</v>
      </c>
      <c r="T3" s="691" t="s">
        <v>111</v>
      </c>
      <c r="U3" s="691" t="s">
        <v>248</v>
      </c>
      <c r="V3" s="691" t="s">
        <v>60</v>
      </c>
      <c r="W3" s="676" t="s">
        <v>276</v>
      </c>
    </row>
    <row r="4" spans="1:51" s="677" customFormat="1">
      <c r="A4" s="817" t="s">
        <v>52</v>
      </c>
      <c r="B4" s="680">
        <v>0</v>
      </c>
      <c r="C4" s="680">
        <v>78.874609015066298</v>
      </c>
      <c r="D4" s="732">
        <v>3.0270714768314399E-2</v>
      </c>
      <c r="E4" s="680">
        <v>0</v>
      </c>
      <c r="F4" s="681">
        <v>0</v>
      </c>
      <c r="G4" s="680">
        <v>0</v>
      </c>
      <c r="H4" s="680">
        <v>0</v>
      </c>
      <c r="I4" s="680">
        <v>0</v>
      </c>
      <c r="J4" s="681">
        <v>0</v>
      </c>
      <c r="K4" s="680">
        <v>0</v>
      </c>
      <c r="L4" s="680">
        <v>0</v>
      </c>
      <c r="M4" s="680">
        <v>0</v>
      </c>
      <c r="N4" s="681">
        <v>0</v>
      </c>
      <c r="O4" s="680">
        <v>0</v>
      </c>
      <c r="P4" s="681">
        <v>0</v>
      </c>
      <c r="Q4" s="680">
        <v>0</v>
      </c>
      <c r="R4" s="680">
        <v>0</v>
      </c>
      <c r="S4" s="681">
        <v>0</v>
      </c>
      <c r="T4" s="680">
        <v>0</v>
      </c>
      <c r="U4" s="680">
        <v>0</v>
      </c>
      <c r="V4" s="680">
        <v>0</v>
      </c>
      <c r="W4" s="679">
        <v>78.904879729834605</v>
      </c>
    </row>
    <row r="5" spans="1:51" s="677" customFormat="1">
      <c r="A5" s="817" t="s">
        <v>72</v>
      </c>
      <c r="B5" s="680">
        <v>25.796963640595699</v>
      </c>
      <c r="C5" s="680">
        <v>0</v>
      </c>
      <c r="D5" s="681">
        <v>0</v>
      </c>
      <c r="E5" s="680">
        <v>0</v>
      </c>
      <c r="F5" s="681">
        <v>0</v>
      </c>
      <c r="G5" s="680">
        <v>0</v>
      </c>
      <c r="H5" s="680">
        <v>0</v>
      </c>
      <c r="I5" s="680">
        <v>0</v>
      </c>
      <c r="J5" s="681">
        <v>0</v>
      </c>
      <c r="K5" s="680">
        <v>0</v>
      </c>
      <c r="L5" s="680">
        <v>0</v>
      </c>
      <c r="M5" s="680">
        <v>0</v>
      </c>
      <c r="N5" s="681">
        <v>0</v>
      </c>
      <c r="O5" s="680">
        <v>0</v>
      </c>
      <c r="P5" s="681">
        <v>0</v>
      </c>
      <c r="Q5" s="680">
        <v>0</v>
      </c>
      <c r="R5" s="680">
        <v>0</v>
      </c>
      <c r="S5" s="681">
        <v>0</v>
      </c>
      <c r="T5" s="680">
        <v>0</v>
      </c>
      <c r="U5" s="680">
        <v>0</v>
      </c>
      <c r="V5" s="680">
        <v>0</v>
      </c>
      <c r="W5" s="679">
        <v>25.796963640595699</v>
      </c>
    </row>
    <row r="6" spans="1:51" s="677" customFormat="1">
      <c r="A6" s="817" t="s">
        <v>58</v>
      </c>
      <c r="B6" s="680">
        <v>18.641040293181401</v>
      </c>
      <c r="C6" s="680">
        <v>0</v>
      </c>
      <c r="D6" s="681">
        <v>0</v>
      </c>
      <c r="E6" s="680">
        <v>0</v>
      </c>
      <c r="F6" s="681">
        <v>0</v>
      </c>
      <c r="G6" s="680">
        <v>0</v>
      </c>
      <c r="H6" s="680">
        <v>0</v>
      </c>
      <c r="I6" s="680">
        <v>0</v>
      </c>
      <c r="J6" s="681">
        <v>0</v>
      </c>
      <c r="K6" s="680">
        <v>0</v>
      </c>
      <c r="L6" s="680">
        <v>0</v>
      </c>
      <c r="M6" s="680">
        <v>0</v>
      </c>
      <c r="N6" s="681">
        <v>0</v>
      </c>
      <c r="O6" s="680">
        <v>0</v>
      </c>
      <c r="P6" s="681">
        <v>0</v>
      </c>
      <c r="Q6" s="680">
        <v>0</v>
      </c>
      <c r="R6" s="680">
        <v>0</v>
      </c>
      <c r="S6" s="681">
        <v>0</v>
      </c>
      <c r="T6" s="680">
        <v>0</v>
      </c>
      <c r="U6" s="680">
        <v>0</v>
      </c>
      <c r="V6" s="680">
        <v>0</v>
      </c>
      <c r="W6" s="679">
        <v>18.641040293181401</v>
      </c>
    </row>
    <row r="7" spans="1:51" s="677" customFormat="1">
      <c r="A7" s="820" t="s">
        <v>192</v>
      </c>
      <c r="B7" s="682">
        <v>44.438003933777097</v>
      </c>
      <c r="C7" s="682">
        <v>78.874609015066298</v>
      </c>
      <c r="D7" s="731">
        <v>3.0270714768314399E-2</v>
      </c>
      <c r="E7" s="682">
        <v>0</v>
      </c>
      <c r="F7" s="683">
        <v>0</v>
      </c>
      <c r="G7" s="682">
        <v>0</v>
      </c>
      <c r="H7" s="682">
        <v>0</v>
      </c>
      <c r="I7" s="682">
        <v>0</v>
      </c>
      <c r="J7" s="683">
        <v>0</v>
      </c>
      <c r="K7" s="682">
        <v>0</v>
      </c>
      <c r="L7" s="682">
        <v>0</v>
      </c>
      <c r="M7" s="682">
        <v>0</v>
      </c>
      <c r="N7" s="683">
        <v>0</v>
      </c>
      <c r="O7" s="682">
        <v>0</v>
      </c>
      <c r="P7" s="683">
        <v>0</v>
      </c>
      <c r="Q7" s="682">
        <v>0</v>
      </c>
      <c r="R7" s="682">
        <v>0</v>
      </c>
      <c r="S7" s="683">
        <v>0</v>
      </c>
      <c r="T7" s="682">
        <v>0</v>
      </c>
      <c r="U7" s="682">
        <v>0</v>
      </c>
      <c r="V7" s="682">
        <v>0</v>
      </c>
      <c r="W7" s="684">
        <v>123.342883663612</v>
      </c>
    </row>
    <row r="8" spans="1:51" s="677" customFormat="1">
      <c r="A8" s="817" t="s">
        <v>89</v>
      </c>
      <c r="B8" s="680">
        <v>0</v>
      </c>
      <c r="C8" s="680">
        <v>0</v>
      </c>
      <c r="D8" s="681">
        <v>0</v>
      </c>
      <c r="E8" s="680">
        <v>5.2116889999999998</v>
      </c>
      <c r="F8" s="681">
        <v>0</v>
      </c>
      <c r="G8" s="680">
        <v>0</v>
      </c>
      <c r="H8" s="680">
        <v>0</v>
      </c>
      <c r="I8" s="680">
        <v>0</v>
      </c>
      <c r="J8" s="681">
        <v>0</v>
      </c>
      <c r="K8" s="680">
        <v>0</v>
      </c>
      <c r="L8" s="680">
        <v>0</v>
      </c>
      <c r="M8" s="680">
        <v>0</v>
      </c>
      <c r="N8" s="681">
        <v>0</v>
      </c>
      <c r="O8" s="680">
        <v>0</v>
      </c>
      <c r="P8" s="681">
        <v>0</v>
      </c>
      <c r="Q8" s="680">
        <v>0</v>
      </c>
      <c r="R8" s="680">
        <v>0</v>
      </c>
      <c r="S8" s="681">
        <v>0</v>
      </c>
      <c r="T8" s="680">
        <v>0</v>
      </c>
      <c r="U8" s="680">
        <v>0</v>
      </c>
      <c r="V8" s="680">
        <v>0</v>
      </c>
      <c r="W8" s="679">
        <v>5.2116889999999998</v>
      </c>
    </row>
    <row r="9" spans="1:51" s="677" customFormat="1">
      <c r="A9" s="817" t="s">
        <v>57</v>
      </c>
      <c r="B9" s="680">
        <v>0</v>
      </c>
      <c r="C9" s="680">
        <v>0</v>
      </c>
      <c r="D9" s="681">
        <v>0</v>
      </c>
      <c r="E9" s="680">
        <v>10.6927115</v>
      </c>
      <c r="F9" s="681">
        <v>5.7523999999999999E-2</v>
      </c>
      <c r="G9" s="680">
        <v>0</v>
      </c>
      <c r="H9" s="680">
        <v>0</v>
      </c>
      <c r="I9" s="680">
        <v>0</v>
      </c>
      <c r="J9" s="681">
        <v>0</v>
      </c>
      <c r="K9" s="680">
        <v>0</v>
      </c>
      <c r="L9" s="680">
        <v>0</v>
      </c>
      <c r="M9" s="680">
        <v>0</v>
      </c>
      <c r="N9" s="681">
        <v>0</v>
      </c>
      <c r="O9" s="680">
        <v>0</v>
      </c>
      <c r="P9" s="681">
        <v>0</v>
      </c>
      <c r="Q9" s="680">
        <v>0</v>
      </c>
      <c r="R9" s="680">
        <v>0</v>
      </c>
      <c r="S9" s="681">
        <v>0</v>
      </c>
      <c r="T9" s="680">
        <v>0</v>
      </c>
      <c r="U9" s="680">
        <v>0</v>
      </c>
      <c r="V9" s="680">
        <v>0</v>
      </c>
      <c r="W9" s="679">
        <v>10.7502355</v>
      </c>
    </row>
    <row r="10" spans="1:51" s="677" customFormat="1">
      <c r="A10" s="817" t="s">
        <v>683</v>
      </c>
      <c r="B10" s="680">
        <v>0</v>
      </c>
      <c r="C10" s="680">
        <v>0</v>
      </c>
      <c r="D10" s="681">
        <v>0</v>
      </c>
      <c r="E10" s="680">
        <v>0</v>
      </c>
      <c r="F10" s="681">
        <v>2.6784558823529401</v>
      </c>
      <c r="G10" s="680">
        <v>0</v>
      </c>
      <c r="H10" s="680">
        <v>0</v>
      </c>
      <c r="I10" s="680">
        <v>0</v>
      </c>
      <c r="J10" s="681">
        <v>0</v>
      </c>
      <c r="K10" s="680">
        <v>0</v>
      </c>
      <c r="L10" s="680">
        <v>0</v>
      </c>
      <c r="M10" s="680">
        <v>0</v>
      </c>
      <c r="N10" s="681">
        <v>0</v>
      </c>
      <c r="O10" s="680">
        <v>0</v>
      </c>
      <c r="P10" s="681">
        <v>0</v>
      </c>
      <c r="Q10" s="680">
        <v>0</v>
      </c>
      <c r="R10" s="680">
        <v>0</v>
      </c>
      <c r="S10" s="681">
        <v>0</v>
      </c>
      <c r="T10" s="680">
        <v>0</v>
      </c>
      <c r="U10" s="680">
        <v>0</v>
      </c>
      <c r="V10" s="680">
        <v>0</v>
      </c>
      <c r="W10" s="679">
        <v>2.6784558823529401</v>
      </c>
    </row>
    <row r="11" spans="1:51" s="677" customFormat="1">
      <c r="A11" s="820" t="s">
        <v>196</v>
      </c>
      <c r="B11" s="682">
        <v>0</v>
      </c>
      <c r="C11" s="682">
        <v>0</v>
      </c>
      <c r="D11" s="683">
        <v>0</v>
      </c>
      <c r="E11" s="682">
        <v>15.904400499999999</v>
      </c>
      <c r="F11" s="683">
        <v>2.73597988235294</v>
      </c>
      <c r="G11" s="682">
        <v>0</v>
      </c>
      <c r="H11" s="682">
        <v>0</v>
      </c>
      <c r="I11" s="682">
        <v>0</v>
      </c>
      <c r="J11" s="683">
        <v>0</v>
      </c>
      <c r="K11" s="682">
        <v>0</v>
      </c>
      <c r="L11" s="682">
        <v>0</v>
      </c>
      <c r="M11" s="682">
        <v>0</v>
      </c>
      <c r="N11" s="683">
        <v>0</v>
      </c>
      <c r="O11" s="682">
        <v>0</v>
      </c>
      <c r="P11" s="683">
        <v>0</v>
      </c>
      <c r="Q11" s="682">
        <v>0</v>
      </c>
      <c r="R11" s="682">
        <v>0</v>
      </c>
      <c r="S11" s="683">
        <v>0</v>
      </c>
      <c r="T11" s="682">
        <v>0</v>
      </c>
      <c r="U11" s="682">
        <v>0</v>
      </c>
      <c r="V11" s="682">
        <v>0</v>
      </c>
      <c r="W11" s="684">
        <v>18.640380382352902</v>
      </c>
    </row>
    <row r="12" spans="1:51" s="677" customFormat="1">
      <c r="A12" s="817" t="s">
        <v>158</v>
      </c>
      <c r="B12" s="680">
        <v>0</v>
      </c>
      <c r="C12" s="680">
        <v>0</v>
      </c>
      <c r="D12" s="681">
        <v>0</v>
      </c>
      <c r="E12" s="680">
        <v>0</v>
      </c>
      <c r="F12" s="681">
        <v>0</v>
      </c>
      <c r="G12" s="680">
        <v>0</v>
      </c>
      <c r="H12" s="680">
        <v>1.175958915</v>
      </c>
      <c r="I12" s="680">
        <v>0</v>
      </c>
      <c r="J12" s="681">
        <v>0.48751028079186198</v>
      </c>
      <c r="K12" s="680">
        <v>0</v>
      </c>
      <c r="L12" s="680">
        <v>5.1425762045231096</v>
      </c>
      <c r="M12" s="680">
        <v>0</v>
      </c>
      <c r="N12" s="681">
        <v>0</v>
      </c>
      <c r="O12" s="680">
        <v>0</v>
      </c>
      <c r="P12" s="681">
        <v>0</v>
      </c>
      <c r="Q12" s="680">
        <v>0</v>
      </c>
      <c r="R12" s="680">
        <v>0</v>
      </c>
      <c r="S12" s="681">
        <v>0</v>
      </c>
      <c r="T12" s="680">
        <v>0</v>
      </c>
      <c r="U12" s="680">
        <v>0</v>
      </c>
      <c r="V12" s="680">
        <v>0</v>
      </c>
      <c r="W12" s="679">
        <v>6.8060454003149697</v>
      </c>
    </row>
    <row r="13" spans="1:51" s="677" customFormat="1">
      <c r="A13" s="817" t="s">
        <v>216</v>
      </c>
      <c r="B13" s="680">
        <v>0</v>
      </c>
      <c r="C13" s="680">
        <v>0</v>
      </c>
      <c r="D13" s="681">
        <v>0</v>
      </c>
      <c r="E13" s="680">
        <v>0</v>
      </c>
      <c r="F13" s="681">
        <v>0</v>
      </c>
      <c r="G13" s="680">
        <v>5.4</v>
      </c>
      <c r="H13" s="680">
        <v>9.4484881860000005</v>
      </c>
      <c r="I13" s="680">
        <v>2.5193157878745698</v>
      </c>
      <c r="J13" s="681">
        <v>0</v>
      </c>
      <c r="K13" s="680">
        <v>0</v>
      </c>
      <c r="L13" s="680">
        <v>12.251720747296</v>
      </c>
      <c r="M13" s="680">
        <v>0</v>
      </c>
      <c r="N13" s="681">
        <v>0</v>
      </c>
      <c r="O13" s="680">
        <v>0</v>
      </c>
      <c r="P13" s="681">
        <v>0</v>
      </c>
      <c r="Q13" s="680">
        <v>0</v>
      </c>
      <c r="R13" s="680">
        <v>0</v>
      </c>
      <c r="S13" s="681">
        <v>0</v>
      </c>
      <c r="T13" s="680">
        <v>0</v>
      </c>
      <c r="U13" s="680">
        <v>0</v>
      </c>
      <c r="V13" s="680">
        <v>0</v>
      </c>
      <c r="W13" s="679">
        <v>29.6195247211705</v>
      </c>
    </row>
    <row r="14" spans="1:51" s="677" customFormat="1">
      <c r="A14" s="817" t="s">
        <v>161</v>
      </c>
      <c r="B14" s="680">
        <v>0</v>
      </c>
      <c r="C14" s="680">
        <v>0</v>
      </c>
      <c r="D14" s="681">
        <v>0</v>
      </c>
      <c r="E14" s="680">
        <v>0</v>
      </c>
      <c r="F14" s="681">
        <v>0</v>
      </c>
      <c r="G14" s="680">
        <v>0</v>
      </c>
      <c r="H14" s="680">
        <v>3.8439999999999999</v>
      </c>
      <c r="I14" s="680">
        <v>0</v>
      </c>
      <c r="J14" s="681">
        <v>0</v>
      </c>
      <c r="K14" s="680">
        <v>0</v>
      </c>
      <c r="L14" s="680">
        <v>7.1976401179940996</v>
      </c>
      <c r="M14" s="680">
        <v>0</v>
      </c>
      <c r="N14" s="681">
        <v>0</v>
      </c>
      <c r="O14" s="680">
        <v>0</v>
      </c>
      <c r="P14" s="681">
        <v>0</v>
      </c>
      <c r="Q14" s="680">
        <v>0</v>
      </c>
      <c r="R14" s="680">
        <v>0</v>
      </c>
      <c r="S14" s="681">
        <v>0</v>
      </c>
      <c r="T14" s="680">
        <v>0</v>
      </c>
      <c r="U14" s="680">
        <v>0</v>
      </c>
      <c r="V14" s="680">
        <v>0</v>
      </c>
      <c r="W14" s="679">
        <v>11.041640117994101</v>
      </c>
    </row>
    <row r="15" spans="1:51" s="677" customFormat="1">
      <c r="A15" s="817" t="s">
        <v>162</v>
      </c>
      <c r="B15" s="680">
        <v>0</v>
      </c>
      <c r="C15" s="680">
        <v>0</v>
      </c>
      <c r="D15" s="681">
        <v>0</v>
      </c>
      <c r="E15" s="680">
        <v>0</v>
      </c>
      <c r="F15" s="681">
        <v>0</v>
      </c>
      <c r="G15" s="680">
        <v>0</v>
      </c>
      <c r="H15" s="680">
        <v>0</v>
      </c>
      <c r="I15" s="680">
        <v>0</v>
      </c>
      <c r="J15" s="681">
        <v>0</v>
      </c>
      <c r="K15" s="680">
        <v>0</v>
      </c>
      <c r="L15" s="680">
        <v>3.50049164208456</v>
      </c>
      <c r="M15" s="680">
        <v>0</v>
      </c>
      <c r="N15" s="681">
        <v>0</v>
      </c>
      <c r="O15" s="680">
        <v>0</v>
      </c>
      <c r="P15" s="681">
        <v>0</v>
      </c>
      <c r="Q15" s="680">
        <v>0</v>
      </c>
      <c r="R15" s="680">
        <v>0</v>
      </c>
      <c r="S15" s="681">
        <v>0</v>
      </c>
      <c r="T15" s="680">
        <v>0</v>
      </c>
      <c r="U15" s="680">
        <v>0</v>
      </c>
      <c r="V15" s="680">
        <v>0</v>
      </c>
      <c r="W15" s="679">
        <v>3.50049164208456</v>
      </c>
    </row>
    <row r="16" spans="1:51" s="677" customFormat="1">
      <c r="A16" s="817" t="s">
        <v>163</v>
      </c>
      <c r="B16" s="680">
        <v>0</v>
      </c>
      <c r="C16" s="680">
        <v>0</v>
      </c>
      <c r="D16" s="681">
        <v>0</v>
      </c>
      <c r="E16" s="680">
        <v>0</v>
      </c>
      <c r="F16" s="681">
        <v>0</v>
      </c>
      <c r="G16" s="680">
        <v>6.5</v>
      </c>
      <c r="H16" s="680">
        <v>15.5</v>
      </c>
      <c r="I16" s="680">
        <v>0</v>
      </c>
      <c r="J16" s="681">
        <v>0.42716199999999999</v>
      </c>
      <c r="K16" s="680">
        <v>0</v>
      </c>
      <c r="L16" s="680">
        <v>8.0727630285152507</v>
      </c>
      <c r="M16" s="680">
        <v>0</v>
      </c>
      <c r="N16" s="681">
        <v>0</v>
      </c>
      <c r="O16" s="680">
        <v>0</v>
      </c>
      <c r="P16" s="681">
        <v>0</v>
      </c>
      <c r="Q16" s="680">
        <v>0</v>
      </c>
      <c r="R16" s="680">
        <v>0</v>
      </c>
      <c r="S16" s="681">
        <v>0</v>
      </c>
      <c r="T16" s="680">
        <v>0</v>
      </c>
      <c r="U16" s="680">
        <v>0</v>
      </c>
      <c r="V16" s="680">
        <v>0</v>
      </c>
      <c r="W16" s="679">
        <v>30.4999250285152</v>
      </c>
    </row>
    <row r="17" spans="1:23" s="677" customFormat="1">
      <c r="A17" s="817" t="s">
        <v>164</v>
      </c>
      <c r="B17" s="680">
        <v>0</v>
      </c>
      <c r="C17" s="680">
        <v>0</v>
      </c>
      <c r="D17" s="681">
        <v>0</v>
      </c>
      <c r="E17" s="680">
        <v>0</v>
      </c>
      <c r="F17" s="681">
        <v>0</v>
      </c>
      <c r="G17" s="680">
        <v>22.4</v>
      </c>
      <c r="H17" s="680">
        <v>33.546120220791302</v>
      </c>
      <c r="I17" s="680">
        <v>0</v>
      </c>
      <c r="J17" s="685" t="s">
        <v>447</v>
      </c>
      <c r="K17" s="680">
        <v>0</v>
      </c>
      <c r="L17" s="680">
        <v>39.832841691248802</v>
      </c>
      <c r="M17" s="680">
        <v>0</v>
      </c>
      <c r="N17" s="681">
        <v>0</v>
      </c>
      <c r="O17" s="680">
        <v>0</v>
      </c>
      <c r="P17" s="681">
        <v>0</v>
      </c>
      <c r="Q17" s="680">
        <v>0</v>
      </c>
      <c r="R17" s="680">
        <v>0</v>
      </c>
      <c r="S17" s="681">
        <v>0</v>
      </c>
      <c r="T17" s="680">
        <v>0</v>
      </c>
      <c r="U17" s="680">
        <v>0</v>
      </c>
      <c r="V17" s="680">
        <v>0</v>
      </c>
      <c r="W17" s="679">
        <v>95.804998988651803</v>
      </c>
    </row>
    <row r="18" spans="1:23" s="677" customFormat="1">
      <c r="A18" s="817" t="s">
        <v>165</v>
      </c>
      <c r="B18" s="680">
        <v>0</v>
      </c>
      <c r="C18" s="680">
        <v>0</v>
      </c>
      <c r="D18" s="681">
        <v>0</v>
      </c>
      <c r="E18" s="680">
        <v>0</v>
      </c>
      <c r="F18" s="681">
        <v>0</v>
      </c>
      <c r="G18" s="680">
        <v>0</v>
      </c>
      <c r="H18" s="680">
        <v>0</v>
      </c>
      <c r="I18" s="680" t="s">
        <v>321</v>
      </c>
      <c r="J18" s="681">
        <v>0.62711646697874401</v>
      </c>
      <c r="K18" s="680">
        <v>0</v>
      </c>
      <c r="L18" s="680">
        <v>2.3754283822498201</v>
      </c>
      <c r="M18" s="680">
        <v>0</v>
      </c>
      <c r="N18" s="681">
        <v>0</v>
      </c>
      <c r="O18" s="680">
        <v>0</v>
      </c>
      <c r="P18" s="681">
        <v>0</v>
      </c>
      <c r="Q18" s="680">
        <v>0</v>
      </c>
      <c r="R18" s="680">
        <v>0</v>
      </c>
      <c r="S18" s="681">
        <v>0</v>
      </c>
      <c r="T18" s="680">
        <v>0</v>
      </c>
      <c r="U18" s="680">
        <v>0</v>
      </c>
      <c r="V18" s="680">
        <v>0</v>
      </c>
      <c r="W18" s="679">
        <v>3.0025448492285598</v>
      </c>
    </row>
    <row r="19" spans="1:23" s="677" customFormat="1">
      <c r="A19" s="817" t="s">
        <v>166</v>
      </c>
      <c r="B19" s="680">
        <v>0</v>
      </c>
      <c r="C19" s="680">
        <v>0</v>
      </c>
      <c r="D19" s="681">
        <v>0</v>
      </c>
      <c r="E19" s="680">
        <v>0</v>
      </c>
      <c r="F19" s="681">
        <v>0</v>
      </c>
      <c r="G19" s="680">
        <v>0</v>
      </c>
      <c r="H19" s="680">
        <v>0</v>
      </c>
      <c r="I19" s="680">
        <v>0</v>
      </c>
      <c r="J19" s="681">
        <v>0</v>
      </c>
      <c r="K19" s="680">
        <v>0</v>
      </c>
      <c r="L19" s="680">
        <v>5.8997050147492596</v>
      </c>
      <c r="M19" s="680">
        <v>0</v>
      </c>
      <c r="N19" s="681">
        <v>0</v>
      </c>
      <c r="O19" s="680">
        <v>0</v>
      </c>
      <c r="P19" s="681">
        <v>0</v>
      </c>
      <c r="Q19" s="680">
        <v>0</v>
      </c>
      <c r="R19" s="680">
        <v>0</v>
      </c>
      <c r="S19" s="681">
        <v>0</v>
      </c>
      <c r="T19" s="680">
        <v>0</v>
      </c>
      <c r="U19" s="680">
        <v>0</v>
      </c>
      <c r="V19" s="680">
        <v>0</v>
      </c>
      <c r="W19" s="679">
        <v>5.8997050147492596</v>
      </c>
    </row>
    <row r="20" spans="1:23" s="677" customFormat="1">
      <c r="A20" s="817" t="s">
        <v>249</v>
      </c>
      <c r="B20" s="680">
        <v>0</v>
      </c>
      <c r="C20" s="680">
        <v>0</v>
      </c>
      <c r="D20" s="681">
        <v>0</v>
      </c>
      <c r="E20" s="680">
        <v>0</v>
      </c>
      <c r="F20" s="681">
        <v>0</v>
      </c>
      <c r="G20" s="680">
        <v>0</v>
      </c>
      <c r="H20" s="680">
        <v>0</v>
      </c>
      <c r="I20" s="680">
        <v>4.8666457777729599</v>
      </c>
      <c r="J20" s="681">
        <v>0</v>
      </c>
      <c r="K20" s="680">
        <v>0</v>
      </c>
      <c r="L20" s="680">
        <v>0</v>
      </c>
      <c r="M20" s="680">
        <v>0</v>
      </c>
      <c r="N20" s="681">
        <v>0</v>
      </c>
      <c r="O20" s="680">
        <v>0</v>
      </c>
      <c r="P20" s="681">
        <v>0</v>
      </c>
      <c r="Q20" s="680">
        <v>0</v>
      </c>
      <c r="R20" s="680">
        <v>0</v>
      </c>
      <c r="S20" s="681">
        <v>0</v>
      </c>
      <c r="T20" s="680">
        <v>0</v>
      </c>
      <c r="U20" s="680">
        <v>0</v>
      </c>
      <c r="V20" s="680">
        <v>0</v>
      </c>
      <c r="W20" s="679">
        <v>4.8666457777729599</v>
      </c>
    </row>
    <row r="21" spans="1:23" s="677" customFormat="1">
      <c r="A21" s="817" t="s">
        <v>96</v>
      </c>
      <c r="B21" s="680">
        <v>0</v>
      </c>
      <c r="C21" s="680">
        <v>0</v>
      </c>
      <c r="D21" s="681">
        <v>0</v>
      </c>
      <c r="E21" s="680">
        <v>0</v>
      </c>
      <c r="F21" s="681">
        <v>0</v>
      </c>
      <c r="G21" s="680">
        <v>8.6</v>
      </c>
      <c r="H21" s="680">
        <v>1.1240576099539901</v>
      </c>
      <c r="I21" s="680" t="s">
        <v>321</v>
      </c>
      <c r="J21" s="681">
        <v>0.32634225679388501</v>
      </c>
      <c r="K21" s="680">
        <v>0</v>
      </c>
      <c r="L21" s="680">
        <v>24.906588003933098</v>
      </c>
      <c r="M21" s="680">
        <v>0</v>
      </c>
      <c r="N21" s="681">
        <v>0</v>
      </c>
      <c r="O21" s="680">
        <v>0</v>
      </c>
      <c r="P21" s="681">
        <v>0</v>
      </c>
      <c r="Q21" s="680">
        <v>11.4260185581785</v>
      </c>
      <c r="R21" s="680">
        <v>5.2309219066430499</v>
      </c>
      <c r="S21" s="681">
        <v>0</v>
      </c>
      <c r="T21" s="680">
        <v>0</v>
      </c>
      <c r="U21" s="680">
        <v>0</v>
      </c>
      <c r="V21" s="680">
        <v>0</v>
      </c>
      <c r="W21" s="679">
        <v>51.6139283355025</v>
      </c>
    </row>
    <row r="22" spans="1:23" s="677" customFormat="1">
      <c r="A22" s="817" t="s">
        <v>170</v>
      </c>
      <c r="B22" s="680">
        <v>0</v>
      </c>
      <c r="C22" s="680">
        <v>0</v>
      </c>
      <c r="D22" s="681">
        <v>0</v>
      </c>
      <c r="E22" s="680">
        <v>0</v>
      </c>
      <c r="F22" s="681">
        <v>0</v>
      </c>
      <c r="G22" s="680">
        <v>0</v>
      </c>
      <c r="H22" s="680">
        <v>4.8198685350162096</v>
      </c>
      <c r="I22" s="680">
        <v>1.5617248100000001</v>
      </c>
      <c r="J22" s="681">
        <v>13.0351065787564</v>
      </c>
      <c r="K22" s="680">
        <v>0</v>
      </c>
      <c r="L22" s="680">
        <v>2.09439528023599</v>
      </c>
      <c r="M22" s="680">
        <v>0</v>
      </c>
      <c r="N22" s="681">
        <v>0</v>
      </c>
      <c r="O22" s="680">
        <v>0</v>
      </c>
      <c r="P22" s="681">
        <v>0</v>
      </c>
      <c r="Q22" s="680">
        <v>0</v>
      </c>
      <c r="R22" s="680">
        <v>0</v>
      </c>
      <c r="S22" s="681">
        <v>0</v>
      </c>
      <c r="T22" s="680">
        <v>0</v>
      </c>
      <c r="U22" s="680">
        <v>0</v>
      </c>
      <c r="V22" s="680">
        <v>0</v>
      </c>
      <c r="W22" s="679">
        <v>21.511095204008601</v>
      </c>
    </row>
    <row r="23" spans="1:23" s="677" customFormat="1">
      <c r="A23" s="817" t="s">
        <v>171</v>
      </c>
      <c r="B23" s="680">
        <v>0</v>
      </c>
      <c r="C23" s="680">
        <v>0</v>
      </c>
      <c r="D23" s="681">
        <v>0</v>
      </c>
      <c r="E23" s="680">
        <v>0</v>
      </c>
      <c r="F23" s="681">
        <v>0</v>
      </c>
      <c r="G23" s="680">
        <v>0</v>
      </c>
      <c r="H23" s="680">
        <v>0</v>
      </c>
      <c r="I23" s="680">
        <v>0</v>
      </c>
      <c r="J23" s="681">
        <v>1.79521</v>
      </c>
      <c r="K23" s="680">
        <v>0</v>
      </c>
      <c r="L23" s="680">
        <v>9.6361848574237996</v>
      </c>
      <c r="M23" s="680">
        <v>0</v>
      </c>
      <c r="N23" s="681">
        <v>0</v>
      </c>
      <c r="O23" s="680">
        <v>0</v>
      </c>
      <c r="P23" s="681">
        <v>0</v>
      </c>
      <c r="Q23" s="680">
        <v>0</v>
      </c>
      <c r="R23" s="680">
        <v>0</v>
      </c>
      <c r="S23" s="681">
        <v>0</v>
      </c>
      <c r="T23" s="680">
        <v>0</v>
      </c>
      <c r="U23" s="680">
        <v>0</v>
      </c>
      <c r="V23" s="680">
        <v>0</v>
      </c>
      <c r="W23" s="679">
        <v>11.4313948574238</v>
      </c>
    </row>
    <row r="24" spans="1:23" s="677" customFormat="1">
      <c r="A24" s="817" t="s">
        <v>173</v>
      </c>
      <c r="B24" s="680">
        <v>0</v>
      </c>
      <c r="C24" s="680">
        <v>0</v>
      </c>
      <c r="D24" s="681">
        <v>0</v>
      </c>
      <c r="E24" s="680">
        <v>0</v>
      </c>
      <c r="F24" s="681">
        <v>0</v>
      </c>
      <c r="G24" s="680">
        <v>0</v>
      </c>
      <c r="H24" s="680">
        <v>0</v>
      </c>
      <c r="I24" s="680">
        <v>0</v>
      </c>
      <c r="J24" s="681">
        <v>0</v>
      </c>
      <c r="K24" s="680">
        <v>0</v>
      </c>
      <c r="L24" s="680">
        <v>5.3294001966568398</v>
      </c>
      <c r="M24" s="680">
        <v>0</v>
      </c>
      <c r="N24" s="681">
        <v>0</v>
      </c>
      <c r="O24" s="680">
        <v>0</v>
      </c>
      <c r="P24" s="681">
        <v>0</v>
      </c>
      <c r="Q24" s="680">
        <v>0</v>
      </c>
      <c r="R24" s="680">
        <v>0</v>
      </c>
      <c r="S24" s="681">
        <v>0</v>
      </c>
      <c r="T24" s="680">
        <v>0</v>
      </c>
      <c r="U24" s="680">
        <v>0</v>
      </c>
      <c r="V24" s="680">
        <v>0</v>
      </c>
      <c r="W24" s="679">
        <v>5.3294001966568398</v>
      </c>
    </row>
    <row r="25" spans="1:23" s="677" customFormat="1">
      <c r="A25" s="817" t="s">
        <v>174</v>
      </c>
      <c r="B25" s="680">
        <v>0</v>
      </c>
      <c r="C25" s="680">
        <v>0</v>
      </c>
      <c r="D25" s="681">
        <v>0</v>
      </c>
      <c r="E25" s="680">
        <v>0</v>
      </c>
      <c r="F25" s="681">
        <v>0</v>
      </c>
      <c r="G25" s="680">
        <v>0</v>
      </c>
      <c r="H25" s="680">
        <v>2.6855528990000002</v>
      </c>
      <c r="I25" s="680">
        <v>0</v>
      </c>
      <c r="J25" s="681">
        <v>1.282401101</v>
      </c>
      <c r="K25" s="680">
        <v>0</v>
      </c>
      <c r="L25" s="680">
        <v>0</v>
      </c>
      <c r="M25" s="680">
        <v>0</v>
      </c>
      <c r="N25" s="681">
        <v>0</v>
      </c>
      <c r="O25" s="680">
        <v>0</v>
      </c>
      <c r="P25" s="681">
        <v>0</v>
      </c>
      <c r="Q25" s="680">
        <v>11.357848000000001</v>
      </c>
      <c r="R25" s="680">
        <v>0</v>
      </c>
      <c r="S25" s="681">
        <v>0</v>
      </c>
      <c r="T25" s="680">
        <v>0</v>
      </c>
      <c r="U25" s="680">
        <v>0</v>
      </c>
      <c r="V25" s="680">
        <v>0</v>
      </c>
      <c r="W25" s="679">
        <v>15.325801999999999</v>
      </c>
    </row>
    <row r="26" spans="1:23" s="677" customFormat="1">
      <c r="A26" s="817" t="s">
        <v>177</v>
      </c>
      <c r="B26" s="680">
        <v>0</v>
      </c>
      <c r="C26" s="680">
        <v>0</v>
      </c>
      <c r="D26" s="681">
        <v>0</v>
      </c>
      <c r="E26" s="680">
        <v>0</v>
      </c>
      <c r="F26" s="681">
        <v>0</v>
      </c>
      <c r="G26" s="680">
        <v>0</v>
      </c>
      <c r="H26" s="680">
        <v>0</v>
      </c>
      <c r="I26" s="680">
        <v>0</v>
      </c>
      <c r="J26" s="681">
        <v>0</v>
      </c>
      <c r="K26" s="680">
        <v>0</v>
      </c>
      <c r="L26" s="680">
        <v>26.165191740413</v>
      </c>
      <c r="M26" s="680">
        <v>0</v>
      </c>
      <c r="N26" s="681">
        <v>3.2765592760181002</v>
      </c>
      <c r="O26" s="680">
        <v>8.7140383721477104</v>
      </c>
      <c r="P26" s="681">
        <v>0</v>
      </c>
      <c r="Q26" s="680">
        <v>0</v>
      </c>
      <c r="R26" s="680">
        <v>0</v>
      </c>
      <c r="S26" s="681">
        <v>0</v>
      </c>
      <c r="T26" s="680">
        <v>0</v>
      </c>
      <c r="U26" s="680">
        <v>0</v>
      </c>
      <c r="V26" s="680">
        <v>0</v>
      </c>
      <c r="W26" s="679">
        <v>38.155789388578803</v>
      </c>
    </row>
    <row r="27" spans="1:23" s="677" customFormat="1">
      <c r="A27" s="817" t="s">
        <v>99</v>
      </c>
      <c r="B27" s="680">
        <v>0</v>
      </c>
      <c r="C27" s="680">
        <v>0</v>
      </c>
      <c r="D27" s="681">
        <v>0</v>
      </c>
      <c r="E27" s="680">
        <v>0</v>
      </c>
      <c r="F27" s="681">
        <v>0</v>
      </c>
      <c r="G27" s="680">
        <v>9.5</v>
      </c>
      <c r="H27" s="680">
        <v>29.1</v>
      </c>
      <c r="I27" s="680">
        <v>0</v>
      </c>
      <c r="J27" s="681">
        <v>3.3071541965805902</v>
      </c>
      <c r="K27" s="680">
        <v>0</v>
      </c>
      <c r="L27" s="680">
        <v>0</v>
      </c>
      <c r="M27" s="680">
        <v>0</v>
      </c>
      <c r="N27" s="681">
        <v>0</v>
      </c>
      <c r="O27" s="680">
        <v>0</v>
      </c>
      <c r="P27" s="681">
        <v>0</v>
      </c>
      <c r="Q27" s="680">
        <v>0</v>
      </c>
      <c r="R27" s="680">
        <v>0</v>
      </c>
      <c r="S27" s="681">
        <v>0</v>
      </c>
      <c r="T27" s="680">
        <v>0</v>
      </c>
      <c r="U27" s="680">
        <v>0</v>
      </c>
      <c r="V27" s="680">
        <v>0</v>
      </c>
      <c r="W27" s="679">
        <v>41.907154196580599</v>
      </c>
    </row>
    <row r="28" spans="1:23" s="677" customFormat="1">
      <c r="A28" s="817" t="s">
        <v>556</v>
      </c>
      <c r="B28" s="680">
        <v>0</v>
      </c>
      <c r="C28" s="680">
        <v>0</v>
      </c>
      <c r="D28" s="681">
        <v>0</v>
      </c>
      <c r="E28" s="680">
        <v>0</v>
      </c>
      <c r="F28" s="681">
        <v>0</v>
      </c>
      <c r="G28" s="680">
        <v>0.8</v>
      </c>
      <c r="H28" s="680">
        <v>1.1559536342384999</v>
      </c>
      <c r="I28" s="680">
        <v>1.75972E-3</v>
      </c>
      <c r="J28" s="681">
        <v>6.7931777187681401</v>
      </c>
      <c r="K28" s="680">
        <v>0</v>
      </c>
      <c r="L28" s="680">
        <v>9.9891754309124092</v>
      </c>
      <c r="M28" s="680">
        <v>0</v>
      </c>
      <c r="N28" s="681">
        <v>0</v>
      </c>
      <c r="O28" s="680">
        <v>0</v>
      </c>
      <c r="P28" s="681">
        <v>0</v>
      </c>
      <c r="Q28" s="680">
        <v>2.00122</v>
      </c>
      <c r="R28" s="680">
        <v>0</v>
      </c>
      <c r="S28" s="681">
        <v>0</v>
      </c>
      <c r="T28" s="680">
        <v>0</v>
      </c>
      <c r="U28" s="680">
        <v>0</v>
      </c>
      <c r="V28" s="680">
        <v>0</v>
      </c>
      <c r="W28" s="679">
        <v>20.741286503919</v>
      </c>
    </row>
    <row r="29" spans="1:23" s="677" customFormat="1">
      <c r="A29" s="820" t="s">
        <v>197</v>
      </c>
      <c r="B29" s="682">
        <v>0</v>
      </c>
      <c r="C29" s="682">
        <v>0</v>
      </c>
      <c r="D29" s="683">
        <v>0</v>
      </c>
      <c r="E29" s="682">
        <v>0</v>
      </c>
      <c r="F29" s="683">
        <v>0</v>
      </c>
      <c r="G29" s="682">
        <v>53.2</v>
      </c>
      <c r="H29" s="682">
        <v>102.4</v>
      </c>
      <c r="I29" s="682">
        <v>8.9494460956475397</v>
      </c>
      <c r="J29" s="683">
        <v>28.107217676281302</v>
      </c>
      <c r="K29" s="682">
        <v>0</v>
      </c>
      <c r="L29" s="682">
        <v>162.394102338236</v>
      </c>
      <c r="M29" s="682">
        <v>0</v>
      </c>
      <c r="N29" s="683">
        <v>3.2765592760181002</v>
      </c>
      <c r="O29" s="682">
        <v>8.7140383721477104</v>
      </c>
      <c r="P29" s="683">
        <v>0</v>
      </c>
      <c r="Q29" s="682">
        <v>24.785086558178499</v>
      </c>
      <c r="R29" s="682">
        <v>5.2309219066430499</v>
      </c>
      <c r="S29" s="683">
        <v>0</v>
      </c>
      <c r="T29" s="682">
        <v>0</v>
      </c>
      <c r="U29" s="682">
        <v>0</v>
      </c>
      <c r="V29" s="682">
        <v>0</v>
      </c>
      <c r="W29" s="684">
        <v>397.05737222315202</v>
      </c>
    </row>
    <row r="30" spans="1:23" s="677" customFormat="1">
      <c r="A30" s="817" t="s">
        <v>159</v>
      </c>
      <c r="B30" s="680">
        <v>0</v>
      </c>
      <c r="C30" s="680">
        <v>0</v>
      </c>
      <c r="D30" s="681">
        <v>0</v>
      </c>
      <c r="E30" s="680">
        <v>0</v>
      </c>
      <c r="F30" s="681">
        <v>0</v>
      </c>
      <c r="G30" s="680">
        <v>0</v>
      </c>
      <c r="H30" s="680">
        <v>0</v>
      </c>
      <c r="I30" s="680">
        <v>0</v>
      </c>
      <c r="J30" s="681">
        <v>0</v>
      </c>
      <c r="K30" s="680">
        <v>0</v>
      </c>
      <c r="L30" s="680">
        <v>18.121914132379199</v>
      </c>
      <c r="M30" s="680">
        <v>0</v>
      </c>
      <c r="N30" s="681">
        <v>0</v>
      </c>
      <c r="O30" s="680">
        <v>0</v>
      </c>
      <c r="P30" s="681">
        <v>0</v>
      </c>
      <c r="Q30" s="680">
        <v>0</v>
      </c>
      <c r="R30" s="680">
        <v>0</v>
      </c>
      <c r="S30" s="681">
        <v>0</v>
      </c>
      <c r="T30" s="680">
        <v>0</v>
      </c>
      <c r="U30" s="680">
        <v>0</v>
      </c>
      <c r="V30" s="680">
        <v>0</v>
      </c>
      <c r="W30" s="679">
        <v>18.121914132379199</v>
      </c>
    </row>
    <row r="31" spans="1:23" s="677" customFormat="1">
      <c r="A31" s="817" t="s">
        <v>75</v>
      </c>
      <c r="B31" s="680">
        <v>0</v>
      </c>
      <c r="C31" s="680">
        <v>0</v>
      </c>
      <c r="D31" s="681">
        <v>0</v>
      </c>
      <c r="E31" s="680">
        <v>0</v>
      </c>
      <c r="F31" s="681">
        <v>0</v>
      </c>
      <c r="G31" s="680">
        <v>0</v>
      </c>
      <c r="H31" s="680">
        <v>0</v>
      </c>
      <c r="I31" s="680">
        <v>0</v>
      </c>
      <c r="J31" s="681">
        <v>0</v>
      </c>
      <c r="K31" s="680">
        <v>11.5194570135747</v>
      </c>
      <c r="L31" s="680">
        <v>0</v>
      </c>
      <c r="M31" s="680">
        <v>9.8792760180995494</v>
      </c>
      <c r="N31" s="681">
        <v>6.3575565610859703</v>
      </c>
      <c r="O31" s="680">
        <v>0</v>
      </c>
      <c r="P31" s="681">
        <v>0</v>
      </c>
      <c r="Q31" s="680">
        <v>0</v>
      </c>
      <c r="R31" s="680">
        <v>0</v>
      </c>
      <c r="S31" s="681">
        <v>0</v>
      </c>
      <c r="T31" s="680">
        <v>0</v>
      </c>
      <c r="U31" s="680">
        <v>0</v>
      </c>
      <c r="V31" s="680">
        <v>0</v>
      </c>
      <c r="W31" s="679">
        <v>27.756289592760201</v>
      </c>
    </row>
    <row r="32" spans="1:23" s="677" customFormat="1">
      <c r="A32" s="817" t="s">
        <v>178</v>
      </c>
      <c r="B32" s="680">
        <v>0</v>
      </c>
      <c r="C32" s="680">
        <v>0</v>
      </c>
      <c r="D32" s="681">
        <v>0</v>
      </c>
      <c r="E32" s="680">
        <v>0</v>
      </c>
      <c r="F32" s="681">
        <v>0</v>
      </c>
      <c r="G32" s="680">
        <v>0</v>
      </c>
      <c r="H32" s="680">
        <v>0</v>
      </c>
      <c r="I32" s="680">
        <v>0</v>
      </c>
      <c r="J32" s="681">
        <v>1.7683363148479401</v>
      </c>
      <c r="K32" s="680">
        <v>0</v>
      </c>
      <c r="L32" s="680">
        <v>25.134168157424</v>
      </c>
      <c r="M32" s="680">
        <v>0</v>
      </c>
      <c r="N32" s="681">
        <v>0</v>
      </c>
      <c r="O32" s="680">
        <v>0</v>
      </c>
      <c r="P32" s="681">
        <v>0</v>
      </c>
      <c r="Q32" s="680">
        <v>0</v>
      </c>
      <c r="R32" s="680">
        <v>0</v>
      </c>
      <c r="S32" s="681">
        <v>0</v>
      </c>
      <c r="T32" s="680">
        <v>0</v>
      </c>
      <c r="U32" s="680">
        <v>0</v>
      </c>
      <c r="V32" s="680">
        <v>0</v>
      </c>
      <c r="W32" s="679">
        <v>26.9025044722719</v>
      </c>
    </row>
    <row r="33" spans="1:23" s="677" customFormat="1">
      <c r="A33" s="817" t="s">
        <v>555</v>
      </c>
      <c r="B33" s="680">
        <v>0</v>
      </c>
      <c r="C33" s="680">
        <v>0</v>
      </c>
      <c r="D33" s="681">
        <v>0</v>
      </c>
      <c r="E33" s="680">
        <v>0</v>
      </c>
      <c r="F33" s="681">
        <v>0</v>
      </c>
      <c r="G33" s="680">
        <v>0</v>
      </c>
      <c r="H33" s="680">
        <v>0</v>
      </c>
      <c r="I33" s="680">
        <v>0</v>
      </c>
      <c r="J33" s="681">
        <v>0</v>
      </c>
      <c r="K33" s="680">
        <v>0.18993961990950201</v>
      </c>
      <c r="L33" s="680">
        <v>5.6115973902978</v>
      </c>
      <c r="M33" s="680">
        <v>1.1371177918552</v>
      </c>
      <c r="N33" s="681">
        <v>3.7630251945701398</v>
      </c>
      <c r="O33" s="680">
        <v>0.69404871232921606</v>
      </c>
      <c r="P33" s="681">
        <v>0</v>
      </c>
      <c r="Q33" s="680">
        <v>0</v>
      </c>
      <c r="R33" s="680">
        <v>0</v>
      </c>
      <c r="S33" s="681">
        <v>0</v>
      </c>
      <c r="T33" s="680">
        <v>0</v>
      </c>
      <c r="U33" s="680">
        <v>0</v>
      </c>
      <c r="V33" s="680">
        <v>0</v>
      </c>
      <c r="W33" s="679">
        <v>11.395728708961901</v>
      </c>
    </row>
    <row r="34" spans="1:23" s="677" customFormat="1">
      <c r="A34" s="820" t="s">
        <v>231</v>
      </c>
      <c r="B34" s="682">
        <v>0</v>
      </c>
      <c r="C34" s="682">
        <v>0</v>
      </c>
      <c r="D34" s="683">
        <v>0</v>
      </c>
      <c r="E34" s="682">
        <v>0</v>
      </c>
      <c r="F34" s="683">
        <v>0</v>
      </c>
      <c r="G34" s="682">
        <v>0</v>
      </c>
      <c r="H34" s="682">
        <v>0</v>
      </c>
      <c r="I34" s="682">
        <v>0</v>
      </c>
      <c r="J34" s="683">
        <v>1.7683363148479401</v>
      </c>
      <c r="K34" s="682">
        <v>11.7093966334842</v>
      </c>
      <c r="L34" s="682">
        <v>48.867679680100998</v>
      </c>
      <c r="M34" s="682">
        <v>11.016393809954801</v>
      </c>
      <c r="N34" s="683">
        <v>10.120581755656101</v>
      </c>
      <c r="O34" s="682">
        <v>0.69404871232921606</v>
      </c>
      <c r="P34" s="683">
        <v>0</v>
      </c>
      <c r="Q34" s="682">
        <v>0</v>
      </c>
      <c r="R34" s="682">
        <v>0</v>
      </c>
      <c r="S34" s="683">
        <v>0</v>
      </c>
      <c r="T34" s="682">
        <v>0</v>
      </c>
      <c r="U34" s="682">
        <v>0</v>
      </c>
      <c r="V34" s="682">
        <v>0</v>
      </c>
      <c r="W34" s="684">
        <v>84.176436906373198</v>
      </c>
    </row>
    <row r="35" spans="1:23" s="677" customFormat="1">
      <c r="A35" s="817" t="s">
        <v>78</v>
      </c>
      <c r="B35" s="680">
        <v>0</v>
      </c>
      <c r="C35" s="680">
        <v>0</v>
      </c>
      <c r="D35" s="681">
        <v>0</v>
      </c>
      <c r="E35" s="680">
        <v>0</v>
      </c>
      <c r="F35" s="681">
        <v>0</v>
      </c>
      <c r="G35" s="680">
        <v>0</v>
      </c>
      <c r="H35" s="680">
        <v>0</v>
      </c>
      <c r="I35" s="680">
        <v>0</v>
      </c>
      <c r="J35" s="681">
        <v>0</v>
      </c>
      <c r="K35" s="680">
        <v>0</v>
      </c>
      <c r="L35" s="680">
        <v>0</v>
      </c>
      <c r="M35" s="680">
        <v>4.66048800035641</v>
      </c>
      <c r="N35" s="681">
        <v>0.37122213079025301</v>
      </c>
      <c r="O35" s="680">
        <v>0</v>
      </c>
      <c r="P35" s="681">
        <v>0</v>
      </c>
      <c r="Q35" s="680">
        <v>0</v>
      </c>
      <c r="R35" s="680">
        <v>0</v>
      </c>
      <c r="S35" s="681">
        <v>0</v>
      </c>
      <c r="T35" s="680">
        <v>0</v>
      </c>
      <c r="U35" s="680">
        <v>0</v>
      </c>
      <c r="V35" s="680">
        <v>0</v>
      </c>
      <c r="W35" s="679">
        <v>5.0317101311466699</v>
      </c>
    </row>
    <row r="36" spans="1:23" s="677" customFormat="1">
      <c r="A36" s="817" t="s">
        <v>127</v>
      </c>
      <c r="B36" s="680">
        <v>0</v>
      </c>
      <c r="C36" s="680">
        <v>0</v>
      </c>
      <c r="D36" s="681">
        <v>0</v>
      </c>
      <c r="E36" s="680">
        <v>0</v>
      </c>
      <c r="F36" s="681">
        <v>0</v>
      </c>
      <c r="G36" s="680">
        <v>0</v>
      </c>
      <c r="H36" s="680">
        <v>0</v>
      </c>
      <c r="I36" s="680">
        <v>0</v>
      </c>
      <c r="J36" s="681">
        <v>0</v>
      </c>
      <c r="K36" s="680">
        <v>0</v>
      </c>
      <c r="L36" s="680">
        <v>0</v>
      </c>
      <c r="M36" s="680">
        <v>0</v>
      </c>
      <c r="N36" s="681">
        <v>0</v>
      </c>
      <c r="O36" s="680">
        <v>0</v>
      </c>
      <c r="P36" s="681">
        <v>17.826160000000002</v>
      </c>
      <c r="Q36" s="680">
        <v>0</v>
      </c>
      <c r="R36" s="680">
        <v>0</v>
      </c>
      <c r="S36" s="681">
        <v>0</v>
      </c>
      <c r="T36" s="680">
        <v>0</v>
      </c>
      <c r="U36" s="680">
        <v>0</v>
      </c>
      <c r="V36" s="680">
        <v>0</v>
      </c>
      <c r="W36" s="679">
        <v>17.826160000000002</v>
      </c>
    </row>
    <row r="37" spans="1:23" s="677" customFormat="1">
      <c r="A37" s="817" t="s">
        <v>84</v>
      </c>
      <c r="B37" s="680">
        <v>0</v>
      </c>
      <c r="C37" s="680">
        <v>0</v>
      </c>
      <c r="D37" s="681">
        <v>0</v>
      </c>
      <c r="E37" s="680">
        <v>0</v>
      </c>
      <c r="F37" s="681">
        <v>0</v>
      </c>
      <c r="G37" s="680">
        <v>0</v>
      </c>
      <c r="H37" s="680">
        <v>0</v>
      </c>
      <c r="I37" s="680">
        <v>0</v>
      </c>
      <c r="J37" s="681">
        <v>0</v>
      </c>
      <c r="K37" s="680">
        <v>0</v>
      </c>
      <c r="L37" s="680">
        <v>0</v>
      </c>
      <c r="M37" s="680">
        <v>0</v>
      </c>
      <c r="N37" s="681">
        <v>0</v>
      </c>
      <c r="O37" s="680">
        <v>0</v>
      </c>
      <c r="P37" s="681">
        <v>2.0680000000000001</v>
      </c>
      <c r="Q37" s="680">
        <v>0</v>
      </c>
      <c r="R37" s="680">
        <v>0</v>
      </c>
      <c r="S37" s="681">
        <v>0.17985000000000001</v>
      </c>
      <c r="T37" s="680">
        <v>0</v>
      </c>
      <c r="U37" s="680">
        <v>0</v>
      </c>
      <c r="V37" s="680">
        <v>0</v>
      </c>
      <c r="W37" s="679">
        <v>2.2478500000000001</v>
      </c>
    </row>
    <row r="38" spans="1:23" s="677" customFormat="1">
      <c r="A38" s="820" t="s">
        <v>199</v>
      </c>
      <c r="B38" s="682">
        <v>0</v>
      </c>
      <c r="C38" s="682">
        <v>0</v>
      </c>
      <c r="D38" s="683">
        <v>0</v>
      </c>
      <c r="E38" s="682">
        <v>0</v>
      </c>
      <c r="F38" s="683">
        <v>0</v>
      </c>
      <c r="G38" s="682">
        <v>0</v>
      </c>
      <c r="H38" s="682">
        <v>0</v>
      </c>
      <c r="I38" s="682">
        <v>0</v>
      </c>
      <c r="J38" s="683">
        <v>0</v>
      </c>
      <c r="K38" s="682">
        <v>0</v>
      </c>
      <c r="L38" s="682">
        <v>0</v>
      </c>
      <c r="M38" s="682">
        <v>4.66048800035641</v>
      </c>
      <c r="N38" s="683">
        <v>0.37122213079025301</v>
      </c>
      <c r="O38" s="682">
        <v>0</v>
      </c>
      <c r="P38" s="683">
        <v>19.894159999999999</v>
      </c>
      <c r="Q38" s="682">
        <v>0</v>
      </c>
      <c r="R38" s="682">
        <v>0</v>
      </c>
      <c r="S38" s="683">
        <v>0.17985000000000001</v>
      </c>
      <c r="T38" s="682">
        <v>0</v>
      </c>
      <c r="U38" s="682">
        <v>0</v>
      </c>
      <c r="V38" s="682">
        <v>0</v>
      </c>
      <c r="W38" s="684">
        <v>25.1057201311467</v>
      </c>
    </row>
    <row r="39" spans="1:23" s="677" customFormat="1">
      <c r="A39" s="817" t="s">
        <v>179</v>
      </c>
      <c r="B39" s="680">
        <v>0</v>
      </c>
      <c r="C39" s="680">
        <v>0</v>
      </c>
      <c r="D39" s="681">
        <v>0</v>
      </c>
      <c r="E39" s="680">
        <v>0</v>
      </c>
      <c r="F39" s="681">
        <v>0</v>
      </c>
      <c r="G39" s="680">
        <v>0</v>
      </c>
      <c r="H39" s="680">
        <v>0</v>
      </c>
      <c r="I39" s="680">
        <v>0</v>
      </c>
      <c r="J39" s="681">
        <v>0</v>
      </c>
      <c r="K39" s="680">
        <v>0</v>
      </c>
      <c r="L39" s="680">
        <v>0</v>
      </c>
      <c r="M39" s="680">
        <v>0</v>
      </c>
      <c r="N39" s="681">
        <v>0</v>
      </c>
      <c r="O39" s="680">
        <v>0</v>
      </c>
      <c r="P39" s="681">
        <v>0</v>
      </c>
      <c r="Q39" s="680">
        <v>0</v>
      </c>
      <c r="R39" s="680">
        <v>0</v>
      </c>
      <c r="S39" s="681">
        <v>2.89727337110482</v>
      </c>
      <c r="T39" s="680">
        <v>0</v>
      </c>
      <c r="U39" s="680">
        <v>0</v>
      </c>
      <c r="V39" s="680">
        <v>0</v>
      </c>
      <c r="W39" s="679">
        <v>2.89727337110482</v>
      </c>
    </row>
    <row r="40" spans="1:23" s="677" customFormat="1">
      <c r="A40" s="817" t="s">
        <v>103</v>
      </c>
      <c r="B40" s="680">
        <v>0</v>
      </c>
      <c r="C40" s="680">
        <v>0</v>
      </c>
      <c r="D40" s="681">
        <v>0</v>
      </c>
      <c r="E40" s="680">
        <v>0</v>
      </c>
      <c r="F40" s="681">
        <v>0</v>
      </c>
      <c r="G40" s="680">
        <v>0</v>
      </c>
      <c r="H40" s="680">
        <v>0</v>
      </c>
      <c r="I40" s="680">
        <v>0</v>
      </c>
      <c r="J40" s="681">
        <v>0</v>
      </c>
      <c r="K40" s="680">
        <v>0</v>
      </c>
      <c r="L40" s="680">
        <v>0</v>
      </c>
      <c r="M40" s="680">
        <v>0</v>
      </c>
      <c r="N40" s="681">
        <v>0</v>
      </c>
      <c r="O40" s="680">
        <v>0</v>
      </c>
      <c r="P40" s="681">
        <v>0</v>
      </c>
      <c r="Q40" s="680">
        <v>3.2288439285371302</v>
      </c>
      <c r="R40" s="680">
        <v>0</v>
      </c>
      <c r="S40" s="681">
        <v>0.31019999999999998</v>
      </c>
      <c r="T40" s="680">
        <v>0</v>
      </c>
      <c r="U40" s="680">
        <v>0</v>
      </c>
      <c r="V40" s="680">
        <v>0</v>
      </c>
      <c r="W40" s="679">
        <v>3.5390439285371298</v>
      </c>
    </row>
    <row r="41" spans="1:23" s="677" customFormat="1">
      <c r="A41" s="820" t="s">
        <v>200</v>
      </c>
      <c r="B41" s="682">
        <v>0</v>
      </c>
      <c r="C41" s="682">
        <v>0</v>
      </c>
      <c r="D41" s="683">
        <v>0</v>
      </c>
      <c r="E41" s="682">
        <v>0</v>
      </c>
      <c r="F41" s="683">
        <v>0</v>
      </c>
      <c r="G41" s="682">
        <v>0</v>
      </c>
      <c r="H41" s="682">
        <v>0</v>
      </c>
      <c r="I41" s="682">
        <v>0</v>
      </c>
      <c r="J41" s="683">
        <v>0</v>
      </c>
      <c r="K41" s="682">
        <v>0</v>
      </c>
      <c r="L41" s="682">
        <v>0</v>
      </c>
      <c r="M41" s="682">
        <v>0</v>
      </c>
      <c r="N41" s="683">
        <v>0</v>
      </c>
      <c r="O41" s="682">
        <v>0</v>
      </c>
      <c r="P41" s="683">
        <v>0</v>
      </c>
      <c r="Q41" s="682">
        <v>3.2288439285371302</v>
      </c>
      <c r="R41" s="682">
        <v>0</v>
      </c>
      <c r="S41" s="683">
        <v>3.20747337110482</v>
      </c>
      <c r="T41" s="682">
        <v>0</v>
      </c>
      <c r="U41" s="682">
        <v>0</v>
      </c>
      <c r="V41" s="682">
        <v>0</v>
      </c>
      <c r="W41" s="684">
        <v>6.4363172996419502</v>
      </c>
    </row>
    <row r="42" spans="1:23" s="677" customFormat="1">
      <c r="A42" s="817" t="s">
        <v>110</v>
      </c>
      <c r="B42" s="680">
        <v>0</v>
      </c>
      <c r="C42" s="680">
        <v>0</v>
      </c>
      <c r="D42" s="681">
        <v>0</v>
      </c>
      <c r="E42" s="680">
        <v>0</v>
      </c>
      <c r="F42" s="681">
        <v>0</v>
      </c>
      <c r="G42" s="680">
        <v>0</v>
      </c>
      <c r="H42" s="680">
        <v>0</v>
      </c>
      <c r="I42" s="680">
        <v>0</v>
      </c>
      <c r="J42" s="681">
        <v>0</v>
      </c>
      <c r="K42" s="680">
        <v>0</v>
      </c>
      <c r="L42" s="680">
        <v>0</v>
      </c>
      <c r="M42" s="680">
        <v>0</v>
      </c>
      <c r="N42" s="681">
        <v>0</v>
      </c>
      <c r="O42" s="680">
        <v>0</v>
      </c>
      <c r="P42" s="681">
        <v>0</v>
      </c>
      <c r="Q42" s="680">
        <v>0</v>
      </c>
      <c r="R42" s="680">
        <v>0</v>
      </c>
      <c r="S42" s="681">
        <v>0</v>
      </c>
      <c r="T42" s="680">
        <v>0</v>
      </c>
      <c r="U42" s="680">
        <v>0</v>
      </c>
      <c r="V42" s="680">
        <v>6.7700800000000001</v>
      </c>
      <c r="W42" s="679">
        <v>6.7700800000000001</v>
      </c>
    </row>
    <row r="43" spans="1:23" s="677" customFormat="1">
      <c r="A43" s="817" t="s">
        <v>59</v>
      </c>
      <c r="B43" s="680">
        <v>0</v>
      </c>
      <c r="C43" s="680">
        <v>0</v>
      </c>
      <c r="D43" s="681">
        <v>0</v>
      </c>
      <c r="E43" s="680">
        <v>0</v>
      </c>
      <c r="F43" s="681">
        <v>0</v>
      </c>
      <c r="G43" s="680">
        <v>0</v>
      </c>
      <c r="H43" s="680">
        <v>0</v>
      </c>
      <c r="I43" s="680">
        <v>0</v>
      </c>
      <c r="J43" s="681">
        <v>0</v>
      </c>
      <c r="K43" s="680">
        <v>6.5561746606334806E-2</v>
      </c>
      <c r="L43" s="680">
        <v>0</v>
      </c>
      <c r="M43" s="680">
        <v>24.407069016017299</v>
      </c>
      <c r="N43" s="681">
        <v>2.89049174562934</v>
      </c>
      <c r="O43" s="680">
        <v>0</v>
      </c>
      <c r="P43" s="681">
        <v>0</v>
      </c>
      <c r="Q43" s="680">
        <v>0</v>
      </c>
      <c r="R43" s="680">
        <v>0</v>
      </c>
      <c r="S43" s="681">
        <v>0</v>
      </c>
      <c r="T43" s="680">
        <v>0</v>
      </c>
      <c r="U43" s="680">
        <v>0</v>
      </c>
      <c r="V43" s="686" t="s">
        <v>682</v>
      </c>
      <c r="W43" s="679">
        <v>27.363335516330199</v>
      </c>
    </row>
    <row r="44" spans="1:23" s="677" customFormat="1">
      <c r="A44" s="817" t="s">
        <v>181</v>
      </c>
      <c r="B44" s="680">
        <v>0</v>
      </c>
      <c r="C44" s="680">
        <v>0</v>
      </c>
      <c r="D44" s="681">
        <v>0</v>
      </c>
      <c r="E44" s="680">
        <v>0</v>
      </c>
      <c r="F44" s="681">
        <v>0</v>
      </c>
      <c r="G44" s="680">
        <v>0</v>
      </c>
      <c r="H44" s="680">
        <v>0</v>
      </c>
      <c r="I44" s="680">
        <v>0</v>
      </c>
      <c r="J44" s="681">
        <v>0</v>
      </c>
      <c r="K44" s="680">
        <v>0</v>
      </c>
      <c r="L44" s="680">
        <v>0</v>
      </c>
      <c r="M44" s="680">
        <v>0</v>
      </c>
      <c r="N44" s="681">
        <v>0</v>
      </c>
      <c r="O44" s="680">
        <v>0</v>
      </c>
      <c r="P44" s="681">
        <v>0</v>
      </c>
      <c r="Q44" s="680">
        <v>0</v>
      </c>
      <c r="R44" s="680">
        <v>0</v>
      </c>
      <c r="S44" s="681">
        <v>0</v>
      </c>
      <c r="T44" s="680">
        <v>0</v>
      </c>
      <c r="U44" s="680">
        <v>0</v>
      </c>
      <c r="V44" s="680">
        <v>2.7757424993819999</v>
      </c>
      <c r="W44" s="679">
        <v>2.7757424993819999</v>
      </c>
    </row>
    <row r="45" spans="1:23" s="677" customFormat="1">
      <c r="A45" s="817" t="s">
        <v>112</v>
      </c>
      <c r="B45" s="680">
        <v>0</v>
      </c>
      <c r="C45" s="680">
        <v>0</v>
      </c>
      <c r="D45" s="681">
        <v>0</v>
      </c>
      <c r="E45" s="680">
        <v>0</v>
      </c>
      <c r="F45" s="681">
        <v>0</v>
      </c>
      <c r="G45" s="680">
        <v>0</v>
      </c>
      <c r="H45" s="680">
        <v>0</v>
      </c>
      <c r="I45" s="680">
        <v>0</v>
      </c>
      <c r="J45" s="681">
        <v>0</v>
      </c>
      <c r="K45" s="680">
        <v>0</v>
      </c>
      <c r="L45" s="680">
        <v>0</v>
      </c>
      <c r="M45" s="680">
        <v>0</v>
      </c>
      <c r="N45" s="681">
        <v>0</v>
      </c>
      <c r="O45" s="680">
        <v>0</v>
      </c>
      <c r="P45" s="681">
        <v>0</v>
      </c>
      <c r="Q45" s="680">
        <v>0</v>
      </c>
      <c r="R45" s="680">
        <v>0</v>
      </c>
      <c r="S45" s="681">
        <v>0</v>
      </c>
      <c r="T45" s="680">
        <v>1.24</v>
      </c>
      <c r="U45" s="680">
        <v>0</v>
      </c>
      <c r="V45" s="680">
        <v>0</v>
      </c>
      <c r="W45" s="679">
        <v>1.24</v>
      </c>
    </row>
    <row r="46" spans="1:23" s="677" customFormat="1">
      <c r="A46" s="817" t="s">
        <v>186</v>
      </c>
      <c r="B46" s="680">
        <v>0</v>
      </c>
      <c r="C46" s="680">
        <v>0</v>
      </c>
      <c r="D46" s="681">
        <v>0</v>
      </c>
      <c r="E46" s="680">
        <v>0</v>
      </c>
      <c r="F46" s="681">
        <v>0</v>
      </c>
      <c r="G46" s="680">
        <v>0</v>
      </c>
      <c r="H46" s="680">
        <v>0</v>
      </c>
      <c r="I46" s="680">
        <v>0</v>
      </c>
      <c r="J46" s="681">
        <v>0</v>
      </c>
      <c r="K46" s="680">
        <v>0</v>
      </c>
      <c r="L46" s="680">
        <v>0</v>
      </c>
      <c r="M46" s="680">
        <v>0</v>
      </c>
      <c r="N46" s="681">
        <v>0</v>
      </c>
      <c r="O46" s="680">
        <v>0</v>
      </c>
      <c r="P46" s="681">
        <v>0</v>
      </c>
      <c r="Q46" s="680">
        <v>0</v>
      </c>
      <c r="R46" s="680">
        <v>0</v>
      </c>
      <c r="S46" s="681">
        <v>0</v>
      </c>
      <c r="T46" s="680">
        <v>7.6254076967895896</v>
      </c>
      <c r="U46" s="687">
        <v>0</v>
      </c>
      <c r="V46" s="680">
        <v>1.5857907169430501</v>
      </c>
      <c r="W46" s="679">
        <v>9.2111984137326299</v>
      </c>
    </row>
    <row r="47" spans="1:23" s="677" customFormat="1">
      <c r="A47" s="817" t="s">
        <v>108</v>
      </c>
      <c r="B47" s="680">
        <v>0</v>
      </c>
      <c r="C47" s="680">
        <v>0</v>
      </c>
      <c r="D47" s="681">
        <v>0</v>
      </c>
      <c r="E47" s="680">
        <v>0</v>
      </c>
      <c r="F47" s="681">
        <v>0</v>
      </c>
      <c r="G47" s="680">
        <v>0</v>
      </c>
      <c r="H47" s="680">
        <v>0</v>
      </c>
      <c r="I47" s="680">
        <v>0</v>
      </c>
      <c r="J47" s="681">
        <v>0</v>
      </c>
      <c r="K47" s="680">
        <v>0</v>
      </c>
      <c r="L47" s="680">
        <v>0</v>
      </c>
      <c r="M47" s="680">
        <v>0</v>
      </c>
      <c r="N47" s="681">
        <v>0</v>
      </c>
      <c r="O47" s="680">
        <v>0</v>
      </c>
      <c r="P47" s="681">
        <v>0</v>
      </c>
      <c r="Q47" s="680">
        <v>0</v>
      </c>
      <c r="R47" s="680">
        <v>0</v>
      </c>
      <c r="S47" s="681">
        <v>0</v>
      </c>
      <c r="T47" s="680">
        <v>0</v>
      </c>
      <c r="U47" s="680">
        <v>8.4994800000000001</v>
      </c>
      <c r="V47" s="680">
        <v>0</v>
      </c>
      <c r="W47" s="679">
        <v>8.4994800000000001</v>
      </c>
    </row>
    <row r="48" spans="1:23" s="677" customFormat="1">
      <c r="A48" s="818" t="s">
        <v>250</v>
      </c>
      <c r="B48" s="682">
        <v>0</v>
      </c>
      <c r="C48" s="682">
        <v>0</v>
      </c>
      <c r="D48" s="683">
        <v>0</v>
      </c>
      <c r="E48" s="682">
        <v>0</v>
      </c>
      <c r="F48" s="683">
        <v>0</v>
      </c>
      <c r="G48" s="682">
        <v>0</v>
      </c>
      <c r="H48" s="682">
        <v>0</v>
      </c>
      <c r="I48" s="682">
        <v>0</v>
      </c>
      <c r="J48" s="683">
        <v>0</v>
      </c>
      <c r="K48" s="682">
        <v>6.5561746606334806E-2</v>
      </c>
      <c r="L48" s="682">
        <v>0</v>
      </c>
      <c r="M48" s="682">
        <v>24.407069016017299</v>
      </c>
      <c r="N48" s="683">
        <v>2.89049174562934</v>
      </c>
      <c r="O48" s="682">
        <v>0</v>
      </c>
      <c r="P48" s="683">
        <v>0</v>
      </c>
      <c r="Q48" s="682">
        <v>0</v>
      </c>
      <c r="R48" s="682">
        <v>0</v>
      </c>
      <c r="S48" s="683">
        <v>0</v>
      </c>
      <c r="T48" s="682">
        <v>8.8654076967895907</v>
      </c>
      <c r="U48" s="682">
        <v>8.4994800000000001</v>
      </c>
      <c r="V48" s="682">
        <v>11.1318262244023</v>
      </c>
      <c r="W48" s="688">
        <v>55.8602880917798</v>
      </c>
    </row>
    <row r="49" spans="1:51" s="677" customFormat="1" ht="14.5" customHeight="1">
      <c r="A49" s="819" t="s">
        <v>557</v>
      </c>
      <c r="B49" s="689">
        <v>44.438003933777097</v>
      </c>
      <c r="C49" s="689">
        <v>78.874609015066298</v>
      </c>
      <c r="D49" s="733">
        <f>+D7+D11+D29+D34+D38+D41+D48</f>
        <v>3.0270714768314399E-2</v>
      </c>
      <c r="E49" s="689">
        <v>15.904400499999999</v>
      </c>
      <c r="F49" s="690">
        <v>2.73597988235294</v>
      </c>
      <c r="G49" s="689">
        <v>53.2</v>
      </c>
      <c r="H49" s="689">
        <v>102.4</v>
      </c>
      <c r="I49" s="689">
        <v>8.9494460956475397</v>
      </c>
      <c r="J49" s="690">
        <v>29.875553991129301</v>
      </c>
      <c r="K49" s="689">
        <v>11.774958380090499</v>
      </c>
      <c r="L49" s="689">
        <v>211.26178201833699</v>
      </c>
      <c r="M49" s="689">
        <v>40.083950826328397</v>
      </c>
      <c r="N49" s="690">
        <v>16.658854908093801</v>
      </c>
      <c r="O49" s="689">
        <v>9.4080870844769198</v>
      </c>
      <c r="P49" s="690">
        <v>19.894159999999999</v>
      </c>
      <c r="Q49" s="689">
        <v>28.013930486715601</v>
      </c>
      <c r="R49" s="689">
        <v>5.2309219066430499</v>
      </c>
      <c r="S49" s="690">
        <v>3.3873233711048201</v>
      </c>
      <c r="T49" s="689">
        <v>8.8654076967895907</v>
      </c>
      <c r="U49" s="689">
        <v>8.4994800000000001</v>
      </c>
      <c r="V49" s="689">
        <v>11.1318262244023</v>
      </c>
      <c r="W49" s="688">
        <v>710.61939869805803</v>
      </c>
    </row>
    <row r="50" spans="1:51" s="40" customFormat="1">
      <c r="A50" s="13"/>
      <c r="B50" s="13"/>
      <c r="C50" s="13"/>
      <c r="D50" s="13"/>
      <c r="E50" s="13"/>
      <c r="F50" s="13"/>
      <c r="G50" s="13"/>
      <c r="H50" s="13"/>
      <c r="I50" s="13"/>
      <c r="J50" s="13"/>
      <c r="K50" s="13"/>
      <c r="L50" s="13"/>
      <c r="M50" s="13"/>
      <c r="N50" s="13"/>
      <c r="O50" s="13"/>
      <c r="P50" s="13"/>
      <c r="Q50" s="13"/>
      <c r="R50" s="13"/>
      <c r="S50" s="13"/>
      <c r="T50" s="13"/>
      <c r="U50" s="13"/>
      <c r="V50" s="13"/>
      <c r="W50" s="678" t="s">
        <v>684</v>
      </c>
      <c r="X50" s="13"/>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row>
    <row r="51" spans="1:51" s="40" customFormat="1">
      <c r="A51" s="13"/>
      <c r="B51" s="13"/>
      <c r="C51" s="13"/>
      <c r="D51" s="13"/>
      <c r="E51" s="13"/>
      <c r="F51" s="13"/>
      <c r="G51" s="13"/>
      <c r="H51" s="13"/>
      <c r="I51" s="13"/>
      <c r="J51" s="13"/>
      <c r="K51" s="13"/>
      <c r="L51" s="13"/>
      <c r="M51" s="13"/>
      <c r="N51" s="13"/>
      <c r="O51" s="13"/>
      <c r="P51" s="13"/>
      <c r="Q51" s="13"/>
      <c r="R51" s="13"/>
      <c r="S51" s="13"/>
      <c r="T51" s="13"/>
      <c r="U51" s="13"/>
      <c r="V51" s="13"/>
      <c r="W51" s="13"/>
      <c r="X51" s="13"/>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row>
    <row r="52" spans="1:51" s="40" customFormat="1">
      <c r="A52" s="13"/>
      <c r="B52" s="13"/>
      <c r="C52" s="13"/>
      <c r="D52" s="13"/>
      <c r="E52" s="13"/>
      <c r="F52" s="13"/>
      <c r="G52" s="13"/>
      <c r="H52" s="13"/>
      <c r="I52" s="13"/>
      <c r="J52" s="13"/>
      <c r="K52" s="13"/>
      <c r="L52" s="13"/>
      <c r="M52" s="13"/>
      <c r="N52" s="13"/>
      <c r="O52" s="13"/>
      <c r="P52" s="13"/>
      <c r="Q52" s="13"/>
      <c r="R52" s="13"/>
      <c r="S52" s="13"/>
      <c r="T52" s="13"/>
      <c r="U52" s="13"/>
      <c r="V52" s="13"/>
      <c r="W52" s="13"/>
      <c r="X52" s="13"/>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row>
    <row r="53" spans="1:51" s="40" customFormat="1">
      <c r="A53" s="13"/>
      <c r="B53" s="13"/>
      <c r="C53" s="13"/>
      <c r="D53" s="13"/>
      <c r="E53" s="13"/>
      <c r="F53" s="13"/>
      <c r="G53" s="13"/>
      <c r="H53" s="13"/>
      <c r="I53" s="13"/>
      <c r="J53" s="13"/>
      <c r="K53" s="13"/>
      <c r="L53" s="13"/>
      <c r="M53" s="13"/>
      <c r="N53" s="13"/>
      <c r="O53" s="13"/>
      <c r="P53" s="13"/>
      <c r="Q53" s="13"/>
      <c r="R53" s="13"/>
      <c r="S53" s="13"/>
      <c r="T53" s="13"/>
      <c r="U53" s="13"/>
      <c r="V53" s="13"/>
      <c r="W53" s="13"/>
      <c r="X53" s="13"/>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row>
    <row r="54" spans="1:51" s="40" customFormat="1">
      <c r="A54" s="13"/>
      <c r="B54" s="13"/>
      <c r="C54" s="13"/>
      <c r="D54" s="13"/>
      <c r="E54" s="13"/>
      <c r="F54" s="13"/>
      <c r="G54" s="13"/>
      <c r="H54" s="13"/>
      <c r="I54" s="13"/>
      <c r="J54" s="13"/>
      <c r="K54" s="13"/>
      <c r="L54" s="13"/>
      <c r="M54" s="13"/>
      <c r="N54" s="13"/>
      <c r="O54" s="13"/>
      <c r="P54" s="13"/>
      <c r="Q54" s="13"/>
      <c r="R54" s="13"/>
      <c r="S54" s="13"/>
      <c r="T54" s="13"/>
      <c r="U54" s="13"/>
      <c r="V54" s="13"/>
      <c r="W54" s="13"/>
      <c r="X54" s="13"/>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row>
    <row r="55" spans="1:51" s="40" customFormat="1">
      <c r="A55" s="13"/>
      <c r="B55" s="13"/>
      <c r="C55" s="13"/>
      <c r="D55" s="13"/>
      <c r="E55" s="13"/>
      <c r="F55" s="13"/>
      <c r="G55" s="13"/>
      <c r="H55" s="13"/>
      <c r="I55" s="13"/>
      <c r="J55" s="13"/>
      <c r="K55" s="13"/>
      <c r="L55" s="13"/>
      <c r="M55" s="13"/>
      <c r="N55" s="13"/>
      <c r="O55" s="13"/>
      <c r="P55" s="13"/>
      <c r="Q55" s="13"/>
      <c r="R55" s="13"/>
      <c r="S55" s="13"/>
      <c r="T55" s="13"/>
      <c r="U55" s="13"/>
      <c r="V55" s="13"/>
      <c r="W55" s="13"/>
      <c r="X55" s="13"/>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row>
  </sheetData>
  <phoneticPr fontId="15" type="noConversion"/>
  <pageMargins left="0.75" right="0.75" top="1" bottom="1" header="0.5" footer="0.5"/>
  <pageSetup paperSize="9" scale="30" orientation="landscape"/>
  <headerFooter alignWithMargins="0"/>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4"/>
  <sheetViews>
    <sheetView showGridLines="0" zoomScale="105" zoomScaleNormal="105" zoomScalePageLayoutView="105" workbookViewId="0">
      <pane xSplit="1" ySplit="1" topLeftCell="B2" activePane="bottomRight" state="frozen"/>
      <selection pane="topRight" activeCell="B1" sqref="B1"/>
      <selection pane="bottomLeft" activeCell="A2" sqref="A2"/>
      <selection pane="bottomRight"/>
    </sheetView>
  </sheetViews>
  <sheetFormatPr baseColWidth="10" defaultColWidth="23.19921875" defaultRowHeight="10" x14ac:dyDescent="0"/>
  <cols>
    <col min="1" max="1" width="31" style="96" customWidth="1"/>
    <col min="2" max="2" width="9.796875" style="96" customWidth="1"/>
    <col min="3" max="3" width="10.3984375" style="96" customWidth="1"/>
    <col min="4" max="4" width="14.3984375" style="96" customWidth="1"/>
    <col min="5" max="5" width="10.3984375" style="96" customWidth="1"/>
    <col min="6" max="6" width="10.19921875" style="96" customWidth="1"/>
    <col min="7" max="7" width="9.796875" style="96" customWidth="1"/>
    <col min="8" max="8" width="11.19921875" style="96" customWidth="1"/>
    <col min="9" max="10" width="10.796875" style="96" customWidth="1"/>
    <col min="11" max="11" width="11.3984375" style="96" customWidth="1"/>
    <col min="12" max="12" width="10.796875" style="96" customWidth="1"/>
    <col min="13" max="13" width="10" style="96" customWidth="1"/>
    <col min="14" max="14" width="10.796875" style="96" customWidth="1"/>
    <col min="15" max="15" width="10.19921875" style="96" customWidth="1"/>
    <col min="16" max="16" width="11.19921875" style="97" customWidth="1"/>
    <col min="17" max="17" width="10.19921875" style="97" customWidth="1"/>
    <col min="18" max="18" width="11.796875" style="96" customWidth="1"/>
    <col min="19" max="19" width="11.19921875" style="96" customWidth="1"/>
    <col min="20" max="21" width="12.3984375" style="96" customWidth="1"/>
    <col min="22" max="22" width="15.3984375" style="96" customWidth="1"/>
    <col min="23" max="23" width="23.19921875" style="96" customWidth="1"/>
    <col min="24" max="16384" width="23.19921875" style="96"/>
  </cols>
  <sheetData>
    <row r="1" spans="1:22" s="702" customFormat="1" ht="18.75" customHeight="1">
      <c r="A1" s="673" t="s">
        <v>689</v>
      </c>
      <c r="B1" s="696"/>
      <c r="C1" s="697"/>
      <c r="D1" s="697"/>
      <c r="E1" s="697"/>
      <c r="F1" s="697"/>
      <c r="G1" s="698"/>
      <c r="H1" s="697"/>
      <c r="I1" s="697"/>
      <c r="J1" s="697"/>
      <c r="K1" s="697"/>
      <c r="L1" s="697"/>
      <c r="M1" s="699"/>
      <c r="N1" s="700"/>
      <c r="O1" s="700"/>
      <c r="P1" s="701"/>
      <c r="Q1" s="697"/>
      <c r="R1" s="697"/>
    </row>
    <row r="2" spans="1:22" s="704" customFormat="1" ht="15.5" customHeight="1">
      <c r="A2" s="703" t="s">
        <v>243</v>
      </c>
      <c r="B2" s="703"/>
      <c r="C2" s="703"/>
      <c r="D2" s="703"/>
      <c r="E2" s="703"/>
      <c r="F2" s="703"/>
      <c r="G2" s="703"/>
      <c r="H2" s="703"/>
      <c r="I2" s="703"/>
      <c r="J2" s="703"/>
      <c r="K2" s="703"/>
      <c r="L2" s="707" t="s">
        <v>44</v>
      </c>
      <c r="M2" s="703"/>
      <c r="N2" s="703"/>
      <c r="P2" s="703"/>
      <c r="Q2" s="703"/>
      <c r="R2" s="703"/>
      <c r="S2" s="705"/>
      <c r="T2" s="705"/>
      <c r="U2" s="705"/>
    </row>
    <row r="3" spans="1:22" s="283" customFormat="1" ht="27.5" customHeight="1">
      <c r="A3" s="706" t="s">
        <v>536</v>
      </c>
      <c r="B3" s="708" t="s">
        <v>686</v>
      </c>
      <c r="C3" s="708" t="s">
        <v>687</v>
      </c>
      <c r="D3" s="709" t="s">
        <v>49</v>
      </c>
      <c r="E3" s="708" t="s">
        <v>91</v>
      </c>
      <c r="F3" s="708" t="s">
        <v>97</v>
      </c>
      <c r="G3" s="709" t="s">
        <v>606</v>
      </c>
      <c r="H3" s="709" t="s">
        <v>75</v>
      </c>
      <c r="I3" s="708" t="s">
        <v>125</v>
      </c>
      <c r="J3" s="708" t="s">
        <v>126</v>
      </c>
      <c r="K3" s="709" t="s">
        <v>127</v>
      </c>
      <c r="L3" s="708" t="s">
        <v>83</v>
      </c>
      <c r="M3" s="708" t="s">
        <v>109</v>
      </c>
      <c r="N3" s="708" t="s">
        <v>86</v>
      </c>
      <c r="O3" s="708" t="s">
        <v>87</v>
      </c>
      <c r="P3" s="709" t="s">
        <v>154</v>
      </c>
      <c r="Q3" s="708" t="s">
        <v>124</v>
      </c>
      <c r="R3" s="708" t="s">
        <v>110</v>
      </c>
      <c r="S3" s="708" t="s">
        <v>105</v>
      </c>
      <c r="T3" s="708" t="s">
        <v>111</v>
      </c>
      <c r="U3" s="708" t="s">
        <v>112</v>
      </c>
      <c r="V3" s="710" t="s">
        <v>688</v>
      </c>
    </row>
    <row r="4" spans="1:22" s="13" customFormat="1" ht="10.75" customHeight="1">
      <c r="A4" s="692" t="s">
        <v>52</v>
      </c>
      <c r="B4" s="718">
        <v>0</v>
      </c>
      <c r="C4" s="693">
        <v>0</v>
      </c>
      <c r="D4" s="693">
        <v>1.9749394724546601</v>
      </c>
      <c r="E4" s="718">
        <v>0</v>
      </c>
      <c r="F4" s="693">
        <v>0.159339648019935</v>
      </c>
      <c r="G4" s="693">
        <v>0</v>
      </c>
      <c r="H4" s="718">
        <v>0</v>
      </c>
      <c r="I4" s="693">
        <v>0</v>
      </c>
      <c r="J4" s="693">
        <v>0.207280295629274</v>
      </c>
      <c r="K4" s="693">
        <v>0</v>
      </c>
      <c r="L4" s="718">
        <v>0.31216639057610901</v>
      </c>
      <c r="M4" s="693">
        <v>0</v>
      </c>
      <c r="N4" s="693">
        <v>0</v>
      </c>
      <c r="O4" s="693">
        <v>0</v>
      </c>
      <c r="P4" s="693">
        <v>0</v>
      </c>
      <c r="Q4" s="693">
        <v>7.3340978918008198E-2</v>
      </c>
      <c r="R4" s="693">
        <v>0</v>
      </c>
      <c r="S4" s="693">
        <v>0</v>
      </c>
      <c r="T4" s="693">
        <v>0</v>
      </c>
      <c r="U4" s="718">
        <v>0</v>
      </c>
      <c r="V4" s="725">
        <v>2.7270667855979802</v>
      </c>
    </row>
    <row r="5" spans="1:22" s="13" customFormat="1">
      <c r="A5" s="692" t="s">
        <v>72</v>
      </c>
      <c r="B5" s="719">
        <v>5.2669583315635201E-3</v>
      </c>
      <c r="C5" s="693">
        <v>0</v>
      </c>
      <c r="D5" s="693">
        <v>0.24343999999999999</v>
      </c>
      <c r="E5" s="719">
        <v>0</v>
      </c>
      <c r="F5" s="693">
        <v>0</v>
      </c>
      <c r="G5" s="693">
        <v>0</v>
      </c>
      <c r="H5" s="719">
        <v>0</v>
      </c>
      <c r="I5" s="693">
        <v>0</v>
      </c>
      <c r="J5" s="693">
        <v>0.8024</v>
      </c>
      <c r="K5" s="693">
        <v>0</v>
      </c>
      <c r="L5" s="719">
        <v>0</v>
      </c>
      <c r="M5" s="693">
        <v>0</v>
      </c>
      <c r="N5" s="693">
        <v>0</v>
      </c>
      <c r="O5" s="693">
        <v>0</v>
      </c>
      <c r="P5" s="693">
        <v>0</v>
      </c>
      <c r="Q5" s="693">
        <v>0</v>
      </c>
      <c r="R5" s="693">
        <v>0</v>
      </c>
      <c r="S5" s="693">
        <v>0</v>
      </c>
      <c r="T5" s="693">
        <v>0</v>
      </c>
      <c r="U5" s="719">
        <v>0</v>
      </c>
      <c r="V5" s="726">
        <v>1.05110695833156</v>
      </c>
    </row>
    <row r="6" spans="1:22" s="13" customFormat="1">
      <c r="A6" s="692" t="s">
        <v>58</v>
      </c>
      <c r="B6" s="719">
        <v>8.0788344730917894E-2</v>
      </c>
      <c r="C6" s="693">
        <v>0</v>
      </c>
      <c r="D6" s="693">
        <v>0.41208</v>
      </c>
      <c r="E6" s="719">
        <v>2.5024000000000002</v>
      </c>
      <c r="F6" s="693">
        <v>0.36720000000000003</v>
      </c>
      <c r="G6" s="693">
        <v>0.41245646325923802</v>
      </c>
      <c r="H6" s="719">
        <v>0</v>
      </c>
      <c r="I6" s="693">
        <v>0</v>
      </c>
      <c r="J6" s="693">
        <v>1.5911999999999999</v>
      </c>
      <c r="K6" s="693">
        <v>0</v>
      </c>
      <c r="L6" s="719">
        <v>0.53039999999999998</v>
      </c>
      <c r="M6" s="693">
        <v>0</v>
      </c>
      <c r="N6" s="693">
        <v>0</v>
      </c>
      <c r="O6" s="693">
        <v>0</v>
      </c>
      <c r="P6" s="693">
        <v>0</v>
      </c>
      <c r="Q6" s="693">
        <v>1.5504</v>
      </c>
      <c r="R6" s="693">
        <v>0</v>
      </c>
      <c r="S6" s="693">
        <v>0</v>
      </c>
      <c r="T6" s="693">
        <v>0.35112558402944899</v>
      </c>
      <c r="U6" s="719">
        <v>0</v>
      </c>
      <c r="V6" s="726">
        <v>7.7980503920196096</v>
      </c>
    </row>
    <row r="7" spans="1:22" s="13" customFormat="1">
      <c r="A7" s="713" t="s">
        <v>192</v>
      </c>
      <c r="B7" s="720">
        <v>8.6055303062481506E-2</v>
      </c>
      <c r="C7" s="714">
        <v>0</v>
      </c>
      <c r="D7" s="714">
        <v>2.6304594724546599</v>
      </c>
      <c r="E7" s="720">
        <v>2.5024000000000002</v>
      </c>
      <c r="F7" s="714">
        <v>0.52653964801993502</v>
      </c>
      <c r="G7" s="714">
        <v>0.41245646325923802</v>
      </c>
      <c r="H7" s="720">
        <v>0</v>
      </c>
      <c r="I7" s="714">
        <v>0</v>
      </c>
      <c r="J7" s="714">
        <v>2.60088029562927</v>
      </c>
      <c r="K7" s="714">
        <v>0</v>
      </c>
      <c r="L7" s="720">
        <v>0.84256639057610905</v>
      </c>
      <c r="M7" s="714">
        <v>0</v>
      </c>
      <c r="N7" s="714">
        <v>0</v>
      </c>
      <c r="O7" s="714">
        <v>0</v>
      </c>
      <c r="P7" s="714">
        <v>0</v>
      </c>
      <c r="Q7" s="714">
        <v>1.6237409789180099</v>
      </c>
      <c r="R7" s="714">
        <v>0</v>
      </c>
      <c r="S7" s="714">
        <v>0</v>
      </c>
      <c r="T7" s="714">
        <v>0.35112558402944899</v>
      </c>
      <c r="U7" s="720">
        <v>0</v>
      </c>
      <c r="V7" s="727">
        <v>11.5762241359492</v>
      </c>
    </row>
    <row r="8" spans="1:22" s="13" customFormat="1">
      <c r="A8" s="692" t="s">
        <v>89</v>
      </c>
      <c r="B8" s="719">
        <v>0</v>
      </c>
      <c r="C8" s="693">
        <v>3.5506481999999999E-2</v>
      </c>
      <c r="D8" s="693">
        <v>3.6149992920855198</v>
      </c>
      <c r="E8" s="719">
        <v>0</v>
      </c>
      <c r="F8" s="693">
        <v>8.2118080135919605E-2</v>
      </c>
      <c r="G8" s="693">
        <v>1.63939911652272</v>
      </c>
      <c r="H8" s="719">
        <v>0</v>
      </c>
      <c r="I8" s="693">
        <v>0</v>
      </c>
      <c r="J8" s="693">
        <v>0.88400000000000001</v>
      </c>
      <c r="K8" s="693">
        <v>0</v>
      </c>
      <c r="L8" s="719">
        <v>0</v>
      </c>
      <c r="M8" s="693">
        <v>0</v>
      </c>
      <c r="N8" s="693">
        <v>0</v>
      </c>
      <c r="O8" s="693">
        <v>0.15837462834489599</v>
      </c>
      <c r="P8" s="693">
        <v>0</v>
      </c>
      <c r="Q8" s="693">
        <v>0.51103497097550599</v>
      </c>
      <c r="R8" s="693">
        <v>0</v>
      </c>
      <c r="S8" s="693">
        <v>0</v>
      </c>
      <c r="T8" s="693">
        <v>0</v>
      </c>
      <c r="U8" s="719">
        <v>0</v>
      </c>
      <c r="V8" s="726">
        <v>6.9254325700645598</v>
      </c>
    </row>
    <row r="9" spans="1:22" s="13" customFormat="1">
      <c r="A9" s="692" t="s">
        <v>57</v>
      </c>
      <c r="B9" s="719">
        <v>0</v>
      </c>
      <c r="C9" s="693">
        <v>0</v>
      </c>
      <c r="D9" s="694">
        <v>2.48701265727381</v>
      </c>
      <c r="E9" s="721">
        <v>0</v>
      </c>
      <c r="F9" s="694">
        <v>0.25400891469107501</v>
      </c>
      <c r="G9" s="694">
        <v>0.97938760639593703</v>
      </c>
      <c r="H9" s="721">
        <v>0</v>
      </c>
      <c r="I9" s="694">
        <v>0</v>
      </c>
      <c r="J9" s="694">
        <v>0.26917362601591499</v>
      </c>
      <c r="K9" s="694">
        <v>0</v>
      </c>
      <c r="L9" s="721">
        <v>0</v>
      </c>
      <c r="M9" s="694">
        <v>7.6304961998242896E-2</v>
      </c>
      <c r="N9" s="694">
        <v>8.8460816061568498E-2</v>
      </c>
      <c r="O9" s="694">
        <v>7.65680825568575E-2</v>
      </c>
      <c r="P9" s="694">
        <v>0</v>
      </c>
      <c r="Q9" s="694">
        <v>0.87197090117831799</v>
      </c>
      <c r="R9" s="694">
        <v>0</v>
      </c>
      <c r="S9" s="694">
        <v>0</v>
      </c>
      <c r="T9" s="694">
        <v>0</v>
      </c>
      <c r="U9" s="721">
        <v>0</v>
      </c>
      <c r="V9" s="728">
        <v>5.1028875661717201</v>
      </c>
    </row>
    <row r="10" spans="1:22" s="13" customFormat="1">
      <c r="A10" s="692" t="s">
        <v>157</v>
      </c>
      <c r="B10" s="719">
        <v>0</v>
      </c>
      <c r="C10" s="693">
        <v>0</v>
      </c>
      <c r="D10" s="694">
        <v>3.54931332295059</v>
      </c>
      <c r="E10" s="721">
        <v>0</v>
      </c>
      <c r="F10" s="694">
        <v>0</v>
      </c>
      <c r="G10" s="694">
        <v>0</v>
      </c>
      <c r="H10" s="721">
        <v>0</v>
      </c>
      <c r="I10" s="694">
        <v>0</v>
      </c>
      <c r="J10" s="694">
        <v>0.17301429987257499</v>
      </c>
      <c r="K10" s="694">
        <v>0</v>
      </c>
      <c r="L10" s="721">
        <v>0.42547925810562098</v>
      </c>
      <c r="M10" s="694">
        <v>0</v>
      </c>
      <c r="N10" s="694">
        <v>0</v>
      </c>
      <c r="O10" s="694">
        <v>0</v>
      </c>
      <c r="P10" s="694">
        <v>0</v>
      </c>
      <c r="Q10" s="694">
        <v>0</v>
      </c>
      <c r="R10" s="694">
        <v>0</v>
      </c>
      <c r="S10" s="694">
        <v>0</v>
      </c>
      <c r="T10" s="694">
        <v>0</v>
      </c>
      <c r="U10" s="721">
        <v>0</v>
      </c>
      <c r="V10" s="728">
        <v>4.1478068809287798</v>
      </c>
    </row>
    <row r="11" spans="1:22" s="13" customFormat="1">
      <c r="A11" s="692" t="s">
        <v>56</v>
      </c>
      <c r="B11" s="719">
        <v>0</v>
      </c>
      <c r="C11" s="693">
        <v>0</v>
      </c>
      <c r="D11" s="694">
        <v>3.3600254849214202</v>
      </c>
      <c r="E11" s="721">
        <v>0</v>
      </c>
      <c r="F11" s="694">
        <v>0</v>
      </c>
      <c r="G11" s="694">
        <v>0</v>
      </c>
      <c r="H11" s="721">
        <v>0</v>
      </c>
      <c r="I11" s="694">
        <v>0</v>
      </c>
      <c r="J11" s="694">
        <v>0</v>
      </c>
      <c r="K11" s="694">
        <v>0</v>
      </c>
      <c r="L11" s="721">
        <v>0</v>
      </c>
      <c r="M11" s="694">
        <v>0</v>
      </c>
      <c r="N11" s="694">
        <v>0</v>
      </c>
      <c r="O11" s="694">
        <v>0</v>
      </c>
      <c r="P11" s="694">
        <v>0</v>
      </c>
      <c r="Q11" s="694">
        <v>7.7520000000000006E-2</v>
      </c>
      <c r="R11" s="694">
        <v>0</v>
      </c>
      <c r="S11" s="694">
        <v>0</v>
      </c>
      <c r="T11" s="694">
        <v>0</v>
      </c>
      <c r="U11" s="721">
        <v>0</v>
      </c>
      <c r="V11" s="728">
        <v>3.43754548492142</v>
      </c>
    </row>
    <row r="12" spans="1:22" s="13" customFormat="1">
      <c r="A12" s="713" t="s">
        <v>196</v>
      </c>
      <c r="B12" s="720">
        <v>0</v>
      </c>
      <c r="C12" s="714">
        <v>3.5506481999999999E-2</v>
      </c>
      <c r="D12" s="717">
        <v>13.0113507572313</v>
      </c>
      <c r="E12" s="722">
        <v>0</v>
      </c>
      <c r="F12" s="717">
        <v>0.33612699482699498</v>
      </c>
      <c r="G12" s="717">
        <v>2.6187867229186601</v>
      </c>
      <c r="H12" s="722">
        <v>0</v>
      </c>
      <c r="I12" s="717">
        <v>0</v>
      </c>
      <c r="J12" s="717">
        <v>1.3261879258884901</v>
      </c>
      <c r="K12" s="717">
        <v>0</v>
      </c>
      <c r="L12" s="722">
        <v>0.42547925810562098</v>
      </c>
      <c r="M12" s="717">
        <v>7.6304961998242896E-2</v>
      </c>
      <c r="N12" s="717">
        <v>8.8460816061568498E-2</v>
      </c>
      <c r="O12" s="717">
        <v>0.234942710901753</v>
      </c>
      <c r="P12" s="717">
        <v>0</v>
      </c>
      <c r="Q12" s="717">
        <v>1.4605258721538199</v>
      </c>
      <c r="R12" s="717">
        <v>0</v>
      </c>
      <c r="S12" s="717">
        <v>0</v>
      </c>
      <c r="T12" s="717">
        <v>0</v>
      </c>
      <c r="U12" s="722">
        <v>0</v>
      </c>
      <c r="V12" s="729">
        <v>19.613672502086501</v>
      </c>
    </row>
    <row r="13" spans="1:22" s="13" customFormat="1">
      <c r="A13" s="692" t="s">
        <v>216</v>
      </c>
      <c r="B13" s="719">
        <v>0</v>
      </c>
      <c r="C13" s="693">
        <v>0</v>
      </c>
      <c r="D13" s="694">
        <v>0</v>
      </c>
      <c r="E13" s="721">
        <v>0</v>
      </c>
      <c r="F13" s="694">
        <v>1.3599999999999999E-2</v>
      </c>
      <c r="G13" s="694">
        <v>0</v>
      </c>
      <c r="H13" s="721">
        <v>0</v>
      </c>
      <c r="I13" s="694">
        <v>0</v>
      </c>
      <c r="J13" s="694">
        <v>3.2000799999999998</v>
      </c>
      <c r="K13" s="694">
        <v>0</v>
      </c>
      <c r="L13" s="721">
        <v>0</v>
      </c>
      <c r="M13" s="694">
        <v>0</v>
      </c>
      <c r="N13" s="694">
        <v>0</v>
      </c>
      <c r="O13" s="694">
        <v>0</v>
      </c>
      <c r="P13" s="694">
        <v>0</v>
      </c>
      <c r="Q13" s="694">
        <v>0</v>
      </c>
      <c r="R13" s="694">
        <v>0</v>
      </c>
      <c r="S13" s="694">
        <v>0</v>
      </c>
      <c r="T13" s="694">
        <v>0</v>
      </c>
      <c r="U13" s="721">
        <v>0</v>
      </c>
      <c r="V13" s="728">
        <v>3.2136800000000001</v>
      </c>
    </row>
    <row r="14" spans="1:22" s="13" customFormat="1">
      <c r="A14" s="692" t="s">
        <v>163</v>
      </c>
      <c r="B14" s="719">
        <v>0</v>
      </c>
      <c r="C14" s="693">
        <v>0</v>
      </c>
      <c r="D14" s="693">
        <v>0</v>
      </c>
      <c r="E14" s="719">
        <v>0</v>
      </c>
      <c r="F14" s="693">
        <v>0.25840000000000002</v>
      </c>
      <c r="G14" s="693">
        <v>0.133339940535183</v>
      </c>
      <c r="H14" s="719">
        <v>0</v>
      </c>
      <c r="I14" s="693">
        <v>0</v>
      </c>
      <c r="J14" s="693">
        <v>1.7544</v>
      </c>
      <c r="K14" s="693">
        <v>0</v>
      </c>
      <c r="L14" s="719">
        <v>9.6560000000000007E-2</v>
      </c>
      <c r="M14" s="693">
        <v>5.3053600000000003</v>
      </c>
      <c r="N14" s="693">
        <v>0</v>
      </c>
      <c r="O14" s="693">
        <v>0</v>
      </c>
      <c r="P14" s="693">
        <v>0</v>
      </c>
      <c r="Q14" s="693">
        <v>1.1964519326065399</v>
      </c>
      <c r="R14" s="693">
        <v>0</v>
      </c>
      <c r="S14" s="693">
        <v>0</v>
      </c>
      <c r="T14" s="693">
        <v>0</v>
      </c>
      <c r="U14" s="719">
        <v>0</v>
      </c>
      <c r="V14" s="726">
        <v>8.74451187314172</v>
      </c>
    </row>
    <row r="15" spans="1:22" s="13" customFormat="1">
      <c r="A15" s="692" t="s">
        <v>96</v>
      </c>
      <c r="B15" s="719">
        <v>0</v>
      </c>
      <c r="C15" s="693">
        <v>0</v>
      </c>
      <c r="D15" s="693">
        <v>0</v>
      </c>
      <c r="E15" s="719">
        <v>0</v>
      </c>
      <c r="F15" s="693">
        <v>0</v>
      </c>
      <c r="G15" s="693">
        <v>0.28093464533484402</v>
      </c>
      <c r="H15" s="719">
        <v>0</v>
      </c>
      <c r="I15" s="693">
        <v>0</v>
      </c>
      <c r="J15" s="693">
        <v>5.1951999999999998</v>
      </c>
      <c r="K15" s="693">
        <v>0</v>
      </c>
      <c r="L15" s="719">
        <v>0</v>
      </c>
      <c r="M15" s="693">
        <v>4.0800000000000003E-2</v>
      </c>
      <c r="N15" s="693">
        <v>0</v>
      </c>
      <c r="O15" s="693">
        <v>0</v>
      </c>
      <c r="P15" s="693">
        <v>0</v>
      </c>
      <c r="Q15" s="693">
        <v>0</v>
      </c>
      <c r="R15" s="693">
        <v>0</v>
      </c>
      <c r="S15" s="693">
        <v>0</v>
      </c>
      <c r="T15" s="693">
        <v>0</v>
      </c>
      <c r="U15" s="719">
        <v>0</v>
      </c>
      <c r="V15" s="726">
        <v>5.5169346453348398</v>
      </c>
    </row>
    <row r="16" spans="1:22" s="13" customFormat="1">
      <c r="A16" s="692" t="s">
        <v>174</v>
      </c>
      <c r="B16" s="719">
        <v>0</v>
      </c>
      <c r="C16" s="693">
        <v>0</v>
      </c>
      <c r="D16" s="693">
        <v>2.0041401220716599</v>
      </c>
      <c r="E16" s="719">
        <v>1.4517802318347</v>
      </c>
      <c r="F16" s="693">
        <v>1.1483333258113799</v>
      </c>
      <c r="G16" s="693">
        <v>0.30272884540271999</v>
      </c>
      <c r="H16" s="719">
        <v>0</v>
      </c>
      <c r="I16" s="693">
        <v>0.16472965730813999</v>
      </c>
      <c r="J16" s="693">
        <v>3.4888665558252598</v>
      </c>
      <c r="K16" s="693">
        <v>0</v>
      </c>
      <c r="L16" s="719">
        <v>0</v>
      </c>
      <c r="M16" s="693">
        <v>3.2356540269601202</v>
      </c>
      <c r="N16" s="693">
        <v>0</v>
      </c>
      <c r="O16" s="693">
        <v>3.98522957121E-2</v>
      </c>
      <c r="P16" s="693">
        <v>0</v>
      </c>
      <c r="Q16" s="693">
        <v>3.1079942451095399</v>
      </c>
      <c r="R16" s="693">
        <v>0</v>
      </c>
      <c r="S16" s="693">
        <v>0</v>
      </c>
      <c r="T16" s="693">
        <v>0</v>
      </c>
      <c r="U16" s="719">
        <v>0</v>
      </c>
      <c r="V16" s="726">
        <v>14.944079306035601</v>
      </c>
    </row>
    <row r="17" spans="1:23" s="13" customFormat="1">
      <c r="A17" s="692" t="s">
        <v>177</v>
      </c>
      <c r="B17" s="719">
        <v>0</v>
      </c>
      <c r="C17" s="693">
        <v>0</v>
      </c>
      <c r="D17" s="693">
        <v>0</v>
      </c>
      <c r="E17" s="719">
        <v>0</v>
      </c>
      <c r="F17" s="693">
        <v>0.16320000000000001</v>
      </c>
      <c r="G17" s="693">
        <v>0.14076757751663599</v>
      </c>
      <c r="H17" s="719">
        <v>0</v>
      </c>
      <c r="I17" s="693">
        <v>0</v>
      </c>
      <c r="J17" s="693">
        <v>0.38624000000000003</v>
      </c>
      <c r="K17" s="693">
        <v>0</v>
      </c>
      <c r="L17" s="719">
        <v>9.68427014016707E-2</v>
      </c>
      <c r="M17" s="693">
        <v>3.8351999999999999</v>
      </c>
      <c r="N17" s="693">
        <v>0</v>
      </c>
      <c r="O17" s="693">
        <v>0.16320000000000001</v>
      </c>
      <c r="P17" s="693">
        <v>0</v>
      </c>
      <c r="Q17" s="693">
        <v>1.26888</v>
      </c>
      <c r="R17" s="693">
        <v>0</v>
      </c>
      <c r="S17" s="693">
        <v>0</v>
      </c>
      <c r="T17" s="693">
        <v>0</v>
      </c>
      <c r="U17" s="719">
        <v>0</v>
      </c>
      <c r="V17" s="726">
        <v>6.0543302789183002</v>
      </c>
    </row>
    <row r="18" spans="1:23" s="13" customFormat="1">
      <c r="A18" s="692" t="s">
        <v>99</v>
      </c>
      <c r="B18" s="719">
        <v>0</v>
      </c>
      <c r="C18" s="693">
        <v>0</v>
      </c>
      <c r="D18" s="693">
        <v>9.9483257179312307E-2</v>
      </c>
      <c r="E18" s="719">
        <v>0</v>
      </c>
      <c r="F18" s="693">
        <v>9.6432054190746699E-2</v>
      </c>
      <c r="G18" s="693">
        <v>0</v>
      </c>
      <c r="H18" s="719">
        <v>0</v>
      </c>
      <c r="I18" s="693">
        <v>0</v>
      </c>
      <c r="J18" s="693">
        <v>8.6072027129666306</v>
      </c>
      <c r="K18" s="693">
        <v>0</v>
      </c>
      <c r="L18" s="719">
        <v>0</v>
      </c>
      <c r="M18" s="693">
        <v>0.40662877464437702</v>
      </c>
      <c r="N18" s="693">
        <v>0</v>
      </c>
      <c r="O18" s="693">
        <v>6.8613882408348106E-2</v>
      </c>
      <c r="P18" s="693">
        <v>0</v>
      </c>
      <c r="Q18" s="693">
        <v>0</v>
      </c>
      <c r="R18" s="693">
        <v>0</v>
      </c>
      <c r="S18" s="693">
        <v>0</v>
      </c>
      <c r="T18" s="693">
        <v>0</v>
      </c>
      <c r="U18" s="719">
        <v>0</v>
      </c>
      <c r="V18" s="726">
        <v>9.2783606813894099</v>
      </c>
    </row>
    <row r="19" spans="1:23" s="13" customFormat="1">
      <c r="A19" s="692" t="s">
        <v>147</v>
      </c>
      <c r="B19" s="719">
        <v>0</v>
      </c>
      <c r="C19" s="693">
        <v>0</v>
      </c>
      <c r="D19" s="693">
        <v>9.2480000000000104E-2</v>
      </c>
      <c r="E19" s="719">
        <v>0</v>
      </c>
      <c r="F19" s="693">
        <v>0.61880000000000002</v>
      </c>
      <c r="G19" s="693">
        <v>0.15394970421127299</v>
      </c>
      <c r="H19" s="719">
        <v>0</v>
      </c>
      <c r="I19" s="693">
        <v>0</v>
      </c>
      <c r="J19" s="693">
        <v>0.76295999999999997</v>
      </c>
      <c r="K19" s="693">
        <v>0</v>
      </c>
      <c r="L19" s="719">
        <v>0</v>
      </c>
      <c r="M19" s="693">
        <v>0.68472855977542202</v>
      </c>
      <c r="N19" s="693">
        <v>0</v>
      </c>
      <c r="O19" s="693">
        <v>9.2028882910944396E-2</v>
      </c>
      <c r="P19" s="693">
        <v>0</v>
      </c>
      <c r="Q19" s="693">
        <v>1.3056000000000001</v>
      </c>
      <c r="R19" s="693">
        <v>0</v>
      </c>
      <c r="S19" s="693">
        <v>0</v>
      </c>
      <c r="T19" s="693">
        <v>0</v>
      </c>
      <c r="U19" s="719">
        <v>0</v>
      </c>
      <c r="V19" s="726">
        <v>3.7105471468976399</v>
      </c>
    </row>
    <row r="20" spans="1:23" s="13" customFormat="1">
      <c r="A20" s="713" t="s">
        <v>218</v>
      </c>
      <c r="B20" s="720">
        <v>0</v>
      </c>
      <c r="C20" s="714">
        <v>0</v>
      </c>
      <c r="D20" s="714">
        <v>2.1961033792509701</v>
      </c>
      <c r="E20" s="720">
        <v>1.4517802318347</v>
      </c>
      <c r="F20" s="714">
        <v>2.2987653800021302</v>
      </c>
      <c r="G20" s="714">
        <v>1.01172071300066</v>
      </c>
      <c r="H20" s="720">
        <v>0</v>
      </c>
      <c r="I20" s="714">
        <v>0.16472965730813999</v>
      </c>
      <c r="J20" s="714">
        <v>23.394949268791901</v>
      </c>
      <c r="K20" s="714">
        <v>0</v>
      </c>
      <c r="L20" s="720">
        <v>0.19340270140167101</v>
      </c>
      <c r="M20" s="714">
        <v>13.508371361379901</v>
      </c>
      <c r="N20" s="714">
        <v>0</v>
      </c>
      <c r="O20" s="714">
        <v>0.36369506103139199</v>
      </c>
      <c r="P20" s="714">
        <v>0</v>
      </c>
      <c r="Q20" s="714">
        <v>6.8789261777160799</v>
      </c>
      <c r="R20" s="714">
        <v>0</v>
      </c>
      <c r="S20" s="714">
        <v>0</v>
      </c>
      <c r="T20" s="714">
        <v>0</v>
      </c>
      <c r="U20" s="720">
        <v>0</v>
      </c>
      <c r="V20" s="727">
        <v>51.462443931717502</v>
      </c>
    </row>
    <row r="21" spans="1:23" s="13" customFormat="1">
      <c r="A21" s="715" t="s">
        <v>199</v>
      </c>
      <c r="B21" s="723">
        <v>0</v>
      </c>
      <c r="C21" s="716">
        <v>0</v>
      </c>
      <c r="D21" s="716">
        <v>0.27607999999999999</v>
      </c>
      <c r="E21" s="723">
        <v>0</v>
      </c>
      <c r="F21" s="716">
        <v>0</v>
      </c>
      <c r="G21" s="716">
        <v>0.23935999999999999</v>
      </c>
      <c r="H21" s="723">
        <v>0</v>
      </c>
      <c r="I21" s="716">
        <v>0</v>
      </c>
      <c r="J21" s="716">
        <v>3.34272122327623</v>
      </c>
      <c r="K21" s="716">
        <v>0</v>
      </c>
      <c r="L21" s="723">
        <v>0</v>
      </c>
      <c r="M21" s="716">
        <v>8.4649582330454498E-2</v>
      </c>
      <c r="N21" s="716">
        <v>0</v>
      </c>
      <c r="O21" s="716">
        <v>0.175591108594082</v>
      </c>
      <c r="P21" s="716">
        <v>0</v>
      </c>
      <c r="Q21" s="716">
        <v>0.328945320685261</v>
      </c>
      <c r="R21" s="716">
        <v>8.1600000000000006E-2</v>
      </c>
      <c r="S21" s="716">
        <v>0</v>
      </c>
      <c r="T21" s="716">
        <v>0</v>
      </c>
      <c r="U21" s="723">
        <v>0</v>
      </c>
      <c r="V21" s="730">
        <v>4.5289472348860302</v>
      </c>
    </row>
    <row r="22" spans="1:23" s="13" customFormat="1">
      <c r="A22" s="692" t="s">
        <v>59</v>
      </c>
      <c r="B22" s="719">
        <v>0</v>
      </c>
      <c r="C22" s="693">
        <v>0</v>
      </c>
      <c r="D22" s="693">
        <v>0.14742536000000001</v>
      </c>
      <c r="E22" s="719">
        <v>0</v>
      </c>
      <c r="F22" s="693">
        <v>0</v>
      </c>
      <c r="G22" s="693">
        <v>7.7339119999999997E-2</v>
      </c>
      <c r="H22" s="719">
        <v>0</v>
      </c>
      <c r="I22" s="693">
        <v>0</v>
      </c>
      <c r="J22" s="693">
        <v>9.2020768799999999</v>
      </c>
      <c r="K22" s="693">
        <v>0</v>
      </c>
      <c r="L22" s="719">
        <v>1.52015224</v>
      </c>
      <c r="M22" s="693">
        <v>7.7112E-2</v>
      </c>
      <c r="N22" s="693">
        <v>8.7181990799999998E-2</v>
      </c>
      <c r="O22" s="693">
        <v>0.57908256000000002</v>
      </c>
      <c r="P22" s="693">
        <v>0.54278008</v>
      </c>
      <c r="Q22" s="693">
        <v>0.49671008</v>
      </c>
      <c r="R22" s="693">
        <v>4.8370086399999996</v>
      </c>
      <c r="S22" s="693">
        <v>0</v>
      </c>
      <c r="T22" s="693">
        <v>3.3092376799999998</v>
      </c>
      <c r="U22" s="719">
        <v>3.6145141600000001</v>
      </c>
      <c r="V22" s="726">
        <v>24.490620790800001</v>
      </c>
    </row>
    <row r="23" spans="1:23" s="13" customFormat="1">
      <c r="A23" s="692" t="s">
        <v>106</v>
      </c>
      <c r="B23" s="719">
        <v>0</v>
      </c>
      <c r="C23" s="693">
        <v>0</v>
      </c>
      <c r="D23" s="693">
        <v>0</v>
      </c>
      <c r="E23" s="719">
        <v>0</v>
      </c>
      <c r="F23" s="693">
        <v>8.8192980800000001E-2</v>
      </c>
      <c r="G23" s="693">
        <v>8.3014926320000001E-2</v>
      </c>
      <c r="H23" s="719">
        <v>0</v>
      </c>
      <c r="I23" s="693">
        <v>0</v>
      </c>
      <c r="J23" s="693">
        <v>15.34251338648</v>
      </c>
      <c r="K23" s="693">
        <v>0</v>
      </c>
      <c r="L23" s="719">
        <v>0.72507447999999997</v>
      </c>
      <c r="M23" s="693">
        <v>9.0898596080000005E-2</v>
      </c>
      <c r="N23" s="693">
        <v>0</v>
      </c>
      <c r="O23" s="693">
        <v>0.43613432000000002</v>
      </c>
      <c r="P23" s="693">
        <v>0</v>
      </c>
      <c r="Q23" s="693">
        <v>0.92222050160000002</v>
      </c>
      <c r="R23" s="693">
        <v>0</v>
      </c>
      <c r="S23" s="693">
        <v>8.3928468240000095E-2</v>
      </c>
      <c r="T23" s="693">
        <v>0</v>
      </c>
      <c r="U23" s="719">
        <v>0</v>
      </c>
      <c r="V23" s="726">
        <v>17.771977659520001</v>
      </c>
    </row>
    <row r="24" spans="1:23" s="13" customFormat="1">
      <c r="A24" s="692" t="s">
        <v>182</v>
      </c>
      <c r="B24" s="719">
        <v>0</v>
      </c>
      <c r="C24" s="693">
        <v>0</v>
      </c>
      <c r="D24" s="693">
        <v>0.38017032000000001</v>
      </c>
      <c r="E24" s="719">
        <v>0.97670168000000002</v>
      </c>
      <c r="F24" s="693">
        <v>0.42017063999999998</v>
      </c>
      <c r="G24" s="693">
        <v>0.24568128</v>
      </c>
      <c r="H24" s="719">
        <v>11.649603600000001</v>
      </c>
      <c r="I24" s="693">
        <v>5.4945441600000002</v>
      </c>
      <c r="J24" s="693">
        <v>21.843139520000001</v>
      </c>
      <c r="K24" s="693">
        <v>7.3537022399999996</v>
      </c>
      <c r="L24" s="719">
        <v>0.68231335999999998</v>
      </c>
      <c r="M24" s="693">
        <v>0.57584168000000002</v>
      </c>
      <c r="N24" s="693">
        <v>0.16682304000000001</v>
      </c>
      <c r="O24" s="693">
        <v>0.78253583999999998</v>
      </c>
      <c r="P24" s="693">
        <v>3.0435235999999999</v>
      </c>
      <c r="Q24" s="693">
        <v>5.2340824000000001</v>
      </c>
      <c r="R24" s="693">
        <v>24.369772000000001</v>
      </c>
      <c r="S24" s="693">
        <v>6.9316194400000004</v>
      </c>
      <c r="T24" s="693">
        <v>8.5156685599999999</v>
      </c>
      <c r="U24" s="719">
        <v>20.322002640000001</v>
      </c>
      <c r="V24" s="726">
        <v>118.98789600000001</v>
      </c>
    </row>
    <row r="25" spans="1:23" s="13" customFormat="1">
      <c r="A25" s="692" t="s">
        <v>187</v>
      </c>
      <c r="B25" s="719">
        <v>0</v>
      </c>
      <c r="C25" s="693">
        <v>0</v>
      </c>
      <c r="D25" s="693">
        <v>0.70699056000000005</v>
      </c>
      <c r="E25" s="719">
        <v>0.69431807999999995</v>
      </c>
      <c r="F25" s="693">
        <v>8.4208480000000002E-2</v>
      </c>
      <c r="G25" s="693">
        <v>0.25536584000000001</v>
      </c>
      <c r="H25" s="719">
        <v>2.5033329599999998</v>
      </c>
      <c r="I25" s="693">
        <v>5.8906904000000004</v>
      </c>
      <c r="J25" s="693">
        <v>18.287675199999999</v>
      </c>
      <c r="K25" s="693">
        <v>0</v>
      </c>
      <c r="L25" s="719">
        <v>4.8834376800000001</v>
      </c>
      <c r="M25" s="693">
        <v>0.17273495999999999</v>
      </c>
      <c r="N25" s="693">
        <v>8.8364639999999994E-2</v>
      </c>
      <c r="O25" s="693">
        <v>0.81508199999999997</v>
      </c>
      <c r="P25" s="693">
        <v>0.16703656</v>
      </c>
      <c r="Q25" s="693">
        <v>3.7666138400000002</v>
      </c>
      <c r="R25" s="693">
        <v>0.84348424</v>
      </c>
      <c r="S25" s="693">
        <v>1.55160224</v>
      </c>
      <c r="T25" s="693">
        <v>7.6532204799999999</v>
      </c>
      <c r="U25" s="719">
        <v>5.8668427999999997</v>
      </c>
      <c r="V25" s="726">
        <v>54.231000960000003</v>
      </c>
    </row>
    <row r="26" spans="1:23" s="13" customFormat="1">
      <c r="A26" s="692" t="s">
        <v>188</v>
      </c>
      <c r="B26" s="719">
        <v>0</v>
      </c>
      <c r="C26" s="693">
        <v>0</v>
      </c>
      <c r="D26" s="693">
        <v>7.5068028800000006E-2</v>
      </c>
      <c r="E26" s="719">
        <v>0</v>
      </c>
      <c r="F26" s="693">
        <v>0</v>
      </c>
      <c r="G26" s="693">
        <v>8.36428424E-2</v>
      </c>
      <c r="H26" s="719">
        <v>8.6844160000000004E-2</v>
      </c>
      <c r="I26" s="693">
        <v>0</v>
      </c>
      <c r="J26" s="693">
        <v>8.5458311568000003</v>
      </c>
      <c r="K26" s="693">
        <v>0</v>
      </c>
      <c r="L26" s="719">
        <v>8.2968717600000005E-2</v>
      </c>
      <c r="M26" s="693">
        <v>0</v>
      </c>
      <c r="N26" s="693">
        <v>0</v>
      </c>
      <c r="O26" s="693">
        <v>0.246316332</v>
      </c>
      <c r="P26" s="693">
        <v>0.4295360352</v>
      </c>
      <c r="Q26" s="693">
        <v>0.85808195639999996</v>
      </c>
      <c r="R26" s="693">
        <v>8.1813520000000001E-2</v>
      </c>
      <c r="S26" s="693">
        <v>0.16680397280000001</v>
      </c>
      <c r="T26" s="693">
        <v>2.5814692984000001</v>
      </c>
      <c r="U26" s="719">
        <v>3.9934068551999999</v>
      </c>
      <c r="V26" s="726">
        <v>17.2317828756</v>
      </c>
    </row>
    <row r="27" spans="1:23" s="13" customFormat="1">
      <c r="A27" s="692" t="s">
        <v>108</v>
      </c>
      <c r="B27" s="719">
        <v>0</v>
      </c>
      <c r="C27" s="693">
        <v>0</v>
      </c>
      <c r="D27" s="693">
        <v>0</v>
      </c>
      <c r="E27" s="719">
        <v>0</v>
      </c>
      <c r="F27" s="693">
        <v>0</v>
      </c>
      <c r="G27" s="693">
        <v>5.8538864505167799E-2</v>
      </c>
      <c r="H27" s="719">
        <v>0</v>
      </c>
      <c r="I27" s="693">
        <v>0</v>
      </c>
      <c r="J27" s="693">
        <v>1.4008</v>
      </c>
      <c r="K27" s="693">
        <v>0</v>
      </c>
      <c r="L27" s="719">
        <v>9.2575392892538605E-2</v>
      </c>
      <c r="M27" s="693">
        <v>0</v>
      </c>
      <c r="N27" s="693">
        <v>0</v>
      </c>
      <c r="O27" s="693">
        <v>2.3120000000000002E-2</v>
      </c>
      <c r="P27" s="693">
        <v>8.1600000000000006E-2</v>
      </c>
      <c r="Q27" s="693">
        <v>0.34310066543961498</v>
      </c>
      <c r="R27" s="693">
        <v>0</v>
      </c>
      <c r="S27" s="693">
        <v>0</v>
      </c>
      <c r="T27" s="693">
        <v>0</v>
      </c>
      <c r="U27" s="719">
        <v>0</v>
      </c>
      <c r="V27" s="726">
        <v>1.99973492283732</v>
      </c>
    </row>
    <row r="28" spans="1:23" s="13" customFormat="1">
      <c r="A28" s="692" t="s">
        <v>60</v>
      </c>
      <c r="B28" s="719">
        <v>0</v>
      </c>
      <c r="C28" s="693">
        <v>0</v>
      </c>
      <c r="D28" s="693">
        <v>0.33592</v>
      </c>
      <c r="E28" s="719">
        <v>0</v>
      </c>
      <c r="F28" s="693">
        <v>8.40492708480816E-2</v>
      </c>
      <c r="G28" s="693">
        <v>0</v>
      </c>
      <c r="H28" s="719">
        <v>0</v>
      </c>
      <c r="I28" s="693">
        <v>0</v>
      </c>
      <c r="J28" s="693">
        <v>0.33818207560526697</v>
      </c>
      <c r="K28" s="693">
        <v>0</v>
      </c>
      <c r="L28" s="719">
        <v>0.18472886875265501</v>
      </c>
      <c r="M28" s="693">
        <v>0.34348010760300202</v>
      </c>
      <c r="N28" s="693">
        <v>0</v>
      </c>
      <c r="O28" s="693">
        <v>8.1600000000000006E-2</v>
      </c>
      <c r="P28" s="693">
        <v>0.83553447543536696</v>
      </c>
      <c r="Q28" s="693">
        <v>0.45278776723771802</v>
      </c>
      <c r="R28" s="693">
        <v>0</v>
      </c>
      <c r="S28" s="693">
        <v>0.7752</v>
      </c>
      <c r="T28" s="693">
        <v>0</v>
      </c>
      <c r="U28" s="719">
        <v>0</v>
      </c>
      <c r="V28" s="726">
        <v>3.43148256548209</v>
      </c>
    </row>
    <row r="29" spans="1:23" s="13" customFormat="1" ht="15" customHeight="1">
      <c r="A29" s="713" t="s">
        <v>250</v>
      </c>
      <c r="B29" s="720">
        <v>0</v>
      </c>
      <c r="C29" s="714">
        <v>0</v>
      </c>
      <c r="D29" s="714">
        <v>1.6455742687999999</v>
      </c>
      <c r="E29" s="720">
        <v>1.6710197600000001</v>
      </c>
      <c r="F29" s="714">
        <v>0.676621371648082</v>
      </c>
      <c r="G29" s="714">
        <v>0.80358287322516797</v>
      </c>
      <c r="H29" s="720">
        <v>14.239780720000001</v>
      </c>
      <c r="I29" s="714">
        <v>11.385234560000001</v>
      </c>
      <c r="J29" s="714">
        <v>74.960218218885302</v>
      </c>
      <c r="K29" s="714">
        <v>7.3537022399999996</v>
      </c>
      <c r="L29" s="720">
        <v>8.1712507392451901</v>
      </c>
      <c r="M29" s="714">
        <v>1.2600673436830001</v>
      </c>
      <c r="N29" s="714">
        <v>0.34236967080000003</v>
      </c>
      <c r="O29" s="714">
        <v>2.963871052</v>
      </c>
      <c r="P29" s="714">
        <v>5.10001075063537</v>
      </c>
      <c r="Q29" s="714">
        <v>12.073597210677301</v>
      </c>
      <c r="R29" s="714">
        <v>30.132078400000001</v>
      </c>
      <c r="S29" s="714">
        <v>9.5091541210399999</v>
      </c>
      <c r="T29" s="714">
        <v>22.059596018400001</v>
      </c>
      <c r="U29" s="720">
        <v>33.7967664552</v>
      </c>
      <c r="V29" s="727">
        <v>238.144495774239</v>
      </c>
    </row>
    <row r="30" spans="1:23" s="13" customFormat="1" ht="16.25" customHeight="1">
      <c r="A30" s="711" t="s">
        <v>685</v>
      </c>
      <c r="B30" s="724">
        <v>8.6055303062481506E-2</v>
      </c>
      <c r="C30" s="712">
        <v>3.5506481999999999E-2</v>
      </c>
      <c r="D30" s="712">
        <v>19.759567877736998</v>
      </c>
      <c r="E30" s="724">
        <v>5.6251999918347</v>
      </c>
      <c r="F30" s="712">
        <v>3.8380533944971398</v>
      </c>
      <c r="G30" s="712">
        <v>5.0859067724037299</v>
      </c>
      <c r="H30" s="724">
        <v>14.239780720000001</v>
      </c>
      <c r="I30" s="712">
        <v>11.5499642173081</v>
      </c>
      <c r="J30" s="712">
        <v>105.62495693247099</v>
      </c>
      <c r="K30" s="712">
        <v>7.3537022399999996</v>
      </c>
      <c r="L30" s="724">
        <v>9.6326990893286002</v>
      </c>
      <c r="M30" s="712">
        <v>14.9293932493916</v>
      </c>
      <c r="N30" s="712">
        <v>0.430830486861569</v>
      </c>
      <c r="O30" s="712">
        <v>3.7380999325272302</v>
      </c>
      <c r="P30" s="712">
        <v>5.10001075063537</v>
      </c>
      <c r="Q30" s="712">
        <v>22.365735560150501</v>
      </c>
      <c r="R30" s="712">
        <v>30.213678399999999</v>
      </c>
      <c r="S30" s="712">
        <v>9.5091541210399999</v>
      </c>
      <c r="T30" s="712">
        <v>22.410721602429401</v>
      </c>
      <c r="U30" s="724">
        <v>33.7967664552</v>
      </c>
      <c r="V30" s="730">
        <v>325.325783578879</v>
      </c>
    </row>
    <row r="31" spans="1:23" s="283" customFormat="1" ht="12" customHeight="1">
      <c r="A31" s="13"/>
      <c r="B31" s="13"/>
      <c r="C31" s="13"/>
      <c r="D31" s="13"/>
      <c r="E31" s="13"/>
      <c r="F31" s="13"/>
      <c r="G31" s="13"/>
      <c r="H31" s="13"/>
      <c r="I31" s="13"/>
      <c r="J31" s="13"/>
      <c r="K31" s="13"/>
      <c r="L31" s="13"/>
      <c r="M31" s="13"/>
      <c r="N31" s="13"/>
      <c r="O31" s="13"/>
      <c r="P31" s="13"/>
      <c r="Q31" s="13"/>
      <c r="R31" s="13"/>
      <c r="S31" s="13"/>
      <c r="T31" s="13"/>
      <c r="U31" s="13"/>
      <c r="V31" s="258" t="s">
        <v>572</v>
      </c>
      <c r="W31" s="40"/>
    </row>
    <row r="32" spans="1:23" s="13" customFormat="1">
      <c r="A32" s="280" t="s">
        <v>558</v>
      </c>
      <c r="B32" s="417"/>
      <c r="C32" s="417"/>
      <c r="D32" s="417"/>
      <c r="E32" s="417"/>
      <c r="F32" s="417"/>
      <c r="G32" s="417"/>
      <c r="H32" s="417"/>
      <c r="I32" s="417"/>
      <c r="J32" s="417"/>
      <c r="K32" s="417"/>
      <c r="L32" s="417"/>
      <c r="M32" s="417"/>
      <c r="N32" s="417"/>
      <c r="O32" s="417"/>
      <c r="P32" s="219"/>
      <c r="Q32" s="219"/>
      <c r="R32" s="417"/>
    </row>
    <row r="33" spans="1:20" s="13" customFormat="1">
      <c r="A33" s="417"/>
      <c r="B33" s="417"/>
      <c r="C33" s="417"/>
      <c r="D33" s="417"/>
      <c r="E33" s="417"/>
      <c r="F33" s="417"/>
      <c r="G33" s="417"/>
      <c r="H33" s="417"/>
      <c r="I33" s="417"/>
      <c r="J33" s="417"/>
      <c r="K33" s="417"/>
      <c r="L33" s="417"/>
      <c r="M33" s="417"/>
      <c r="N33" s="417"/>
      <c r="O33" s="417"/>
      <c r="P33" s="219"/>
      <c r="Q33" s="219"/>
      <c r="R33" s="417"/>
    </row>
    <row r="34" spans="1:20" s="13" customFormat="1">
      <c r="A34" s="417"/>
      <c r="B34" s="417"/>
      <c r="C34" s="417"/>
      <c r="D34" s="417"/>
      <c r="E34" s="417"/>
      <c r="F34" s="417"/>
      <c r="G34" s="417"/>
      <c r="H34" s="417"/>
      <c r="I34" s="417"/>
      <c r="J34" s="417"/>
      <c r="K34" s="417"/>
      <c r="L34" s="417"/>
      <c r="M34" s="417"/>
      <c r="N34" s="417"/>
      <c r="O34" s="417"/>
      <c r="P34" s="219"/>
      <c r="Q34" s="219"/>
      <c r="R34" s="417"/>
    </row>
    <row r="35" spans="1:20" s="13" customFormat="1">
      <c r="A35" s="417"/>
      <c r="B35" s="417"/>
      <c r="C35" s="417"/>
      <c r="D35" s="417"/>
      <c r="E35" s="417"/>
      <c r="F35" s="417"/>
      <c r="G35" s="417"/>
      <c r="H35" s="417"/>
      <c r="I35" s="417"/>
      <c r="J35" s="417"/>
      <c r="K35" s="417"/>
      <c r="L35" s="417"/>
      <c r="M35" s="417"/>
      <c r="N35" s="417"/>
      <c r="O35" s="417"/>
      <c r="P35" s="219"/>
      <c r="Q35" s="219"/>
      <c r="R35" s="417"/>
    </row>
    <row r="36" spans="1:20" s="13" customFormat="1">
      <c r="A36" s="417"/>
      <c r="B36" s="417"/>
      <c r="C36" s="417"/>
      <c r="D36" s="417"/>
      <c r="E36" s="417"/>
      <c r="F36" s="417"/>
      <c r="G36" s="417"/>
      <c r="H36" s="417"/>
      <c r="I36" s="417"/>
      <c r="J36" s="417"/>
      <c r="K36" s="417"/>
      <c r="L36" s="417"/>
      <c r="M36" s="417"/>
      <c r="N36" s="417"/>
      <c r="O36" s="417"/>
      <c r="P36" s="219"/>
      <c r="Q36" s="219"/>
      <c r="R36" s="417"/>
    </row>
    <row r="37" spans="1:20" s="13" customFormat="1">
      <c r="A37" s="417"/>
      <c r="B37" s="417"/>
      <c r="C37" s="417"/>
      <c r="D37" s="417"/>
      <c r="E37" s="417"/>
      <c r="F37" s="417"/>
      <c r="G37" s="417"/>
      <c r="H37" s="417"/>
      <c r="I37" s="417"/>
      <c r="J37" s="417"/>
      <c r="K37" s="417"/>
      <c r="L37" s="417"/>
      <c r="M37" s="417"/>
      <c r="N37" s="417"/>
      <c r="O37" s="417"/>
      <c r="P37" s="219"/>
      <c r="Q37" s="219"/>
      <c r="R37" s="417"/>
    </row>
    <row r="38" spans="1:20" s="13" customFormat="1">
      <c r="A38" s="417"/>
      <c r="B38" s="417"/>
      <c r="C38" s="417"/>
      <c r="D38" s="417"/>
      <c r="E38" s="417"/>
      <c r="F38" s="417"/>
      <c r="G38" s="417"/>
      <c r="H38" s="417"/>
      <c r="I38" s="417"/>
      <c r="J38" s="417"/>
      <c r="K38" s="417"/>
      <c r="L38" s="417"/>
      <c r="M38" s="417"/>
      <c r="N38" s="417"/>
      <c r="O38" s="417"/>
      <c r="P38" s="219"/>
      <c r="Q38" s="219"/>
      <c r="R38" s="417"/>
    </row>
    <row r="39" spans="1:20" s="13" customFormat="1">
      <c r="A39" s="417"/>
      <c r="B39" s="417"/>
      <c r="C39" s="417"/>
      <c r="D39" s="417"/>
      <c r="E39" s="417"/>
      <c r="F39" s="417"/>
      <c r="G39" s="417"/>
      <c r="H39" s="417"/>
      <c r="I39" s="417"/>
      <c r="J39" s="417"/>
      <c r="K39" s="417"/>
      <c r="L39" s="417"/>
      <c r="M39" s="417"/>
      <c r="N39" s="417"/>
      <c r="O39" s="417"/>
      <c r="P39" s="219"/>
      <c r="Q39" s="219"/>
      <c r="R39" s="417"/>
      <c r="T39" s="695"/>
    </row>
    <row r="40" spans="1:20" s="13" customFormat="1">
      <c r="A40" s="417"/>
      <c r="B40" s="417"/>
      <c r="C40" s="417"/>
      <c r="D40" s="417"/>
      <c r="E40" s="417"/>
      <c r="F40" s="417"/>
      <c r="G40" s="417"/>
      <c r="H40" s="417"/>
      <c r="I40" s="417"/>
      <c r="J40" s="417"/>
      <c r="K40" s="417"/>
      <c r="L40" s="417"/>
      <c r="M40" s="417"/>
      <c r="N40" s="417"/>
      <c r="O40" s="417"/>
      <c r="P40" s="219"/>
      <c r="Q40" s="219"/>
      <c r="R40" s="417"/>
    </row>
    <row r="41" spans="1:20" s="13" customFormat="1">
      <c r="A41" s="417"/>
      <c r="B41" s="417"/>
      <c r="C41" s="417"/>
      <c r="D41" s="417"/>
      <c r="E41" s="417"/>
      <c r="F41" s="417"/>
      <c r="G41" s="417"/>
      <c r="H41" s="417"/>
      <c r="I41" s="417"/>
      <c r="J41" s="417"/>
      <c r="K41" s="417"/>
      <c r="L41" s="417"/>
      <c r="M41" s="417"/>
      <c r="N41" s="417"/>
      <c r="O41" s="417"/>
      <c r="P41" s="219"/>
      <c r="Q41" s="219"/>
      <c r="R41" s="417"/>
    </row>
    <row r="42" spans="1:20" s="13" customFormat="1">
      <c r="A42" s="417"/>
      <c r="B42" s="417"/>
      <c r="C42" s="417"/>
      <c r="D42" s="417"/>
      <c r="E42" s="417"/>
      <c r="F42" s="417"/>
      <c r="G42" s="417"/>
      <c r="H42" s="417"/>
      <c r="I42" s="417"/>
      <c r="J42" s="417"/>
      <c r="K42" s="417"/>
      <c r="L42" s="417"/>
      <c r="M42" s="417"/>
      <c r="N42" s="417"/>
      <c r="O42" s="417"/>
      <c r="P42" s="219"/>
      <c r="Q42" s="219"/>
      <c r="R42" s="417"/>
    </row>
    <row r="43" spans="1:20" s="13" customFormat="1">
      <c r="A43" s="417"/>
      <c r="B43" s="417"/>
      <c r="C43" s="417"/>
      <c r="D43" s="417"/>
      <c r="E43" s="417"/>
      <c r="F43" s="417"/>
      <c r="G43" s="417"/>
      <c r="H43" s="417"/>
      <c r="I43" s="417"/>
      <c r="J43" s="417"/>
      <c r="K43" s="417"/>
      <c r="L43" s="417"/>
      <c r="M43" s="417"/>
      <c r="N43" s="417"/>
      <c r="O43" s="417"/>
      <c r="P43" s="219"/>
      <c r="Q43" s="219"/>
      <c r="R43" s="417"/>
    </row>
    <row r="44" spans="1:20" s="13" customFormat="1">
      <c r="A44" s="417"/>
      <c r="B44" s="417"/>
      <c r="C44" s="417"/>
      <c r="D44" s="417"/>
      <c r="E44" s="417"/>
      <c r="F44" s="417"/>
      <c r="G44" s="417"/>
      <c r="H44" s="417"/>
      <c r="I44" s="417"/>
      <c r="J44" s="417"/>
      <c r="K44" s="417"/>
      <c r="L44" s="417"/>
      <c r="M44" s="417"/>
      <c r="N44" s="417"/>
      <c r="O44" s="417"/>
      <c r="P44" s="219"/>
      <c r="Q44" s="219"/>
      <c r="R44" s="417"/>
    </row>
    <row r="45" spans="1:20" s="13" customFormat="1">
      <c r="A45" s="417"/>
      <c r="B45" s="417"/>
      <c r="C45" s="417"/>
      <c r="D45" s="417"/>
      <c r="E45" s="417"/>
      <c r="F45" s="417"/>
      <c r="G45" s="417"/>
      <c r="H45" s="417"/>
      <c r="I45" s="417"/>
      <c r="J45" s="417"/>
      <c r="K45" s="417"/>
      <c r="L45" s="417"/>
      <c r="M45" s="417"/>
      <c r="N45" s="417"/>
      <c r="O45" s="417"/>
      <c r="P45" s="219"/>
      <c r="Q45" s="219"/>
      <c r="R45" s="417"/>
    </row>
    <row r="46" spans="1:20" s="13" customFormat="1">
      <c r="A46" s="417"/>
      <c r="B46" s="417"/>
      <c r="C46" s="417"/>
      <c r="D46" s="417"/>
      <c r="E46" s="417"/>
      <c r="F46" s="417"/>
      <c r="G46" s="417"/>
      <c r="H46" s="417"/>
      <c r="I46" s="417"/>
      <c r="J46" s="417"/>
      <c r="K46" s="417"/>
      <c r="L46" s="417"/>
      <c r="M46" s="417"/>
      <c r="N46" s="417"/>
      <c r="O46" s="417"/>
      <c r="P46" s="219"/>
      <c r="Q46" s="219"/>
      <c r="R46" s="417"/>
    </row>
    <row r="47" spans="1:20" s="13" customFormat="1">
      <c r="A47" s="417"/>
      <c r="B47" s="417"/>
      <c r="C47" s="417"/>
      <c r="D47" s="417"/>
      <c r="E47" s="417"/>
      <c r="F47" s="417"/>
      <c r="G47" s="417"/>
      <c r="H47" s="417"/>
      <c r="I47" s="417"/>
      <c r="J47" s="417"/>
      <c r="K47" s="417"/>
      <c r="L47" s="417"/>
      <c r="M47" s="417"/>
      <c r="N47" s="417"/>
      <c r="O47" s="417"/>
      <c r="P47" s="219"/>
      <c r="Q47" s="219"/>
      <c r="R47" s="417"/>
    </row>
    <row r="48" spans="1:20" s="13" customFormat="1">
      <c r="A48" s="417"/>
      <c r="B48" s="417"/>
      <c r="C48" s="417"/>
      <c r="D48" s="417"/>
      <c r="E48" s="417"/>
      <c r="F48" s="417"/>
      <c r="G48" s="417"/>
      <c r="H48" s="417"/>
      <c r="I48" s="417"/>
      <c r="J48" s="417"/>
      <c r="K48" s="417"/>
      <c r="L48" s="417"/>
      <c r="M48" s="417"/>
      <c r="N48" s="417"/>
      <c r="O48" s="417"/>
      <c r="P48" s="219"/>
      <c r="Q48" s="219"/>
      <c r="R48" s="417"/>
    </row>
    <row r="49" spans="1:18" s="13" customFormat="1">
      <c r="A49" s="417"/>
      <c r="B49" s="417"/>
      <c r="C49" s="417"/>
      <c r="D49" s="417"/>
      <c r="E49" s="417"/>
      <c r="F49" s="417"/>
      <c r="G49" s="417"/>
      <c r="H49" s="417"/>
      <c r="I49" s="417"/>
      <c r="J49" s="417"/>
      <c r="K49" s="417"/>
      <c r="L49" s="417"/>
      <c r="M49" s="417"/>
      <c r="N49" s="417"/>
      <c r="O49" s="417"/>
      <c r="P49" s="219"/>
      <c r="Q49" s="219"/>
      <c r="R49" s="417"/>
    </row>
    <row r="50" spans="1:18" s="13" customFormat="1">
      <c r="A50" s="417"/>
      <c r="B50" s="417"/>
      <c r="C50" s="417"/>
      <c r="D50" s="417"/>
      <c r="E50" s="417"/>
      <c r="F50" s="417"/>
      <c r="G50" s="417"/>
      <c r="H50" s="417"/>
      <c r="I50" s="417"/>
      <c r="J50" s="417"/>
      <c r="K50" s="417"/>
      <c r="L50" s="417"/>
      <c r="M50" s="417"/>
      <c r="N50" s="417"/>
      <c r="O50" s="417"/>
      <c r="P50" s="219"/>
      <c r="Q50" s="219"/>
      <c r="R50" s="417"/>
    </row>
    <row r="51" spans="1:18" s="13" customFormat="1">
      <c r="A51" s="417"/>
      <c r="B51" s="417"/>
      <c r="C51" s="417"/>
      <c r="D51" s="417"/>
      <c r="E51" s="417"/>
      <c r="F51" s="417"/>
      <c r="G51" s="417"/>
      <c r="H51" s="417"/>
      <c r="I51" s="417"/>
      <c r="J51" s="417"/>
      <c r="K51" s="417"/>
      <c r="L51" s="417"/>
      <c r="M51" s="417"/>
      <c r="N51" s="417"/>
      <c r="O51" s="417"/>
      <c r="P51" s="219"/>
      <c r="Q51" s="219"/>
      <c r="R51" s="417"/>
    </row>
    <row r="52" spans="1:18" s="13" customFormat="1">
      <c r="A52" s="417"/>
      <c r="B52" s="417"/>
      <c r="C52" s="417"/>
      <c r="D52" s="417"/>
      <c r="E52" s="417"/>
      <c r="F52" s="417"/>
      <c r="G52" s="417"/>
      <c r="H52" s="417"/>
      <c r="I52" s="417"/>
      <c r="J52" s="417"/>
      <c r="K52" s="417"/>
      <c r="L52" s="417"/>
      <c r="M52" s="417"/>
      <c r="N52" s="417"/>
      <c r="O52" s="417"/>
      <c r="P52" s="219"/>
      <c r="Q52" s="219"/>
      <c r="R52" s="417"/>
    </row>
    <row r="53" spans="1:18" s="13" customFormat="1">
      <c r="A53" s="417"/>
      <c r="B53" s="417"/>
      <c r="C53" s="417"/>
      <c r="D53" s="417"/>
      <c r="E53" s="417"/>
      <c r="F53" s="417"/>
      <c r="G53" s="417"/>
      <c r="H53" s="417"/>
      <c r="I53" s="417"/>
      <c r="J53" s="417"/>
      <c r="K53" s="417"/>
      <c r="L53" s="417"/>
      <c r="M53" s="417"/>
      <c r="N53" s="417"/>
      <c r="O53" s="417"/>
      <c r="P53" s="219"/>
      <c r="Q53" s="219"/>
      <c r="R53" s="417"/>
    </row>
    <row r="54" spans="1:18" s="13" customFormat="1">
      <c r="A54" s="417"/>
      <c r="B54" s="417"/>
      <c r="C54" s="417"/>
      <c r="D54" s="417"/>
      <c r="E54" s="417"/>
      <c r="F54" s="417"/>
      <c r="G54" s="417"/>
      <c r="H54" s="417"/>
      <c r="I54" s="417"/>
      <c r="J54" s="417"/>
      <c r="K54" s="417"/>
      <c r="L54" s="417"/>
      <c r="M54" s="417"/>
      <c r="N54" s="417"/>
      <c r="O54" s="417"/>
      <c r="P54" s="219"/>
      <c r="Q54" s="219"/>
      <c r="R54" s="417"/>
    </row>
    <row r="55" spans="1:18" s="13" customFormat="1">
      <c r="A55" s="417"/>
      <c r="B55" s="417"/>
      <c r="C55" s="417"/>
      <c r="D55" s="417"/>
      <c r="E55" s="417"/>
      <c r="F55" s="417"/>
      <c r="G55" s="417"/>
      <c r="H55" s="417"/>
      <c r="I55" s="417"/>
      <c r="J55" s="417"/>
      <c r="K55" s="417"/>
      <c r="L55" s="417"/>
      <c r="M55" s="417"/>
      <c r="N55" s="417"/>
      <c r="O55" s="417"/>
      <c r="P55" s="219"/>
      <c r="Q55" s="219"/>
      <c r="R55" s="417"/>
    </row>
    <row r="56" spans="1:18" s="13" customFormat="1">
      <c r="A56" s="417"/>
      <c r="B56" s="417"/>
      <c r="C56" s="417"/>
      <c r="D56" s="417"/>
      <c r="E56" s="417"/>
      <c r="F56" s="417"/>
      <c r="G56" s="417"/>
      <c r="H56" s="417"/>
      <c r="I56" s="417"/>
      <c r="J56" s="417"/>
      <c r="K56" s="417"/>
      <c r="L56" s="417"/>
      <c r="M56" s="417"/>
      <c r="N56" s="417"/>
      <c r="O56" s="417"/>
      <c r="P56" s="219"/>
      <c r="Q56" s="219"/>
      <c r="R56" s="417"/>
    </row>
    <row r="57" spans="1:18" s="13" customFormat="1">
      <c r="A57" s="417"/>
      <c r="B57" s="417"/>
      <c r="C57" s="417"/>
      <c r="D57" s="417"/>
      <c r="E57" s="417"/>
      <c r="F57" s="417"/>
      <c r="G57" s="417"/>
      <c r="H57" s="417"/>
      <c r="I57" s="417"/>
      <c r="J57" s="417"/>
      <c r="K57" s="417"/>
      <c r="L57" s="417"/>
      <c r="M57" s="417"/>
      <c r="N57" s="417"/>
      <c r="O57" s="417"/>
      <c r="P57" s="219"/>
      <c r="Q57" s="219"/>
      <c r="R57" s="417"/>
    </row>
    <row r="58" spans="1:18" s="13" customFormat="1">
      <c r="A58" s="417"/>
      <c r="B58" s="417"/>
      <c r="C58" s="417"/>
      <c r="D58" s="417"/>
      <c r="E58" s="417"/>
      <c r="F58" s="417"/>
      <c r="G58" s="417"/>
      <c r="H58" s="417"/>
      <c r="I58" s="417"/>
      <c r="J58" s="417"/>
      <c r="K58" s="417"/>
      <c r="L58" s="417"/>
      <c r="M58" s="417"/>
      <c r="N58" s="417"/>
      <c r="O58" s="417"/>
      <c r="P58" s="219"/>
      <c r="Q58" s="219"/>
      <c r="R58" s="417"/>
    </row>
    <row r="59" spans="1:18" s="13" customFormat="1">
      <c r="A59" s="417"/>
      <c r="B59" s="417"/>
      <c r="C59" s="417"/>
      <c r="D59" s="417"/>
      <c r="E59" s="417"/>
      <c r="F59" s="417"/>
      <c r="G59" s="417"/>
      <c r="H59" s="417"/>
      <c r="I59" s="417"/>
      <c r="J59" s="417"/>
      <c r="K59" s="417"/>
      <c r="L59" s="417"/>
      <c r="M59" s="417"/>
      <c r="N59" s="417"/>
      <c r="O59" s="417"/>
      <c r="P59" s="219"/>
      <c r="Q59" s="219"/>
      <c r="R59" s="417"/>
    </row>
    <row r="60" spans="1:18" s="13" customFormat="1">
      <c r="A60" s="417"/>
      <c r="B60" s="417"/>
      <c r="C60" s="417"/>
      <c r="D60" s="417"/>
      <c r="E60" s="417"/>
      <c r="F60" s="417"/>
      <c r="G60" s="417"/>
      <c r="H60" s="417"/>
      <c r="I60" s="417"/>
      <c r="J60" s="417"/>
      <c r="K60" s="417"/>
      <c r="L60" s="417"/>
      <c r="M60" s="417"/>
      <c r="N60" s="417"/>
      <c r="O60" s="417"/>
      <c r="P60" s="219"/>
      <c r="Q60" s="219"/>
      <c r="R60" s="417"/>
    </row>
    <row r="61" spans="1:18" s="13" customFormat="1">
      <c r="A61" s="417"/>
      <c r="B61" s="417"/>
      <c r="C61" s="417"/>
      <c r="D61" s="417"/>
      <c r="E61" s="417"/>
      <c r="F61" s="417"/>
      <c r="G61" s="417"/>
      <c r="H61" s="417"/>
      <c r="I61" s="417"/>
      <c r="J61" s="417"/>
      <c r="K61" s="417"/>
      <c r="L61" s="417"/>
      <c r="M61" s="417"/>
      <c r="N61" s="417"/>
      <c r="O61" s="417"/>
      <c r="P61" s="219"/>
      <c r="Q61" s="219"/>
      <c r="R61" s="417"/>
    </row>
    <row r="62" spans="1:18" s="13" customFormat="1">
      <c r="A62" s="417"/>
      <c r="B62" s="417"/>
      <c r="C62" s="417"/>
      <c r="D62" s="417"/>
      <c r="E62" s="417"/>
      <c r="F62" s="417"/>
      <c r="G62" s="417"/>
      <c r="H62" s="417"/>
      <c r="I62" s="417"/>
      <c r="J62" s="417"/>
      <c r="K62" s="417"/>
      <c r="L62" s="417"/>
      <c r="M62" s="417"/>
      <c r="N62" s="417"/>
      <c r="O62" s="417"/>
      <c r="P62" s="219"/>
      <c r="Q62" s="219"/>
      <c r="R62" s="417"/>
    </row>
    <row r="63" spans="1:18" s="13" customFormat="1">
      <c r="A63" s="417"/>
      <c r="B63" s="417"/>
      <c r="C63" s="417"/>
      <c r="D63" s="417"/>
      <c r="E63" s="417"/>
      <c r="F63" s="417"/>
      <c r="G63" s="417"/>
      <c r="H63" s="417"/>
      <c r="I63" s="417"/>
      <c r="J63" s="417"/>
      <c r="K63" s="417"/>
      <c r="L63" s="417"/>
      <c r="M63" s="417"/>
      <c r="N63" s="417"/>
      <c r="O63" s="417"/>
      <c r="P63" s="219"/>
      <c r="Q63" s="219"/>
      <c r="R63" s="417"/>
    </row>
    <row r="64" spans="1:18" s="13" customFormat="1">
      <c r="A64" s="417"/>
      <c r="B64" s="417"/>
      <c r="C64" s="417"/>
      <c r="D64" s="417"/>
      <c r="E64" s="417"/>
      <c r="F64" s="417"/>
      <c r="G64" s="417"/>
      <c r="H64" s="417"/>
      <c r="I64" s="417"/>
      <c r="J64" s="417"/>
      <c r="K64" s="417"/>
      <c r="L64" s="417"/>
      <c r="M64" s="417"/>
      <c r="N64" s="417"/>
      <c r="O64" s="417"/>
      <c r="P64" s="219"/>
      <c r="Q64" s="219"/>
      <c r="R64" s="417"/>
    </row>
    <row r="65" spans="1:18" s="13" customFormat="1">
      <c r="A65" s="417"/>
      <c r="B65" s="417"/>
      <c r="C65" s="417"/>
      <c r="D65" s="417"/>
      <c r="E65" s="417"/>
      <c r="F65" s="417"/>
      <c r="G65" s="417"/>
      <c r="H65" s="417"/>
      <c r="I65" s="417"/>
      <c r="J65" s="417"/>
      <c r="K65" s="417"/>
      <c r="L65" s="417"/>
      <c r="M65" s="417"/>
      <c r="N65" s="417"/>
      <c r="O65" s="417"/>
      <c r="P65" s="219"/>
      <c r="Q65" s="219"/>
      <c r="R65" s="417"/>
    </row>
    <row r="66" spans="1:18" s="13" customFormat="1">
      <c r="A66" s="417"/>
      <c r="B66" s="417"/>
      <c r="C66" s="417"/>
      <c r="D66" s="417"/>
      <c r="E66" s="417"/>
      <c r="F66" s="417"/>
      <c r="G66" s="417"/>
      <c r="H66" s="417"/>
      <c r="I66" s="417"/>
      <c r="J66" s="417"/>
      <c r="K66" s="417"/>
      <c r="L66" s="417"/>
      <c r="M66" s="417"/>
      <c r="N66" s="417"/>
      <c r="O66" s="417"/>
      <c r="P66" s="219"/>
      <c r="Q66" s="219"/>
      <c r="R66" s="417"/>
    </row>
    <row r="67" spans="1:18" s="13" customFormat="1">
      <c r="A67" s="417"/>
      <c r="B67" s="417"/>
      <c r="C67" s="417"/>
      <c r="D67" s="417"/>
      <c r="E67" s="417"/>
      <c r="F67" s="417"/>
      <c r="G67" s="417"/>
      <c r="H67" s="417"/>
      <c r="I67" s="417"/>
      <c r="J67" s="417"/>
      <c r="K67" s="417"/>
      <c r="L67" s="417"/>
      <c r="M67" s="417"/>
      <c r="N67" s="417"/>
      <c r="O67" s="417"/>
      <c r="P67" s="219"/>
      <c r="Q67" s="219"/>
      <c r="R67" s="417"/>
    </row>
    <row r="68" spans="1:18" s="13" customFormat="1">
      <c r="A68" s="417"/>
      <c r="B68" s="417"/>
      <c r="C68" s="417"/>
      <c r="D68" s="417"/>
      <c r="E68" s="417"/>
      <c r="F68" s="417"/>
      <c r="G68" s="417"/>
      <c r="H68" s="417"/>
      <c r="I68" s="417"/>
      <c r="J68" s="417"/>
      <c r="K68" s="417"/>
      <c r="L68" s="417"/>
      <c r="M68" s="417"/>
      <c r="N68" s="417"/>
      <c r="O68" s="417"/>
      <c r="P68" s="219"/>
      <c r="Q68" s="219"/>
      <c r="R68" s="417"/>
    </row>
    <row r="69" spans="1:18" s="13" customFormat="1">
      <c r="A69" s="417"/>
      <c r="B69" s="417"/>
      <c r="C69" s="417"/>
      <c r="D69" s="417"/>
      <c r="E69" s="417"/>
      <c r="F69" s="417"/>
      <c r="G69" s="417"/>
      <c r="H69" s="417"/>
      <c r="I69" s="417"/>
      <c r="J69" s="417"/>
      <c r="K69" s="417"/>
      <c r="L69" s="417"/>
      <c r="M69" s="417"/>
      <c r="N69" s="417"/>
      <c r="O69" s="417"/>
      <c r="P69" s="219"/>
      <c r="Q69" s="219"/>
      <c r="R69" s="417"/>
    </row>
    <row r="70" spans="1:18" s="13" customFormat="1">
      <c r="A70" s="417"/>
      <c r="B70" s="417"/>
      <c r="C70" s="417"/>
      <c r="D70" s="417"/>
      <c r="E70" s="417"/>
      <c r="F70" s="417"/>
      <c r="G70" s="417"/>
      <c r="H70" s="417"/>
      <c r="I70" s="417"/>
      <c r="J70" s="417"/>
      <c r="K70" s="417"/>
      <c r="L70" s="417"/>
      <c r="M70" s="417"/>
      <c r="N70" s="417"/>
      <c r="O70" s="417"/>
      <c r="P70" s="219"/>
      <c r="Q70" s="219"/>
      <c r="R70" s="417"/>
    </row>
    <row r="71" spans="1:18" s="13" customFormat="1">
      <c r="A71" s="417"/>
      <c r="B71" s="417"/>
      <c r="C71" s="417"/>
      <c r="D71" s="417"/>
      <c r="E71" s="417"/>
      <c r="F71" s="417"/>
      <c r="G71" s="417"/>
      <c r="H71" s="417"/>
      <c r="I71" s="417"/>
      <c r="J71" s="417"/>
      <c r="K71" s="417"/>
      <c r="L71" s="417"/>
      <c r="M71" s="417"/>
      <c r="N71" s="417"/>
      <c r="O71" s="417"/>
      <c r="P71" s="219"/>
      <c r="Q71" s="219"/>
      <c r="R71" s="417"/>
    </row>
    <row r="72" spans="1:18" s="13" customFormat="1">
      <c r="A72" s="417"/>
      <c r="B72" s="417"/>
      <c r="C72" s="417"/>
      <c r="D72" s="417"/>
      <c r="E72" s="417"/>
      <c r="F72" s="417"/>
      <c r="G72" s="417"/>
      <c r="H72" s="417"/>
      <c r="I72" s="417"/>
      <c r="J72" s="417"/>
      <c r="K72" s="417"/>
      <c r="L72" s="417"/>
      <c r="M72" s="417"/>
      <c r="N72" s="417"/>
      <c r="O72" s="417"/>
      <c r="P72" s="219"/>
      <c r="Q72" s="219"/>
      <c r="R72" s="417"/>
    </row>
    <row r="73" spans="1:18" s="13" customFormat="1">
      <c r="A73" s="417"/>
      <c r="B73" s="417"/>
      <c r="C73" s="417"/>
      <c r="D73" s="417"/>
      <c r="E73" s="417"/>
      <c r="F73" s="417"/>
      <c r="G73" s="417"/>
      <c r="H73" s="417"/>
      <c r="I73" s="417"/>
      <c r="J73" s="417"/>
      <c r="K73" s="417"/>
      <c r="L73" s="417"/>
      <c r="M73" s="417"/>
      <c r="N73" s="417"/>
      <c r="O73" s="417"/>
      <c r="P73" s="219"/>
      <c r="Q73" s="219"/>
      <c r="R73" s="417"/>
    </row>
    <row r="74" spans="1:18" s="13" customFormat="1">
      <c r="A74" s="417"/>
      <c r="B74" s="417"/>
      <c r="C74" s="417"/>
      <c r="D74" s="417"/>
      <c r="E74" s="417"/>
      <c r="F74" s="417"/>
      <c r="G74" s="417"/>
      <c r="H74" s="417"/>
      <c r="I74" s="417"/>
      <c r="J74" s="417"/>
      <c r="K74" s="417"/>
      <c r="L74" s="417"/>
      <c r="M74" s="417"/>
      <c r="N74" s="417"/>
      <c r="O74" s="417"/>
      <c r="P74" s="219"/>
      <c r="Q74" s="219"/>
      <c r="R74" s="417"/>
    </row>
    <row r="75" spans="1:18" s="13" customFormat="1">
      <c r="A75" s="417"/>
      <c r="B75" s="417"/>
      <c r="C75" s="417"/>
      <c r="D75" s="417"/>
      <c r="E75" s="417"/>
      <c r="F75" s="417"/>
      <c r="G75" s="417"/>
      <c r="H75" s="417"/>
      <c r="I75" s="417"/>
      <c r="J75" s="417"/>
      <c r="K75" s="417"/>
      <c r="L75" s="417"/>
      <c r="M75" s="417"/>
      <c r="N75" s="417"/>
      <c r="O75" s="417"/>
      <c r="P75" s="219"/>
      <c r="Q75" s="219"/>
      <c r="R75" s="417"/>
    </row>
    <row r="76" spans="1:18" s="13" customFormat="1">
      <c r="A76" s="417"/>
      <c r="B76" s="417"/>
      <c r="C76" s="417"/>
      <c r="D76" s="417"/>
      <c r="E76" s="417"/>
      <c r="F76" s="417"/>
      <c r="G76" s="417"/>
      <c r="H76" s="417"/>
      <c r="I76" s="417"/>
      <c r="J76" s="417"/>
      <c r="K76" s="417"/>
      <c r="L76" s="417"/>
      <c r="M76" s="417"/>
      <c r="N76" s="417"/>
      <c r="O76" s="417"/>
      <c r="P76" s="219"/>
      <c r="Q76" s="219"/>
      <c r="R76" s="417"/>
    </row>
    <row r="77" spans="1:18" s="13" customFormat="1">
      <c r="A77" s="417"/>
      <c r="B77" s="417"/>
      <c r="C77" s="417"/>
      <c r="D77" s="417"/>
      <c r="E77" s="417"/>
      <c r="F77" s="417"/>
      <c r="G77" s="417"/>
      <c r="H77" s="417"/>
      <c r="I77" s="417"/>
      <c r="J77" s="417"/>
      <c r="K77" s="417"/>
      <c r="L77" s="417"/>
      <c r="M77" s="417"/>
      <c r="N77" s="417"/>
      <c r="O77" s="417"/>
      <c r="P77" s="219"/>
      <c r="Q77" s="219"/>
      <c r="R77" s="417"/>
    </row>
    <row r="78" spans="1:18" s="13" customFormat="1">
      <c r="A78" s="417"/>
      <c r="B78" s="417"/>
      <c r="C78" s="417"/>
      <c r="D78" s="417"/>
      <c r="E78" s="417"/>
      <c r="F78" s="417"/>
      <c r="G78" s="417"/>
      <c r="H78" s="417"/>
      <c r="I78" s="417"/>
      <c r="J78" s="417"/>
      <c r="K78" s="417"/>
      <c r="L78" s="417"/>
      <c r="M78" s="417"/>
      <c r="N78" s="417"/>
      <c r="O78" s="417"/>
      <c r="P78" s="219"/>
      <c r="Q78" s="219"/>
      <c r="R78" s="417"/>
    </row>
    <row r="79" spans="1:18" s="13" customFormat="1">
      <c r="A79" s="417"/>
      <c r="B79" s="417"/>
      <c r="C79" s="417"/>
      <c r="D79" s="417"/>
      <c r="E79" s="417"/>
      <c r="F79" s="417"/>
      <c r="G79" s="417"/>
      <c r="H79" s="417"/>
      <c r="I79" s="417"/>
      <c r="J79" s="417"/>
      <c r="K79" s="417"/>
      <c r="L79" s="417"/>
      <c r="M79" s="417"/>
      <c r="N79" s="417"/>
      <c r="O79" s="417"/>
      <c r="P79" s="219"/>
      <c r="Q79" s="219"/>
      <c r="R79" s="417"/>
    </row>
    <row r="80" spans="1:18" s="13" customFormat="1">
      <c r="A80" s="417"/>
      <c r="B80" s="417"/>
      <c r="C80" s="417"/>
      <c r="D80" s="417"/>
      <c r="E80" s="417"/>
      <c r="F80" s="417"/>
      <c r="G80" s="417"/>
      <c r="H80" s="417"/>
      <c r="I80" s="417"/>
      <c r="J80" s="417"/>
      <c r="K80" s="417"/>
      <c r="L80" s="417"/>
      <c r="M80" s="417"/>
      <c r="N80" s="417"/>
      <c r="O80" s="417"/>
      <c r="P80" s="219"/>
      <c r="Q80" s="219"/>
      <c r="R80" s="417"/>
    </row>
    <row r="81" spans="1:18" s="13" customFormat="1">
      <c r="A81" s="417"/>
      <c r="B81" s="417"/>
      <c r="C81" s="417"/>
      <c r="D81" s="417"/>
      <c r="E81" s="417"/>
      <c r="F81" s="417"/>
      <c r="G81" s="417"/>
      <c r="H81" s="417"/>
      <c r="I81" s="417"/>
      <c r="J81" s="417"/>
      <c r="K81" s="417"/>
      <c r="L81" s="417"/>
      <c r="M81" s="417"/>
      <c r="N81" s="417"/>
      <c r="O81" s="417"/>
      <c r="P81" s="219"/>
      <c r="Q81" s="219"/>
      <c r="R81" s="417"/>
    </row>
    <row r="82" spans="1:18" s="13" customFormat="1">
      <c r="A82" s="417"/>
      <c r="B82" s="417"/>
      <c r="C82" s="417"/>
      <c r="D82" s="417"/>
      <c r="E82" s="417"/>
      <c r="F82" s="417"/>
      <c r="G82" s="417"/>
      <c r="H82" s="417"/>
      <c r="I82" s="417"/>
      <c r="J82" s="417"/>
      <c r="K82" s="417"/>
      <c r="L82" s="417"/>
      <c r="M82" s="417"/>
      <c r="N82" s="417"/>
      <c r="O82" s="417"/>
      <c r="P82" s="219"/>
      <c r="Q82" s="219"/>
      <c r="R82" s="417"/>
    </row>
    <row r="83" spans="1:18" s="13" customFormat="1">
      <c r="A83" s="417"/>
      <c r="B83" s="417"/>
      <c r="C83" s="417"/>
      <c r="D83" s="417"/>
      <c r="E83" s="417"/>
      <c r="F83" s="417"/>
      <c r="G83" s="417"/>
      <c r="H83" s="417"/>
      <c r="I83" s="417"/>
      <c r="J83" s="417"/>
      <c r="K83" s="417"/>
      <c r="L83" s="417"/>
      <c r="M83" s="417"/>
      <c r="N83" s="417"/>
      <c r="O83" s="417"/>
      <c r="P83" s="219"/>
      <c r="Q83" s="219"/>
      <c r="R83" s="417"/>
    </row>
    <row r="84" spans="1:18" s="13" customFormat="1">
      <c r="A84" s="417"/>
      <c r="B84" s="417"/>
      <c r="C84" s="417"/>
      <c r="D84" s="417"/>
      <c r="E84" s="417"/>
      <c r="F84" s="417"/>
      <c r="G84" s="417"/>
      <c r="H84" s="417"/>
      <c r="I84" s="417"/>
      <c r="J84" s="417"/>
      <c r="K84" s="417"/>
      <c r="L84" s="417"/>
      <c r="M84" s="417"/>
      <c r="N84" s="417"/>
      <c r="O84" s="417"/>
      <c r="P84" s="219"/>
      <c r="Q84" s="219"/>
      <c r="R84" s="417"/>
    </row>
    <row r="85" spans="1:18" s="13" customFormat="1">
      <c r="A85" s="417"/>
      <c r="B85" s="417"/>
      <c r="C85" s="417"/>
      <c r="D85" s="417"/>
      <c r="E85" s="417"/>
      <c r="F85" s="417"/>
      <c r="G85" s="417"/>
      <c r="H85" s="417"/>
      <c r="I85" s="417"/>
      <c r="J85" s="417"/>
      <c r="K85" s="417"/>
      <c r="L85" s="417"/>
      <c r="M85" s="417"/>
      <c r="N85" s="417"/>
      <c r="O85" s="417"/>
      <c r="P85" s="219"/>
      <c r="Q85" s="219"/>
      <c r="R85" s="417"/>
    </row>
    <row r="86" spans="1:18" s="13" customFormat="1">
      <c r="A86" s="417"/>
      <c r="B86" s="417"/>
      <c r="C86" s="417"/>
      <c r="D86" s="417"/>
      <c r="E86" s="417"/>
      <c r="F86" s="417"/>
      <c r="G86" s="417"/>
      <c r="H86" s="417"/>
      <c r="I86" s="417"/>
      <c r="J86" s="417"/>
      <c r="K86" s="417"/>
      <c r="L86" s="417"/>
      <c r="M86" s="417"/>
      <c r="N86" s="417"/>
      <c r="O86" s="417"/>
      <c r="P86" s="219"/>
      <c r="Q86" s="219"/>
      <c r="R86" s="417"/>
    </row>
    <row r="87" spans="1:18" s="13" customFormat="1">
      <c r="A87" s="417"/>
      <c r="B87" s="417"/>
      <c r="C87" s="417"/>
      <c r="D87" s="417"/>
      <c r="E87" s="417"/>
      <c r="F87" s="417"/>
      <c r="G87" s="417"/>
      <c r="H87" s="417"/>
      <c r="I87" s="417"/>
      <c r="J87" s="417"/>
      <c r="K87" s="417"/>
      <c r="L87" s="417"/>
      <c r="M87" s="417"/>
      <c r="N87" s="417"/>
      <c r="O87" s="417"/>
      <c r="P87" s="219"/>
      <c r="Q87" s="219"/>
      <c r="R87" s="417"/>
    </row>
    <row r="88" spans="1:18" s="13" customFormat="1">
      <c r="A88" s="417"/>
      <c r="B88" s="417"/>
      <c r="C88" s="417"/>
      <c r="D88" s="417"/>
      <c r="E88" s="417"/>
      <c r="F88" s="417"/>
      <c r="G88" s="417"/>
      <c r="H88" s="417"/>
      <c r="I88" s="417"/>
      <c r="J88" s="417"/>
      <c r="K88" s="417"/>
      <c r="L88" s="417"/>
      <c r="M88" s="417"/>
      <c r="N88" s="417"/>
      <c r="O88" s="417"/>
      <c r="P88" s="219"/>
      <c r="Q88" s="219"/>
      <c r="R88" s="417"/>
    </row>
    <row r="89" spans="1:18" s="13" customFormat="1">
      <c r="A89" s="417"/>
      <c r="B89" s="417"/>
      <c r="C89" s="417"/>
      <c r="D89" s="417"/>
      <c r="E89" s="417"/>
      <c r="F89" s="417"/>
      <c r="G89" s="417"/>
      <c r="H89" s="417"/>
      <c r="I89" s="417"/>
      <c r="J89" s="417"/>
      <c r="K89" s="417"/>
      <c r="L89" s="417"/>
      <c r="M89" s="417"/>
      <c r="N89" s="417"/>
      <c r="O89" s="417"/>
      <c r="P89" s="219"/>
      <c r="Q89" s="219"/>
      <c r="R89" s="417"/>
    </row>
    <row r="90" spans="1:18" s="13" customFormat="1">
      <c r="A90" s="417"/>
      <c r="B90" s="417"/>
      <c r="C90" s="417"/>
      <c r="D90" s="417"/>
      <c r="E90" s="417"/>
      <c r="F90" s="417"/>
      <c r="G90" s="417"/>
      <c r="H90" s="417"/>
      <c r="I90" s="417"/>
      <c r="J90" s="417"/>
      <c r="K90" s="417"/>
      <c r="L90" s="417"/>
      <c r="M90" s="417"/>
      <c r="N90" s="417"/>
      <c r="O90" s="417"/>
      <c r="P90" s="219"/>
      <c r="Q90" s="219"/>
      <c r="R90" s="417"/>
    </row>
    <row r="91" spans="1:18" s="13" customFormat="1">
      <c r="A91" s="417"/>
      <c r="B91" s="417"/>
      <c r="C91" s="417"/>
      <c r="D91" s="417"/>
      <c r="E91" s="417"/>
      <c r="F91" s="417"/>
      <c r="G91" s="417"/>
      <c r="H91" s="417"/>
      <c r="I91" s="417"/>
      <c r="J91" s="417"/>
      <c r="K91" s="417"/>
      <c r="L91" s="417"/>
      <c r="M91" s="417"/>
      <c r="N91" s="417"/>
      <c r="O91" s="417"/>
      <c r="P91" s="219"/>
      <c r="Q91" s="219"/>
      <c r="R91" s="417"/>
    </row>
    <row r="92" spans="1:18" s="13" customFormat="1">
      <c r="A92" s="417"/>
      <c r="B92" s="417"/>
      <c r="C92" s="417"/>
      <c r="D92" s="417"/>
      <c r="E92" s="417"/>
      <c r="F92" s="417"/>
      <c r="G92" s="417"/>
      <c r="H92" s="417"/>
      <c r="I92" s="417"/>
      <c r="M92" s="417"/>
      <c r="N92" s="417"/>
      <c r="O92" s="417"/>
      <c r="P92" s="219"/>
      <c r="Q92" s="219"/>
    </row>
    <row r="93" spans="1:18" s="13" customFormat="1">
      <c r="A93" s="417"/>
      <c r="B93" s="417"/>
      <c r="C93" s="417"/>
      <c r="D93" s="417"/>
      <c r="E93" s="417"/>
      <c r="F93" s="417"/>
      <c r="G93" s="417"/>
      <c r="H93" s="417"/>
      <c r="I93" s="417"/>
      <c r="M93" s="417"/>
      <c r="N93" s="417"/>
      <c r="O93" s="417"/>
      <c r="P93" s="219"/>
      <c r="Q93" s="219"/>
    </row>
    <row r="94" spans="1:18" s="13" customFormat="1">
      <c r="A94" s="417"/>
      <c r="B94" s="417"/>
      <c r="C94" s="417"/>
      <c r="D94" s="417"/>
      <c r="E94" s="417"/>
      <c r="F94" s="417"/>
      <c r="G94" s="417"/>
      <c r="H94" s="417"/>
      <c r="I94" s="417"/>
      <c r="M94" s="417"/>
      <c r="N94" s="417"/>
      <c r="O94" s="417"/>
      <c r="P94" s="219"/>
      <c r="Q94" s="219"/>
    </row>
    <row r="95" spans="1:18" s="13" customFormat="1">
      <c r="A95" s="417"/>
      <c r="B95" s="417"/>
      <c r="C95" s="417"/>
      <c r="D95" s="417"/>
      <c r="E95" s="417"/>
      <c r="F95" s="417"/>
      <c r="G95" s="417"/>
      <c r="H95" s="417"/>
      <c r="I95" s="417"/>
      <c r="M95" s="417"/>
      <c r="N95" s="417"/>
      <c r="O95" s="417"/>
      <c r="P95" s="219"/>
      <c r="Q95" s="219"/>
    </row>
    <row r="96" spans="1:18" s="13" customFormat="1">
      <c r="A96" s="417"/>
      <c r="B96" s="417"/>
      <c r="C96" s="417"/>
      <c r="D96" s="417"/>
      <c r="E96" s="417"/>
      <c r="F96" s="417"/>
      <c r="G96" s="417"/>
      <c r="H96" s="417"/>
      <c r="I96" s="417"/>
      <c r="M96" s="417"/>
      <c r="N96" s="417"/>
      <c r="O96" s="417"/>
      <c r="P96" s="219"/>
      <c r="Q96" s="219"/>
    </row>
    <row r="97" spans="1:17" s="13" customFormat="1">
      <c r="A97" s="417"/>
      <c r="B97" s="417"/>
      <c r="C97" s="417"/>
      <c r="D97" s="417"/>
      <c r="E97" s="417"/>
      <c r="F97" s="417"/>
      <c r="G97" s="417"/>
      <c r="H97" s="417"/>
      <c r="I97" s="417"/>
      <c r="M97" s="417"/>
      <c r="N97" s="417"/>
      <c r="O97" s="417"/>
      <c r="P97" s="219"/>
      <c r="Q97" s="219"/>
    </row>
    <row r="98" spans="1:17" s="13" customFormat="1">
      <c r="A98" s="417"/>
      <c r="B98" s="417"/>
      <c r="C98" s="417"/>
      <c r="D98" s="417"/>
      <c r="E98" s="417"/>
      <c r="F98" s="417"/>
      <c r="G98" s="417"/>
      <c r="H98" s="417"/>
      <c r="I98" s="417"/>
      <c r="M98" s="417"/>
      <c r="N98" s="417"/>
      <c r="O98" s="417"/>
      <c r="P98" s="219"/>
      <c r="Q98" s="219"/>
    </row>
    <row r="99" spans="1:17" s="13" customFormat="1">
      <c r="A99" s="417"/>
      <c r="B99" s="417"/>
      <c r="C99" s="417"/>
      <c r="D99" s="417"/>
      <c r="E99" s="417"/>
      <c r="F99" s="417"/>
      <c r="G99" s="417"/>
      <c r="H99" s="417"/>
      <c r="I99" s="417"/>
      <c r="M99" s="417"/>
      <c r="N99" s="417"/>
      <c r="O99" s="417"/>
      <c r="P99" s="219"/>
      <c r="Q99" s="219"/>
    </row>
    <row r="100" spans="1:17" s="13" customFormat="1">
      <c r="A100" s="417"/>
      <c r="B100" s="417"/>
      <c r="C100" s="417"/>
      <c r="D100" s="417"/>
      <c r="E100" s="417"/>
      <c r="F100" s="417"/>
      <c r="G100" s="417"/>
      <c r="H100" s="417"/>
      <c r="I100" s="417"/>
      <c r="M100" s="417"/>
      <c r="N100" s="417"/>
      <c r="O100" s="417"/>
      <c r="P100" s="219"/>
      <c r="Q100" s="219"/>
    </row>
    <row r="101" spans="1:17" s="13" customFormat="1">
      <c r="A101" s="417"/>
      <c r="B101" s="417"/>
      <c r="C101" s="417"/>
      <c r="D101" s="417"/>
      <c r="E101" s="417"/>
      <c r="F101" s="417"/>
      <c r="G101" s="417"/>
      <c r="H101" s="417"/>
      <c r="I101" s="417"/>
      <c r="M101" s="417"/>
      <c r="N101" s="417"/>
      <c r="O101" s="417"/>
      <c r="P101" s="219"/>
      <c r="Q101" s="219"/>
    </row>
    <row r="102" spans="1:17" s="13" customFormat="1">
      <c r="A102" s="417"/>
      <c r="B102" s="417"/>
      <c r="C102" s="417"/>
      <c r="D102" s="417"/>
      <c r="E102" s="417"/>
      <c r="F102" s="417"/>
      <c r="G102" s="417"/>
      <c r="H102" s="417"/>
      <c r="I102" s="417"/>
      <c r="M102" s="417"/>
      <c r="N102" s="417"/>
      <c r="O102" s="417"/>
      <c r="P102" s="219"/>
      <c r="Q102" s="219"/>
    </row>
    <row r="103" spans="1:17" s="13" customFormat="1">
      <c r="A103" s="417"/>
      <c r="B103" s="417"/>
      <c r="C103" s="417"/>
      <c r="D103" s="417"/>
      <c r="E103" s="417"/>
      <c r="F103" s="417"/>
      <c r="G103" s="417"/>
      <c r="H103" s="417"/>
      <c r="I103" s="417"/>
      <c r="M103" s="417"/>
      <c r="N103" s="417"/>
      <c r="O103" s="417"/>
      <c r="P103" s="219"/>
      <c r="Q103" s="219"/>
    </row>
    <row r="104" spans="1:17" s="13" customFormat="1">
      <c r="A104" s="417"/>
      <c r="B104" s="417"/>
      <c r="C104" s="417"/>
      <c r="D104" s="417"/>
      <c r="E104" s="417"/>
      <c r="F104" s="417"/>
      <c r="G104" s="417"/>
      <c r="H104" s="417"/>
      <c r="I104" s="417"/>
      <c r="M104" s="417"/>
      <c r="N104" s="417"/>
      <c r="O104" s="417"/>
      <c r="P104" s="219"/>
      <c r="Q104" s="219"/>
    </row>
    <row r="105" spans="1:17" s="13" customFormat="1">
      <c r="A105" s="417"/>
      <c r="B105" s="417"/>
      <c r="C105" s="417"/>
      <c r="D105" s="417"/>
      <c r="E105" s="417"/>
      <c r="F105" s="417"/>
      <c r="G105" s="417"/>
      <c r="H105" s="417"/>
      <c r="I105" s="417"/>
      <c r="M105" s="417"/>
      <c r="N105" s="417"/>
      <c r="O105" s="417"/>
      <c r="P105" s="219"/>
      <c r="Q105" s="219"/>
    </row>
    <row r="106" spans="1:17" s="13" customFormat="1">
      <c r="A106" s="417"/>
      <c r="B106" s="417"/>
      <c r="C106" s="417"/>
      <c r="D106" s="417"/>
      <c r="E106" s="417"/>
      <c r="F106" s="417"/>
      <c r="G106" s="417"/>
      <c r="H106" s="417"/>
      <c r="I106" s="417"/>
      <c r="M106" s="417"/>
      <c r="N106" s="417"/>
      <c r="O106" s="417"/>
      <c r="P106" s="219"/>
      <c r="Q106" s="219"/>
    </row>
    <row r="107" spans="1:17" s="13" customFormat="1">
      <c r="A107" s="417"/>
      <c r="B107" s="417"/>
      <c r="C107" s="417"/>
      <c r="D107" s="417"/>
      <c r="E107" s="417"/>
      <c r="F107" s="417"/>
      <c r="G107" s="417"/>
      <c r="H107" s="417"/>
      <c r="I107" s="417"/>
      <c r="M107" s="417"/>
      <c r="N107" s="417"/>
      <c r="O107" s="417"/>
      <c r="P107" s="219"/>
      <c r="Q107" s="219"/>
    </row>
    <row r="108" spans="1:17" s="13" customFormat="1">
      <c r="A108" s="417"/>
      <c r="B108" s="417"/>
      <c r="C108" s="417"/>
      <c r="D108" s="417"/>
      <c r="E108" s="417"/>
      <c r="F108" s="417"/>
      <c r="G108" s="417"/>
      <c r="H108" s="417"/>
      <c r="I108" s="417"/>
      <c r="M108" s="417"/>
      <c r="N108" s="417"/>
      <c r="O108" s="417"/>
      <c r="P108" s="219"/>
      <c r="Q108" s="219"/>
    </row>
    <row r="109" spans="1:17" s="13" customFormat="1">
      <c r="A109" s="417"/>
      <c r="B109" s="417"/>
      <c r="C109" s="417"/>
      <c r="D109" s="417"/>
      <c r="E109" s="417"/>
      <c r="F109" s="417"/>
      <c r="G109" s="417"/>
      <c r="H109" s="417"/>
      <c r="I109" s="417"/>
      <c r="M109" s="417"/>
      <c r="N109" s="417"/>
      <c r="O109" s="417"/>
      <c r="P109" s="219"/>
      <c r="Q109" s="219"/>
    </row>
    <row r="110" spans="1:17" s="13" customFormat="1">
      <c r="A110" s="417"/>
      <c r="B110" s="417"/>
      <c r="C110" s="417"/>
      <c r="D110" s="417"/>
      <c r="E110" s="417"/>
      <c r="F110" s="417"/>
      <c r="G110" s="417"/>
      <c r="H110" s="417"/>
      <c r="I110" s="417"/>
      <c r="M110" s="417"/>
      <c r="N110" s="417"/>
      <c r="O110" s="417"/>
      <c r="P110" s="219"/>
      <c r="Q110" s="219"/>
    </row>
    <row r="111" spans="1:17" s="13" customFormat="1">
      <c r="A111" s="417"/>
      <c r="B111" s="417"/>
      <c r="C111" s="417"/>
      <c r="D111" s="417"/>
      <c r="E111" s="417"/>
      <c r="F111" s="417"/>
      <c r="G111" s="417"/>
      <c r="H111" s="417"/>
      <c r="I111" s="417"/>
      <c r="M111" s="417"/>
      <c r="N111" s="417"/>
      <c r="O111" s="417"/>
      <c r="P111" s="219"/>
      <c r="Q111" s="219"/>
    </row>
    <row r="112" spans="1:17" s="13" customFormat="1">
      <c r="A112" s="417"/>
      <c r="B112" s="417"/>
      <c r="C112" s="417"/>
      <c r="D112" s="417"/>
      <c r="E112" s="417"/>
      <c r="F112" s="417"/>
      <c r="G112" s="417"/>
      <c r="H112" s="417"/>
      <c r="I112" s="417"/>
      <c r="M112" s="417"/>
      <c r="N112" s="417"/>
      <c r="O112" s="417"/>
      <c r="P112" s="219"/>
      <c r="Q112" s="219"/>
    </row>
    <row r="113" spans="1:17" s="13" customFormat="1">
      <c r="A113" s="417"/>
      <c r="B113" s="417"/>
      <c r="C113" s="417"/>
      <c r="D113" s="417"/>
      <c r="E113" s="417"/>
      <c r="F113" s="417"/>
      <c r="G113" s="417"/>
      <c r="H113" s="417"/>
      <c r="I113" s="417"/>
      <c r="M113" s="417"/>
      <c r="N113" s="417"/>
      <c r="O113" s="417"/>
      <c r="P113" s="219"/>
      <c r="Q113" s="219"/>
    </row>
    <row r="114" spans="1:17" s="13" customFormat="1">
      <c r="A114" s="417"/>
      <c r="B114" s="417"/>
      <c r="C114" s="417"/>
      <c r="D114" s="417"/>
      <c r="E114" s="417"/>
      <c r="F114" s="417"/>
      <c r="G114" s="417"/>
      <c r="H114" s="417"/>
      <c r="I114" s="417"/>
      <c r="M114" s="417"/>
      <c r="N114" s="417"/>
      <c r="O114" s="417"/>
      <c r="P114" s="219"/>
      <c r="Q114" s="219"/>
    </row>
    <row r="115" spans="1:17" s="13" customFormat="1">
      <c r="A115" s="417"/>
      <c r="B115" s="417"/>
      <c r="C115" s="417"/>
      <c r="D115" s="417"/>
      <c r="E115" s="417"/>
      <c r="F115" s="417"/>
      <c r="G115" s="417"/>
      <c r="H115" s="417"/>
      <c r="I115" s="417"/>
      <c r="M115" s="417"/>
      <c r="N115" s="417"/>
      <c r="O115" s="417"/>
      <c r="P115" s="219"/>
      <c r="Q115" s="219"/>
    </row>
    <row r="116" spans="1:17" s="13" customFormat="1">
      <c r="A116" s="417"/>
      <c r="B116" s="417"/>
      <c r="C116" s="417"/>
      <c r="D116" s="417"/>
      <c r="E116" s="417"/>
      <c r="F116" s="417"/>
      <c r="G116" s="417"/>
      <c r="H116" s="417"/>
      <c r="I116" s="417"/>
      <c r="M116" s="417"/>
      <c r="N116" s="417"/>
      <c r="O116" s="417"/>
      <c r="P116" s="219"/>
      <c r="Q116" s="219"/>
    </row>
    <row r="117" spans="1:17" s="13" customFormat="1">
      <c r="A117" s="417"/>
      <c r="B117" s="417"/>
      <c r="C117" s="417"/>
      <c r="D117" s="417"/>
      <c r="E117" s="417"/>
      <c r="F117" s="417"/>
      <c r="G117" s="417"/>
      <c r="H117" s="417"/>
      <c r="I117" s="417"/>
      <c r="M117" s="417"/>
      <c r="N117" s="417"/>
      <c r="O117" s="417"/>
      <c r="P117" s="219"/>
      <c r="Q117" s="219"/>
    </row>
    <row r="118" spans="1:17" s="13" customFormat="1">
      <c r="A118" s="417"/>
      <c r="B118" s="417"/>
      <c r="C118" s="417"/>
      <c r="D118" s="417"/>
      <c r="E118" s="417"/>
      <c r="F118" s="417"/>
      <c r="G118" s="417"/>
      <c r="H118" s="417"/>
      <c r="I118" s="417"/>
      <c r="M118" s="417"/>
      <c r="N118" s="417"/>
      <c r="O118" s="417"/>
      <c r="P118" s="219"/>
      <c r="Q118" s="219"/>
    </row>
    <row r="119" spans="1:17" s="13" customFormat="1">
      <c r="A119" s="417"/>
      <c r="B119" s="417"/>
      <c r="C119" s="417"/>
      <c r="D119" s="417"/>
      <c r="E119" s="417"/>
      <c r="F119" s="417"/>
      <c r="G119" s="417"/>
      <c r="H119" s="417"/>
      <c r="I119" s="417"/>
      <c r="M119" s="417"/>
      <c r="N119" s="417"/>
      <c r="O119" s="417"/>
      <c r="P119" s="219"/>
      <c r="Q119" s="219"/>
    </row>
    <row r="120" spans="1:17" s="13" customFormat="1">
      <c r="A120" s="417"/>
      <c r="B120" s="417"/>
      <c r="C120" s="417"/>
      <c r="D120" s="417"/>
      <c r="E120" s="417"/>
      <c r="F120" s="417"/>
      <c r="G120" s="417"/>
      <c r="H120" s="417"/>
      <c r="I120" s="417"/>
      <c r="M120" s="417"/>
      <c r="N120" s="417"/>
      <c r="O120" s="417"/>
      <c r="P120" s="219"/>
      <c r="Q120" s="219"/>
    </row>
    <row r="121" spans="1:17" s="13" customFormat="1">
      <c r="A121" s="417"/>
      <c r="B121" s="417"/>
      <c r="C121" s="417"/>
      <c r="D121" s="417"/>
      <c r="E121" s="417"/>
      <c r="F121" s="417"/>
      <c r="G121" s="417"/>
      <c r="H121" s="417"/>
      <c r="I121" s="417"/>
      <c r="M121" s="417"/>
      <c r="N121" s="417"/>
      <c r="O121" s="417"/>
      <c r="P121" s="219"/>
      <c r="Q121" s="219"/>
    </row>
    <row r="122" spans="1:17" s="13" customFormat="1">
      <c r="A122" s="417"/>
      <c r="B122" s="417"/>
      <c r="C122" s="417"/>
      <c r="D122" s="417"/>
      <c r="E122" s="417"/>
      <c r="F122" s="417"/>
      <c r="G122" s="417"/>
      <c r="H122" s="417"/>
      <c r="I122" s="417"/>
      <c r="M122" s="417"/>
      <c r="N122" s="417"/>
      <c r="O122" s="417"/>
      <c r="P122" s="219"/>
      <c r="Q122" s="219"/>
    </row>
    <row r="123" spans="1:17" s="13" customFormat="1">
      <c r="A123" s="417"/>
      <c r="B123" s="417"/>
      <c r="C123" s="417"/>
      <c r="D123" s="417"/>
      <c r="E123" s="417"/>
      <c r="F123" s="417"/>
      <c r="G123" s="417"/>
      <c r="H123" s="417"/>
      <c r="I123" s="417"/>
      <c r="M123" s="417"/>
      <c r="N123" s="417"/>
      <c r="O123" s="417"/>
      <c r="P123" s="219"/>
      <c r="Q123" s="219"/>
    </row>
    <row r="124" spans="1:17" s="13" customFormat="1">
      <c r="A124" s="417"/>
      <c r="B124" s="417"/>
      <c r="C124" s="417"/>
      <c r="D124" s="417"/>
      <c r="E124" s="417"/>
      <c r="F124" s="417"/>
      <c r="G124" s="417"/>
      <c r="H124" s="417"/>
      <c r="I124" s="417"/>
      <c r="M124" s="417"/>
      <c r="N124" s="417"/>
      <c r="O124" s="417"/>
      <c r="P124" s="219"/>
      <c r="Q124" s="219"/>
    </row>
    <row r="125" spans="1:17" s="13" customFormat="1">
      <c r="A125" s="417"/>
      <c r="B125" s="417"/>
      <c r="C125" s="417"/>
      <c r="D125" s="417"/>
      <c r="E125" s="417"/>
      <c r="F125" s="417"/>
      <c r="G125" s="417"/>
      <c r="H125" s="417"/>
      <c r="I125" s="417"/>
      <c r="M125" s="417"/>
      <c r="N125" s="417"/>
      <c r="O125" s="417"/>
      <c r="P125" s="219"/>
      <c r="Q125" s="219"/>
    </row>
    <row r="126" spans="1:17" s="13" customFormat="1">
      <c r="A126" s="417"/>
      <c r="B126" s="417"/>
      <c r="C126" s="417"/>
      <c r="D126" s="417"/>
      <c r="E126" s="417"/>
      <c r="F126" s="417"/>
      <c r="G126" s="417"/>
      <c r="H126" s="417"/>
      <c r="I126" s="417"/>
      <c r="M126" s="417"/>
      <c r="N126" s="417"/>
      <c r="O126" s="417"/>
      <c r="P126" s="219"/>
      <c r="Q126" s="219"/>
    </row>
    <row r="127" spans="1:17" s="13" customFormat="1">
      <c r="A127" s="417"/>
      <c r="B127" s="417"/>
      <c r="C127" s="417"/>
      <c r="D127" s="417"/>
      <c r="E127" s="417"/>
      <c r="F127" s="417"/>
      <c r="G127" s="417"/>
      <c r="H127" s="417"/>
      <c r="I127" s="417"/>
      <c r="M127" s="417"/>
      <c r="N127" s="417"/>
      <c r="O127" s="417"/>
      <c r="P127" s="219"/>
      <c r="Q127" s="219"/>
    </row>
    <row r="128" spans="1:17" s="13" customFormat="1">
      <c r="A128" s="417"/>
      <c r="B128" s="417"/>
      <c r="C128" s="417"/>
      <c r="D128" s="417"/>
      <c r="E128" s="417"/>
      <c r="F128" s="417"/>
      <c r="G128" s="417"/>
      <c r="H128" s="417"/>
      <c r="I128" s="417"/>
      <c r="M128" s="417"/>
      <c r="N128" s="417"/>
      <c r="O128" s="417"/>
      <c r="P128" s="219"/>
      <c r="Q128" s="219"/>
    </row>
    <row r="129" spans="1:17" s="13" customFormat="1">
      <c r="A129" s="417"/>
      <c r="B129" s="417"/>
      <c r="C129" s="417"/>
      <c r="D129" s="417"/>
      <c r="E129" s="417"/>
      <c r="F129" s="417"/>
      <c r="G129" s="417"/>
      <c r="H129" s="417"/>
      <c r="I129" s="417"/>
      <c r="M129" s="417"/>
      <c r="N129" s="417"/>
      <c r="O129" s="417"/>
      <c r="P129" s="219"/>
      <c r="Q129" s="219"/>
    </row>
    <row r="130" spans="1:17" s="13" customFormat="1">
      <c r="A130" s="417"/>
      <c r="B130" s="417"/>
      <c r="C130" s="417"/>
      <c r="D130" s="417"/>
      <c r="E130" s="417"/>
      <c r="F130" s="417"/>
      <c r="G130" s="417"/>
      <c r="H130" s="417"/>
      <c r="I130" s="417"/>
      <c r="M130" s="417"/>
      <c r="N130" s="417"/>
      <c r="O130" s="417"/>
      <c r="P130" s="219"/>
      <c r="Q130" s="219"/>
    </row>
    <row r="131" spans="1:17" s="13" customFormat="1">
      <c r="A131" s="417"/>
      <c r="B131" s="417"/>
      <c r="C131" s="417"/>
      <c r="D131" s="417"/>
      <c r="E131" s="417"/>
      <c r="F131" s="417"/>
      <c r="G131" s="417"/>
      <c r="H131" s="417"/>
      <c r="I131" s="417"/>
      <c r="M131" s="417"/>
      <c r="N131" s="417"/>
      <c r="O131" s="417"/>
      <c r="P131" s="219"/>
      <c r="Q131" s="219"/>
    </row>
    <row r="132" spans="1:17" s="13" customFormat="1">
      <c r="A132" s="417"/>
      <c r="B132" s="417"/>
      <c r="C132" s="417"/>
      <c r="D132" s="417"/>
      <c r="E132" s="417"/>
      <c r="F132" s="417"/>
      <c r="G132" s="417"/>
      <c r="H132" s="417"/>
      <c r="I132" s="417"/>
      <c r="M132" s="417"/>
      <c r="N132" s="417"/>
      <c r="O132" s="417"/>
      <c r="P132" s="219"/>
      <c r="Q132" s="219"/>
    </row>
    <row r="133" spans="1:17" s="13" customFormat="1">
      <c r="A133" s="417"/>
      <c r="B133" s="417"/>
      <c r="C133" s="417"/>
      <c r="D133" s="417"/>
      <c r="E133" s="417"/>
      <c r="F133" s="417"/>
      <c r="G133" s="417"/>
      <c r="H133" s="417"/>
      <c r="I133" s="417"/>
      <c r="M133" s="417"/>
      <c r="N133" s="417"/>
      <c r="O133" s="417"/>
      <c r="P133" s="219"/>
      <c r="Q133" s="219"/>
    </row>
    <row r="134" spans="1:17">
      <c r="A134" s="94"/>
      <c r="B134" s="94"/>
      <c r="C134" s="94"/>
      <c r="D134" s="94"/>
      <c r="E134" s="94"/>
      <c r="F134" s="94"/>
      <c r="G134" s="94"/>
      <c r="H134" s="94"/>
      <c r="I134" s="94"/>
      <c r="M134" s="94"/>
      <c r="N134" s="94"/>
      <c r="O134" s="94"/>
      <c r="P134" s="95"/>
      <c r="Q134" s="95"/>
    </row>
    <row r="135" spans="1:17">
      <c r="A135" s="94"/>
      <c r="B135" s="94"/>
      <c r="C135" s="94"/>
      <c r="D135" s="94"/>
      <c r="E135" s="94"/>
      <c r="F135" s="94"/>
      <c r="G135" s="94"/>
      <c r="H135" s="94"/>
      <c r="I135" s="94"/>
      <c r="M135" s="94"/>
      <c r="N135" s="94"/>
      <c r="O135" s="94"/>
      <c r="P135" s="95"/>
      <c r="Q135" s="95"/>
    </row>
    <row r="136" spans="1:17">
      <c r="A136" s="94"/>
      <c r="B136" s="94"/>
      <c r="C136" s="94"/>
      <c r="D136" s="94"/>
      <c r="E136" s="94"/>
      <c r="F136" s="94"/>
      <c r="G136" s="94"/>
      <c r="H136" s="94"/>
      <c r="I136" s="94"/>
      <c r="M136" s="94"/>
      <c r="N136" s="94"/>
      <c r="O136" s="94"/>
      <c r="P136" s="95"/>
      <c r="Q136" s="95"/>
    </row>
    <row r="137" spans="1:17">
      <c r="A137" s="94"/>
      <c r="B137" s="94"/>
      <c r="C137" s="94"/>
      <c r="D137" s="94"/>
      <c r="E137" s="94"/>
      <c r="F137" s="94"/>
      <c r="G137" s="94"/>
      <c r="H137" s="94"/>
      <c r="I137" s="94"/>
      <c r="M137" s="94"/>
      <c r="N137" s="94"/>
      <c r="O137" s="94"/>
      <c r="P137" s="95"/>
      <c r="Q137" s="95"/>
    </row>
    <row r="138" spans="1:17">
      <c r="A138" s="94"/>
      <c r="B138" s="94"/>
      <c r="C138" s="94"/>
      <c r="D138" s="94"/>
      <c r="E138" s="94"/>
      <c r="F138" s="94"/>
      <c r="G138" s="94"/>
      <c r="H138" s="94"/>
      <c r="I138" s="94"/>
      <c r="M138" s="94"/>
      <c r="N138" s="94"/>
      <c r="O138" s="94"/>
      <c r="P138" s="95"/>
      <c r="Q138" s="95"/>
    </row>
    <row r="139" spans="1:17">
      <c r="A139" s="94"/>
      <c r="B139" s="94"/>
      <c r="C139" s="94"/>
      <c r="D139" s="94"/>
      <c r="E139" s="94"/>
      <c r="F139" s="94"/>
      <c r="G139" s="94"/>
      <c r="H139" s="94"/>
      <c r="I139" s="94"/>
      <c r="M139" s="94"/>
      <c r="N139" s="94"/>
      <c r="O139" s="94"/>
      <c r="P139" s="95"/>
      <c r="Q139" s="95"/>
    </row>
    <row r="140" spans="1:17">
      <c r="A140" s="94"/>
      <c r="B140" s="94"/>
      <c r="C140" s="94"/>
      <c r="D140" s="94"/>
      <c r="E140" s="94"/>
      <c r="F140" s="94"/>
      <c r="G140" s="94"/>
      <c r="H140" s="94"/>
      <c r="I140" s="94"/>
      <c r="M140" s="94"/>
      <c r="N140" s="94"/>
      <c r="O140" s="94"/>
      <c r="P140" s="95"/>
      <c r="Q140" s="95"/>
    </row>
    <row r="141" spans="1:17">
      <c r="A141" s="94"/>
      <c r="B141" s="94"/>
      <c r="C141" s="94"/>
      <c r="D141" s="94"/>
      <c r="E141" s="94"/>
      <c r="F141" s="94"/>
      <c r="G141" s="94"/>
      <c r="H141" s="94"/>
      <c r="I141" s="94"/>
      <c r="M141" s="94"/>
      <c r="N141" s="94"/>
      <c r="O141" s="94"/>
      <c r="P141" s="95"/>
      <c r="Q141" s="95"/>
    </row>
    <row r="142" spans="1:17">
      <c r="A142" s="94"/>
      <c r="B142" s="94"/>
      <c r="C142" s="94"/>
      <c r="D142" s="94"/>
      <c r="E142" s="94"/>
      <c r="F142" s="94"/>
      <c r="G142" s="94"/>
      <c r="H142" s="94"/>
      <c r="I142" s="94"/>
      <c r="M142" s="94"/>
      <c r="N142" s="94"/>
      <c r="O142" s="94"/>
      <c r="P142" s="95"/>
      <c r="Q142" s="95"/>
    </row>
    <row r="143" spans="1:17">
      <c r="A143" s="94"/>
      <c r="B143" s="94"/>
      <c r="C143" s="94"/>
      <c r="D143" s="94"/>
      <c r="E143" s="94"/>
      <c r="F143" s="94"/>
      <c r="G143" s="94"/>
      <c r="H143" s="94"/>
      <c r="I143" s="94"/>
      <c r="M143" s="94"/>
      <c r="N143" s="94"/>
      <c r="O143" s="94"/>
      <c r="P143" s="95"/>
      <c r="Q143" s="95"/>
    </row>
    <row r="144" spans="1:17">
      <c r="A144" s="94"/>
      <c r="B144" s="94"/>
      <c r="C144" s="94"/>
      <c r="D144" s="94"/>
      <c r="E144" s="94"/>
      <c r="F144" s="94"/>
      <c r="G144" s="94"/>
      <c r="H144" s="94"/>
      <c r="I144" s="94"/>
      <c r="M144" s="94"/>
      <c r="N144" s="94"/>
      <c r="O144" s="94"/>
      <c r="P144" s="95"/>
      <c r="Q144" s="95"/>
    </row>
    <row r="145" spans="1:17">
      <c r="A145" s="94"/>
      <c r="B145" s="94"/>
      <c r="C145" s="94"/>
      <c r="D145" s="94"/>
      <c r="E145" s="94"/>
      <c r="F145" s="94"/>
      <c r="G145" s="94"/>
      <c r="H145" s="94"/>
      <c r="I145" s="94"/>
      <c r="M145" s="94"/>
      <c r="N145" s="94"/>
      <c r="O145" s="94"/>
      <c r="P145" s="95"/>
      <c r="Q145" s="95"/>
    </row>
    <row r="146" spans="1:17">
      <c r="A146" s="94"/>
      <c r="B146" s="94"/>
      <c r="C146" s="94"/>
      <c r="D146" s="94"/>
      <c r="E146" s="94"/>
      <c r="F146" s="94"/>
      <c r="G146" s="94"/>
      <c r="H146" s="94"/>
      <c r="I146" s="94"/>
      <c r="M146" s="94"/>
      <c r="N146" s="94"/>
      <c r="O146" s="94"/>
      <c r="P146" s="95"/>
      <c r="Q146" s="95"/>
    </row>
    <row r="147" spans="1:17">
      <c r="A147" s="94"/>
      <c r="B147" s="94"/>
      <c r="C147" s="94"/>
      <c r="D147" s="94"/>
      <c r="E147" s="94"/>
      <c r="F147" s="94"/>
      <c r="G147" s="94"/>
      <c r="H147" s="94"/>
      <c r="I147" s="94"/>
      <c r="M147" s="94"/>
      <c r="N147" s="94"/>
      <c r="O147" s="94"/>
      <c r="P147" s="95"/>
      <c r="Q147" s="95"/>
    </row>
    <row r="148" spans="1:17">
      <c r="A148" s="94"/>
      <c r="B148" s="94"/>
      <c r="C148" s="94"/>
      <c r="D148" s="94"/>
      <c r="E148" s="94"/>
      <c r="F148" s="94"/>
      <c r="G148" s="94"/>
      <c r="H148" s="94"/>
      <c r="I148" s="94"/>
      <c r="M148" s="94"/>
      <c r="N148" s="94"/>
      <c r="O148" s="94"/>
      <c r="P148" s="95"/>
      <c r="Q148" s="95"/>
    </row>
    <row r="149" spans="1:17">
      <c r="A149" s="94"/>
      <c r="B149" s="94"/>
      <c r="C149" s="94"/>
      <c r="D149" s="94"/>
      <c r="E149" s="94"/>
      <c r="F149" s="94"/>
      <c r="G149" s="94"/>
      <c r="H149" s="94"/>
      <c r="I149" s="94"/>
      <c r="M149" s="94"/>
      <c r="N149" s="94"/>
      <c r="O149" s="94"/>
      <c r="P149" s="95"/>
      <c r="Q149" s="95"/>
    </row>
    <row r="150" spans="1:17">
      <c r="A150" s="94"/>
      <c r="B150" s="94"/>
      <c r="C150" s="94"/>
      <c r="D150" s="94"/>
      <c r="E150" s="94"/>
      <c r="F150" s="94"/>
      <c r="G150" s="94"/>
      <c r="H150" s="94"/>
      <c r="I150" s="94"/>
      <c r="M150" s="94"/>
      <c r="N150" s="94"/>
      <c r="O150" s="94"/>
      <c r="P150" s="95"/>
      <c r="Q150" s="95"/>
    </row>
    <row r="151" spans="1:17">
      <c r="A151" s="94"/>
      <c r="B151" s="94"/>
      <c r="C151" s="94"/>
      <c r="D151" s="94"/>
      <c r="E151" s="94"/>
      <c r="F151" s="94"/>
      <c r="G151" s="94"/>
      <c r="H151" s="94"/>
      <c r="I151" s="94"/>
      <c r="M151" s="94"/>
      <c r="N151" s="94"/>
      <c r="O151" s="94"/>
      <c r="P151" s="95"/>
      <c r="Q151" s="95"/>
    </row>
    <row r="152" spans="1:17">
      <c r="A152" s="94"/>
      <c r="B152" s="94"/>
      <c r="C152" s="94"/>
      <c r="D152" s="94"/>
      <c r="E152" s="94"/>
      <c r="F152" s="94"/>
      <c r="G152" s="94"/>
      <c r="H152" s="94"/>
      <c r="I152" s="94"/>
      <c r="M152" s="94"/>
      <c r="N152" s="94"/>
      <c r="O152" s="94"/>
      <c r="P152" s="95"/>
      <c r="Q152" s="95"/>
    </row>
    <row r="153" spans="1:17">
      <c r="A153" s="94"/>
      <c r="B153" s="94"/>
      <c r="C153" s="94"/>
      <c r="D153" s="94"/>
      <c r="E153" s="94"/>
      <c r="F153" s="94"/>
      <c r="G153" s="94"/>
      <c r="H153" s="94"/>
      <c r="I153" s="94"/>
      <c r="M153" s="94"/>
      <c r="N153" s="94"/>
      <c r="O153" s="94"/>
      <c r="P153" s="95"/>
      <c r="Q153" s="95"/>
    </row>
    <row r="154" spans="1:17">
      <c r="A154" s="94"/>
      <c r="B154" s="94"/>
      <c r="C154" s="94"/>
      <c r="D154" s="94"/>
      <c r="E154" s="94"/>
      <c r="F154" s="94"/>
      <c r="G154" s="94"/>
      <c r="H154" s="94"/>
      <c r="I154" s="94"/>
      <c r="M154" s="94"/>
      <c r="N154" s="94"/>
      <c r="O154" s="94"/>
      <c r="P154" s="95"/>
      <c r="Q154" s="95"/>
    </row>
    <row r="155" spans="1:17">
      <c r="A155" s="94"/>
      <c r="B155" s="94"/>
      <c r="C155" s="94"/>
      <c r="D155" s="94"/>
      <c r="E155" s="94"/>
      <c r="F155" s="94"/>
      <c r="G155" s="94"/>
      <c r="H155" s="94"/>
      <c r="I155" s="94"/>
      <c r="M155" s="94"/>
      <c r="N155" s="94"/>
      <c r="O155" s="94"/>
      <c r="P155" s="95"/>
      <c r="Q155" s="95"/>
    </row>
    <row r="156" spans="1:17">
      <c r="A156" s="94"/>
      <c r="B156" s="94"/>
      <c r="C156" s="94"/>
      <c r="D156" s="94"/>
      <c r="E156" s="94"/>
      <c r="F156" s="94"/>
      <c r="G156" s="94"/>
      <c r="H156" s="94"/>
      <c r="I156" s="94"/>
      <c r="M156" s="94"/>
      <c r="N156" s="94"/>
      <c r="O156" s="94"/>
      <c r="P156" s="95"/>
      <c r="Q156" s="95"/>
    </row>
    <row r="157" spans="1:17">
      <c r="A157" s="94"/>
      <c r="B157" s="94"/>
      <c r="C157" s="94"/>
      <c r="D157" s="94"/>
      <c r="E157" s="94"/>
      <c r="F157" s="94"/>
      <c r="G157" s="94"/>
      <c r="H157" s="94"/>
      <c r="I157" s="94"/>
      <c r="M157" s="94"/>
      <c r="N157" s="94"/>
      <c r="O157" s="94"/>
      <c r="P157" s="95"/>
      <c r="Q157" s="95"/>
    </row>
    <row r="158" spans="1:17">
      <c r="A158" s="94"/>
      <c r="B158" s="94"/>
      <c r="C158" s="94"/>
      <c r="D158" s="94"/>
      <c r="E158" s="94"/>
      <c r="F158" s="94"/>
      <c r="G158" s="94"/>
      <c r="H158" s="94"/>
      <c r="I158" s="94"/>
      <c r="M158" s="94"/>
      <c r="N158" s="94"/>
      <c r="O158" s="94"/>
      <c r="P158" s="95"/>
      <c r="Q158" s="95"/>
    </row>
    <row r="159" spans="1:17">
      <c r="A159" s="94"/>
      <c r="B159" s="94"/>
      <c r="C159" s="94"/>
      <c r="D159" s="94"/>
      <c r="E159" s="94"/>
      <c r="F159" s="94"/>
      <c r="G159" s="94"/>
      <c r="H159" s="94"/>
      <c r="I159" s="94"/>
      <c r="M159" s="94"/>
      <c r="N159" s="94"/>
      <c r="O159" s="94"/>
      <c r="P159" s="95"/>
      <c r="Q159" s="95"/>
    </row>
    <row r="160" spans="1:17">
      <c r="A160" s="94"/>
      <c r="B160" s="94"/>
      <c r="C160" s="94"/>
      <c r="D160" s="94"/>
      <c r="E160" s="94"/>
      <c r="F160" s="94"/>
      <c r="G160" s="94"/>
      <c r="H160" s="94"/>
      <c r="I160" s="94"/>
      <c r="M160" s="94"/>
      <c r="N160" s="94"/>
      <c r="O160" s="94"/>
      <c r="P160" s="95"/>
      <c r="Q160" s="95"/>
    </row>
    <row r="161" spans="1:17">
      <c r="A161" s="94"/>
      <c r="B161" s="94"/>
      <c r="C161" s="94"/>
      <c r="D161" s="94"/>
      <c r="E161" s="94"/>
      <c r="F161" s="94"/>
      <c r="G161" s="94"/>
      <c r="H161" s="94"/>
      <c r="I161" s="94"/>
      <c r="M161" s="94"/>
      <c r="N161" s="94"/>
      <c r="O161" s="94"/>
      <c r="P161" s="95"/>
      <c r="Q161" s="95"/>
    </row>
    <row r="162" spans="1:17">
      <c r="A162" s="94"/>
      <c r="B162" s="94"/>
      <c r="C162" s="94"/>
      <c r="D162" s="94"/>
      <c r="E162" s="94"/>
      <c r="F162" s="94"/>
      <c r="G162" s="94"/>
      <c r="H162" s="94"/>
      <c r="I162" s="94"/>
      <c r="M162" s="94"/>
      <c r="N162" s="94"/>
      <c r="O162" s="94"/>
      <c r="P162" s="95"/>
      <c r="Q162" s="95"/>
    </row>
    <row r="163" spans="1:17">
      <c r="A163" s="94"/>
      <c r="B163" s="94"/>
      <c r="C163" s="94"/>
      <c r="D163" s="94"/>
      <c r="E163" s="94"/>
      <c r="F163" s="94"/>
      <c r="G163" s="94"/>
      <c r="H163" s="94"/>
      <c r="I163" s="94"/>
      <c r="M163" s="94"/>
      <c r="N163" s="94"/>
      <c r="O163" s="94"/>
      <c r="P163" s="95"/>
      <c r="Q163" s="95"/>
    </row>
    <row r="164" spans="1:17">
      <c r="A164" s="94"/>
      <c r="B164" s="94"/>
      <c r="C164" s="94"/>
      <c r="D164" s="94"/>
      <c r="E164" s="94"/>
      <c r="F164" s="94"/>
      <c r="G164" s="94"/>
      <c r="H164" s="94"/>
      <c r="I164" s="94"/>
      <c r="M164" s="94"/>
      <c r="N164" s="94"/>
      <c r="O164" s="94"/>
      <c r="P164" s="95"/>
      <c r="Q164" s="95"/>
    </row>
    <row r="165" spans="1:17">
      <c r="A165" s="94"/>
      <c r="B165" s="94"/>
      <c r="C165" s="94"/>
      <c r="D165" s="94"/>
      <c r="E165" s="94"/>
      <c r="F165" s="94"/>
      <c r="G165" s="94"/>
      <c r="H165" s="94"/>
      <c r="I165" s="94"/>
      <c r="M165" s="94"/>
      <c r="N165" s="94"/>
      <c r="O165" s="94"/>
      <c r="P165" s="95"/>
      <c r="Q165" s="95"/>
    </row>
    <row r="166" spans="1:17">
      <c r="A166" s="94"/>
      <c r="B166" s="94"/>
      <c r="C166" s="94"/>
      <c r="D166" s="94"/>
      <c r="E166" s="94"/>
      <c r="F166" s="94"/>
      <c r="G166" s="94"/>
      <c r="H166" s="94"/>
      <c r="I166" s="94"/>
      <c r="M166" s="94"/>
      <c r="N166" s="94"/>
      <c r="O166" s="94"/>
      <c r="P166" s="95"/>
      <c r="Q166" s="95"/>
    </row>
    <row r="167" spans="1:17">
      <c r="A167" s="94"/>
      <c r="B167" s="94"/>
      <c r="C167" s="94"/>
      <c r="D167" s="94"/>
      <c r="E167" s="94"/>
      <c r="F167" s="94"/>
      <c r="G167" s="94"/>
      <c r="H167" s="94"/>
      <c r="I167" s="94"/>
      <c r="M167" s="94"/>
      <c r="N167" s="94"/>
      <c r="O167" s="94"/>
      <c r="P167" s="95"/>
      <c r="Q167" s="95"/>
    </row>
    <row r="168" spans="1:17">
      <c r="A168" s="94"/>
      <c r="B168" s="94"/>
      <c r="C168" s="94"/>
      <c r="D168" s="94"/>
      <c r="E168" s="94"/>
      <c r="F168" s="94"/>
      <c r="G168" s="94"/>
      <c r="H168" s="94"/>
      <c r="I168" s="94"/>
      <c r="M168" s="94"/>
      <c r="N168" s="94"/>
      <c r="O168" s="94"/>
      <c r="P168" s="95"/>
      <c r="Q168" s="95"/>
    </row>
    <row r="169" spans="1:17">
      <c r="A169" s="94"/>
      <c r="B169" s="94"/>
      <c r="C169" s="94"/>
      <c r="D169" s="94"/>
      <c r="E169" s="94"/>
      <c r="F169" s="94"/>
      <c r="G169" s="94"/>
      <c r="H169" s="94"/>
      <c r="I169" s="94"/>
      <c r="M169" s="94"/>
      <c r="N169" s="94"/>
      <c r="O169" s="94"/>
      <c r="P169" s="95"/>
      <c r="Q169" s="95"/>
    </row>
    <row r="170" spans="1:17">
      <c r="A170" s="94"/>
      <c r="B170" s="94"/>
      <c r="C170" s="94"/>
      <c r="D170" s="94"/>
      <c r="E170" s="94"/>
      <c r="F170" s="94"/>
      <c r="G170" s="94"/>
      <c r="H170" s="94"/>
      <c r="I170" s="94"/>
      <c r="M170" s="94"/>
      <c r="N170" s="94"/>
      <c r="O170" s="94"/>
      <c r="P170" s="95"/>
      <c r="Q170" s="95"/>
    </row>
    <row r="171" spans="1:17">
      <c r="A171" s="94"/>
      <c r="B171" s="94"/>
      <c r="C171" s="94"/>
      <c r="D171" s="94"/>
      <c r="E171" s="94"/>
      <c r="F171" s="94"/>
      <c r="G171" s="94"/>
      <c r="H171" s="94"/>
      <c r="I171" s="94"/>
      <c r="M171" s="94"/>
      <c r="N171" s="94"/>
      <c r="O171" s="94"/>
      <c r="P171" s="95"/>
      <c r="Q171" s="95"/>
    </row>
    <row r="172" spans="1:17">
      <c r="A172" s="94"/>
      <c r="B172" s="94"/>
      <c r="C172" s="94"/>
      <c r="D172" s="94"/>
      <c r="E172" s="94"/>
      <c r="F172" s="94"/>
      <c r="G172" s="94"/>
      <c r="H172" s="94"/>
      <c r="I172" s="94"/>
      <c r="M172" s="94"/>
      <c r="N172" s="94"/>
      <c r="O172" s="94"/>
      <c r="P172" s="95"/>
      <c r="Q172" s="95"/>
    </row>
    <row r="173" spans="1:17">
      <c r="A173" s="94"/>
      <c r="B173" s="94"/>
      <c r="C173" s="94"/>
      <c r="D173" s="94"/>
      <c r="E173" s="94"/>
      <c r="F173" s="94"/>
      <c r="G173" s="94"/>
      <c r="H173" s="94"/>
      <c r="I173" s="94"/>
      <c r="M173" s="94"/>
      <c r="N173" s="94"/>
      <c r="O173" s="94"/>
      <c r="P173" s="95"/>
      <c r="Q173" s="95"/>
    </row>
    <row r="174" spans="1:17">
      <c r="A174" s="94"/>
      <c r="B174" s="94"/>
      <c r="C174" s="94"/>
      <c r="D174" s="94"/>
      <c r="E174" s="94"/>
      <c r="F174" s="94"/>
      <c r="G174" s="94"/>
      <c r="H174" s="94"/>
      <c r="I174" s="94"/>
      <c r="M174" s="94"/>
      <c r="N174" s="94"/>
      <c r="O174" s="94"/>
      <c r="P174" s="95"/>
      <c r="Q174" s="95"/>
    </row>
    <row r="175" spans="1:17">
      <c r="A175" s="94"/>
      <c r="B175" s="94"/>
      <c r="C175" s="94"/>
      <c r="D175" s="94"/>
      <c r="E175" s="94"/>
      <c r="F175" s="94"/>
      <c r="G175" s="94"/>
      <c r="H175" s="94"/>
      <c r="I175" s="94"/>
      <c r="M175" s="94"/>
      <c r="N175" s="94"/>
      <c r="O175" s="94"/>
      <c r="P175" s="95"/>
      <c r="Q175" s="95"/>
    </row>
    <row r="176" spans="1:17">
      <c r="A176" s="94"/>
      <c r="B176" s="94"/>
      <c r="C176" s="94"/>
      <c r="D176" s="94"/>
      <c r="E176" s="94"/>
      <c r="F176" s="94"/>
      <c r="G176" s="94"/>
      <c r="H176" s="94"/>
      <c r="I176" s="94"/>
      <c r="M176" s="94"/>
      <c r="N176" s="94"/>
      <c r="O176" s="94"/>
      <c r="P176" s="95"/>
      <c r="Q176" s="95"/>
    </row>
    <row r="177" spans="1:17">
      <c r="A177" s="94"/>
      <c r="B177" s="94"/>
      <c r="C177" s="94"/>
      <c r="D177" s="94"/>
      <c r="E177" s="94"/>
      <c r="F177" s="94"/>
      <c r="G177" s="94"/>
      <c r="H177" s="94"/>
      <c r="I177" s="94"/>
      <c r="M177" s="94"/>
      <c r="N177" s="94"/>
      <c r="O177" s="94"/>
      <c r="P177" s="95"/>
      <c r="Q177" s="95"/>
    </row>
    <row r="178" spans="1:17">
      <c r="A178" s="94"/>
      <c r="B178" s="94"/>
      <c r="C178" s="94"/>
      <c r="D178" s="94"/>
      <c r="E178" s="94"/>
      <c r="F178" s="94"/>
      <c r="G178" s="94"/>
      <c r="H178" s="94"/>
      <c r="I178" s="94"/>
      <c r="M178" s="94"/>
      <c r="N178" s="94"/>
      <c r="O178" s="94"/>
      <c r="P178" s="95"/>
      <c r="Q178" s="95"/>
    </row>
    <row r="179" spans="1:17">
      <c r="A179" s="94"/>
      <c r="B179" s="94"/>
      <c r="C179" s="94"/>
      <c r="D179" s="94"/>
      <c r="E179" s="94"/>
      <c r="F179" s="94"/>
      <c r="G179" s="94"/>
      <c r="H179" s="94"/>
      <c r="I179" s="94"/>
      <c r="M179" s="94"/>
      <c r="N179" s="94"/>
      <c r="O179" s="94"/>
      <c r="P179" s="95"/>
      <c r="Q179" s="95"/>
    </row>
    <row r="180" spans="1:17">
      <c r="A180" s="94"/>
      <c r="B180" s="94"/>
      <c r="C180" s="94"/>
      <c r="D180" s="94"/>
      <c r="E180" s="94"/>
      <c r="F180" s="94"/>
      <c r="G180" s="94"/>
      <c r="H180" s="94"/>
      <c r="I180" s="94"/>
      <c r="M180" s="94"/>
      <c r="N180" s="94"/>
      <c r="O180" s="94"/>
      <c r="P180" s="95"/>
      <c r="Q180" s="95"/>
    </row>
    <row r="181" spans="1:17">
      <c r="A181" s="94"/>
      <c r="B181" s="94"/>
      <c r="C181" s="94"/>
      <c r="D181" s="94"/>
      <c r="E181" s="94"/>
      <c r="F181" s="94"/>
      <c r="G181" s="94"/>
      <c r="H181" s="94"/>
      <c r="I181" s="94"/>
      <c r="M181" s="94"/>
      <c r="N181" s="94"/>
      <c r="O181" s="94"/>
      <c r="P181" s="95"/>
      <c r="Q181" s="95"/>
    </row>
    <row r="182" spans="1:17">
      <c r="A182" s="94"/>
      <c r="B182" s="94"/>
      <c r="C182" s="94"/>
      <c r="D182" s="94"/>
      <c r="E182" s="94"/>
      <c r="F182" s="94"/>
      <c r="G182" s="94"/>
      <c r="H182" s="94"/>
      <c r="I182" s="94"/>
      <c r="M182" s="94"/>
      <c r="N182" s="94"/>
      <c r="O182" s="94"/>
      <c r="P182" s="95"/>
      <c r="Q182" s="95"/>
    </row>
    <row r="183" spans="1:17">
      <c r="A183" s="94"/>
      <c r="B183" s="94"/>
      <c r="C183" s="94"/>
      <c r="D183" s="94"/>
      <c r="E183" s="94"/>
      <c r="F183" s="94"/>
      <c r="G183" s="94"/>
      <c r="H183" s="94"/>
      <c r="I183" s="94"/>
      <c r="M183" s="94"/>
      <c r="N183" s="94"/>
      <c r="O183" s="94"/>
      <c r="P183" s="95"/>
      <c r="Q183" s="95"/>
    </row>
    <row r="184" spans="1:17">
      <c r="A184" s="94"/>
      <c r="B184" s="94"/>
      <c r="C184" s="94"/>
      <c r="D184" s="94"/>
      <c r="E184" s="94"/>
      <c r="F184" s="94"/>
      <c r="G184" s="94"/>
      <c r="H184" s="94"/>
      <c r="I184" s="94"/>
      <c r="M184" s="94"/>
      <c r="N184" s="94"/>
      <c r="O184" s="94"/>
      <c r="P184" s="95"/>
      <c r="Q184" s="95"/>
    </row>
    <row r="185" spans="1:17">
      <c r="A185" s="94"/>
      <c r="B185" s="94"/>
      <c r="C185" s="94"/>
      <c r="D185" s="94"/>
      <c r="E185" s="94"/>
      <c r="F185" s="94"/>
      <c r="G185" s="94"/>
      <c r="H185" s="94"/>
      <c r="I185" s="94"/>
      <c r="M185" s="94"/>
      <c r="N185" s="94"/>
      <c r="O185" s="94"/>
      <c r="P185" s="95"/>
      <c r="Q185" s="95"/>
    </row>
    <row r="186" spans="1:17">
      <c r="A186" s="94"/>
      <c r="B186" s="94"/>
      <c r="C186" s="94"/>
      <c r="D186" s="94"/>
      <c r="E186" s="94"/>
      <c r="F186" s="94"/>
      <c r="G186" s="94"/>
      <c r="H186" s="94"/>
      <c r="I186" s="94"/>
      <c r="M186" s="94"/>
      <c r="N186" s="94"/>
      <c r="O186" s="94"/>
      <c r="P186" s="95"/>
      <c r="Q186" s="95"/>
    </row>
    <row r="187" spans="1:17">
      <c r="A187" s="94"/>
      <c r="B187" s="94"/>
      <c r="C187" s="94"/>
      <c r="D187" s="94"/>
      <c r="E187" s="94"/>
      <c r="F187" s="94"/>
      <c r="G187" s="94"/>
      <c r="H187" s="94"/>
      <c r="I187" s="94"/>
      <c r="M187" s="94"/>
      <c r="N187" s="94"/>
      <c r="O187" s="94"/>
      <c r="P187" s="95"/>
      <c r="Q187" s="95"/>
    </row>
    <row r="188" spans="1:17">
      <c r="A188" s="94"/>
      <c r="B188" s="94"/>
      <c r="C188" s="94"/>
      <c r="D188" s="94"/>
      <c r="E188" s="94"/>
      <c r="F188" s="94"/>
      <c r="G188" s="94"/>
      <c r="H188" s="94"/>
      <c r="I188" s="94"/>
      <c r="M188" s="94"/>
      <c r="N188" s="94"/>
      <c r="O188" s="94"/>
      <c r="P188" s="95"/>
      <c r="Q188" s="95"/>
    </row>
    <row r="189" spans="1:17">
      <c r="A189" s="94"/>
      <c r="B189" s="94"/>
      <c r="C189" s="94"/>
      <c r="D189" s="94"/>
      <c r="E189" s="94"/>
      <c r="F189" s="94"/>
      <c r="G189" s="94"/>
      <c r="H189" s="94"/>
      <c r="I189" s="94"/>
      <c r="M189" s="94"/>
      <c r="N189" s="94"/>
      <c r="O189" s="94"/>
      <c r="P189" s="95"/>
      <c r="Q189" s="95"/>
    </row>
    <row r="190" spans="1:17">
      <c r="A190" s="94"/>
      <c r="B190" s="94"/>
      <c r="C190" s="94"/>
      <c r="D190" s="94"/>
      <c r="E190" s="94"/>
      <c r="F190" s="94"/>
      <c r="G190" s="94"/>
      <c r="H190" s="94"/>
      <c r="I190" s="94"/>
      <c r="M190" s="94"/>
      <c r="N190" s="94"/>
      <c r="O190" s="94"/>
      <c r="P190" s="95"/>
      <c r="Q190" s="95"/>
    </row>
    <row r="191" spans="1:17">
      <c r="A191" s="94"/>
      <c r="B191" s="94"/>
      <c r="C191" s="94"/>
      <c r="D191" s="94"/>
      <c r="E191" s="94"/>
      <c r="F191" s="94"/>
      <c r="G191" s="94"/>
      <c r="H191" s="94"/>
      <c r="I191" s="94"/>
      <c r="M191" s="94"/>
      <c r="N191" s="94"/>
      <c r="O191" s="94"/>
      <c r="P191" s="95"/>
      <c r="Q191" s="95"/>
    </row>
    <row r="192" spans="1:17">
      <c r="A192" s="94"/>
      <c r="B192" s="94"/>
      <c r="C192" s="94"/>
      <c r="D192" s="94"/>
      <c r="E192" s="94"/>
      <c r="F192" s="94"/>
      <c r="G192" s="94"/>
      <c r="H192" s="94"/>
      <c r="I192" s="94"/>
      <c r="M192" s="94"/>
      <c r="N192" s="94"/>
      <c r="O192" s="94"/>
      <c r="P192" s="95"/>
      <c r="Q192" s="95"/>
    </row>
    <row r="193" spans="1:17">
      <c r="A193" s="94"/>
      <c r="B193" s="94"/>
      <c r="C193" s="94"/>
      <c r="D193" s="94"/>
      <c r="E193" s="94"/>
      <c r="F193" s="94"/>
      <c r="G193" s="94"/>
      <c r="H193" s="94"/>
      <c r="I193" s="94"/>
      <c r="M193" s="94"/>
      <c r="N193" s="94"/>
      <c r="O193" s="94"/>
      <c r="P193" s="95"/>
      <c r="Q193" s="95"/>
    </row>
    <row r="194" spans="1:17">
      <c r="A194" s="94"/>
      <c r="B194" s="94"/>
      <c r="C194" s="94"/>
      <c r="D194" s="94"/>
      <c r="E194" s="94"/>
      <c r="F194" s="94"/>
      <c r="G194" s="94"/>
      <c r="H194" s="94"/>
      <c r="I194" s="94"/>
      <c r="M194" s="94"/>
      <c r="N194" s="94"/>
      <c r="O194" s="94"/>
      <c r="P194" s="95"/>
      <c r="Q194" s="95"/>
    </row>
    <row r="195" spans="1:17">
      <c r="A195" s="94"/>
      <c r="B195" s="94"/>
      <c r="C195" s="94"/>
      <c r="D195" s="94"/>
      <c r="E195" s="94"/>
      <c r="F195" s="94"/>
      <c r="G195" s="94"/>
      <c r="H195" s="94"/>
      <c r="I195" s="94"/>
      <c r="M195" s="94"/>
      <c r="N195" s="94"/>
      <c r="O195" s="94"/>
      <c r="P195" s="95"/>
      <c r="Q195" s="95"/>
    </row>
    <row r="196" spans="1:17">
      <c r="A196" s="94"/>
      <c r="B196" s="94"/>
      <c r="C196" s="94"/>
      <c r="D196" s="94"/>
      <c r="E196" s="94"/>
      <c r="F196" s="94"/>
      <c r="G196" s="94"/>
      <c r="H196" s="94"/>
      <c r="I196" s="94"/>
      <c r="M196" s="94"/>
      <c r="N196" s="94"/>
      <c r="O196" s="94"/>
      <c r="P196" s="95"/>
      <c r="Q196" s="95"/>
    </row>
    <row r="197" spans="1:17">
      <c r="A197" s="94"/>
      <c r="B197" s="94"/>
      <c r="C197" s="94"/>
      <c r="D197" s="94"/>
      <c r="E197" s="94"/>
      <c r="F197" s="94"/>
      <c r="G197" s="94"/>
      <c r="H197" s="94"/>
      <c r="I197" s="94"/>
      <c r="M197" s="94"/>
      <c r="N197" s="94"/>
      <c r="O197" s="94"/>
      <c r="P197" s="95"/>
      <c r="Q197" s="95"/>
    </row>
    <row r="198" spans="1:17">
      <c r="A198" s="94"/>
      <c r="B198" s="94"/>
      <c r="C198" s="94"/>
      <c r="D198" s="94"/>
      <c r="E198" s="94"/>
      <c r="F198" s="94"/>
      <c r="G198" s="94"/>
      <c r="H198" s="94"/>
      <c r="I198" s="94"/>
      <c r="M198" s="94"/>
      <c r="N198" s="94"/>
      <c r="O198" s="94"/>
      <c r="P198" s="95"/>
      <c r="Q198" s="95"/>
    </row>
    <row r="199" spans="1:17">
      <c r="A199" s="94"/>
      <c r="B199" s="94"/>
      <c r="C199" s="94"/>
      <c r="D199" s="94"/>
      <c r="E199" s="94"/>
      <c r="F199" s="94"/>
      <c r="G199" s="94"/>
      <c r="H199" s="94"/>
      <c r="I199" s="94"/>
      <c r="M199" s="94"/>
      <c r="N199" s="94"/>
      <c r="O199" s="94"/>
      <c r="P199" s="95"/>
      <c r="Q199" s="95"/>
    </row>
    <row r="200" spans="1:17">
      <c r="A200" s="94"/>
      <c r="B200" s="94"/>
      <c r="C200" s="94"/>
      <c r="D200" s="94"/>
      <c r="E200" s="94"/>
      <c r="F200" s="94"/>
      <c r="G200" s="94"/>
      <c r="H200" s="94"/>
      <c r="I200" s="94"/>
      <c r="M200" s="94"/>
      <c r="N200" s="94"/>
      <c r="O200" s="94"/>
      <c r="P200" s="95"/>
      <c r="Q200" s="95"/>
    </row>
    <row r="201" spans="1:17">
      <c r="A201" s="94"/>
      <c r="B201" s="94"/>
      <c r="C201" s="94"/>
      <c r="D201" s="94"/>
      <c r="E201" s="94"/>
      <c r="F201" s="94"/>
      <c r="G201" s="94"/>
      <c r="H201" s="94"/>
      <c r="I201" s="94"/>
      <c r="M201" s="94"/>
      <c r="N201" s="94"/>
      <c r="O201" s="94"/>
      <c r="P201" s="95"/>
      <c r="Q201" s="95"/>
    </row>
    <row r="202" spans="1:17">
      <c r="A202" s="94"/>
      <c r="B202" s="94"/>
      <c r="C202" s="94"/>
      <c r="D202" s="94"/>
      <c r="E202" s="94"/>
      <c r="F202" s="94"/>
      <c r="G202" s="94"/>
      <c r="H202" s="94"/>
      <c r="I202" s="94"/>
      <c r="M202" s="94"/>
      <c r="N202" s="94"/>
      <c r="O202" s="94"/>
      <c r="P202" s="95"/>
      <c r="Q202" s="95"/>
    </row>
    <row r="203" spans="1:17">
      <c r="A203" s="94"/>
      <c r="B203" s="94"/>
      <c r="C203" s="94"/>
      <c r="D203" s="94"/>
      <c r="E203" s="94"/>
      <c r="F203" s="94"/>
      <c r="G203" s="94"/>
      <c r="H203" s="94"/>
      <c r="I203" s="94"/>
      <c r="M203" s="94"/>
      <c r="N203" s="94"/>
      <c r="O203" s="94"/>
      <c r="P203" s="95"/>
      <c r="Q203" s="95"/>
    </row>
    <row r="204" spans="1:17">
      <c r="A204" s="94"/>
      <c r="B204" s="94"/>
      <c r="C204" s="94"/>
      <c r="D204" s="94"/>
      <c r="E204" s="94"/>
      <c r="F204" s="94"/>
      <c r="G204" s="94"/>
      <c r="H204" s="94"/>
      <c r="I204" s="94"/>
      <c r="M204" s="94"/>
      <c r="N204" s="94"/>
      <c r="O204" s="94"/>
      <c r="P204" s="95"/>
      <c r="Q204" s="95"/>
    </row>
    <row r="205" spans="1:17">
      <c r="A205" s="94"/>
      <c r="B205" s="94"/>
      <c r="C205" s="94"/>
      <c r="D205" s="94"/>
      <c r="E205" s="94"/>
      <c r="F205" s="94"/>
      <c r="G205" s="94"/>
      <c r="H205" s="94"/>
      <c r="I205" s="94"/>
      <c r="M205" s="94"/>
      <c r="N205" s="94"/>
      <c r="O205" s="94"/>
      <c r="P205" s="95"/>
      <c r="Q205" s="95"/>
    </row>
    <row r="206" spans="1:17">
      <c r="A206" s="94"/>
      <c r="B206" s="94"/>
      <c r="C206" s="94"/>
      <c r="D206" s="94"/>
      <c r="E206" s="94"/>
      <c r="F206" s="94"/>
      <c r="G206" s="94"/>
      <c r="H206" s="94"/>
      <c r="I206" s="94"/>
      <c r="M206" s="94"/>
      <c r="N206" s="94"/>
      <c r="O206" s="94"/>
      <c r="P206" s="95"/>
      <c r="Q206" s="95"/>
    </row>
    <row r="207" spans="1:17">
      <c r="A207" s="94"/>
      <c r="B207" s="94"/>
      <c r="C207" s="94"/>
      <c r="D207" s="94"/>
      <c r="E207" s="94"/>
      <c r="F207" s="94"/>
      <c r="G207" s="94"/>
      <c r="H207" s="94"/>
      <c r="I207" s="94"/>
      <c r="M207" s="94"/>
      <c r="N207" s="94"/>
      <c r="O207" s="94"/>
      <c r="P207" s="95"/>
      <c r="Q207" s="95"/>
    </row>
    <row r="208" spans="1:17">
      <c r="A208" s="94"/>
      <c r="B208" s="94"/>
      <c r="C208" s="94"/>
      <c r="D208" s="94"/>
      <c r="E208" s="94"/>
      <c r="F208" s="94"/>
      <c r="G208" s="94"/>
      <c r="H208" s="94"/>
      <c r="I208" s="94"/>
      <c r="M208" s="94"/>
      <c r="N208" s="94"/>
      <c r="O208" s="94"/>
      <c r="P208" s="95"/>
      <c r="Q208" s="95"/>
    </row>
    <row r="209" spans="1:17">
      <c r="A209" s="94"/>
      <c r="B209" s="94"/>
      <c r="C209" s="94"/>
      <c r="D209" s="94"/>
      <c r="E209" s="94"/>
      <c r="F209" s="94"/>
      <c r="G209" s="94"/>
      <c r="H209" s="94"/>
      <c r="I209" s="94"/>
      <c r="M209" s="94"/>
      <c r="N209" s="94"/>
      <c r="O209" s="94"/>
      <c r="P209" s="95"/>
      <c r="Q209" s="95"/>
    </row>
    <row r="210" spans="1:17">
      <c r="A210" s="94"/>
      <c r="B210" s="94"/>
      <c r="C210" s="94"/>
      <c r="D210" s="94"/>
      <c r="E210" s="94"/>
      <c r="F210" s="94"/>
      <c r="G210" s="94"/>
      <c r="H210" s="94"/>
      <c r="I210" s="94"/>
      <c r="M210" s="94"/>
      <c r="N210" s="94"/>
      <c r="O210" s="94"/>
      <c r="P210" s="95"/>
      <c r="Q210" s="95"/>
    </row>
    <row r="211" spans="1:17">
      <c r="A211" s="94"/>
      <c r="B211" s="94"/>
      <c r="C211" s="94"/>
      <c r="D211" s="94"/>
      <c r="E211" s="94"/>
      <c r="F211" s="94"/>
      <c r="G211" s="94"/>
      <c r="H211" s="94"/>
      <c r="I211" s="94"/>
      <c r="M211" s="94"/>
      <c r="N211" s="94"/>
      <c r="O211" s="94"/>
      <c r="P211" s="95"/>
      <c r="Q211" s="95"/>
    </row>
    <row r="212" spans="1:17">
      <c r="A212" s="94"/>
      <c r="B212" s="94"/>
      <c r="C212" s="94"/>
      <c r="D212" s="94"/>
      <c r="E212" s="94"/>
      <c r="F212" s="94"/>
      <c r="G212" s="94"/>
      <c r="H212" s="94"/>
      <c r="I212" s="94"/>
      <c r="M212" s="94"/>
      <c r="N212" s="94"/>
      <c r="O212" s="94"/>
      <c r="P212" s="95"/>
      <c r="Q212" s="95"/>
    </row>
    <row r="213" spans="1:17">
      <c r="A213" s="94"/>
      <c r="B213" s="94"/>
      <c r="C213" s="94"/>
      <c r="D213" s="94"/>
      <c r="E213" s="94"/>
      <c r="F213" s="94"/>
      <c r="G213" s="94"/>
      <c r="H213" s="94"/>
      <c r="I213" s="94"/>
      <c r="M213" s="94"/>
      <c r="N213" s="94"/>
      <c r="O213" s="94"/>
      <c r="P213" s="95"/>
      <c r="Q213" s="95"/>
    </row>
    <row r="214" spans="1:17">
      <c r="A214" s="94"/>
      <c r="B214" s="94"/>
      <c r="C214" s="94"/>
      <c r="D214" s="94"/>
      <c r="E214" s="94"/>
      <c r="F214" s="94"/>
      <c r="G214" s="94"/>
      <c r="H214" s="94"/>
      <c r="I214" s="94"/>
      <c r="M214" s="94"/>
      <c r="N214" s="94"/>
      <c r="O214" s="94"/>
      <c r="P214" s="95"/>
      <c r="Q214" s="95"/>
    </row>
    <row r="215" spans="1:17">
      <c r="A215" s="94"/>
      <c r="B215" s="94"/>
      <c r="C215" s="94"/>
      <c r="D215" s="94"/>
      <c r="E215" s="94"/>
      <c r="F215" s="94"/>
      <c r="G215" s="94"/>
      <c r="H215" s="94"/>
      <c r="I215" s="94"/>
      <c r="M215" s="94"/>
      <c r="N215" s="94"/>
      <c r="O215" s="94"/>
      <c r="P215" s="95"/>
      <c r="Q215" s="95"/>
    </row>
    <row r="216" spans="1:17">
      <c r="A216" s="94"/>
      <c r="B216" s="94"/>
      <c r="C216" s="94"/>
      <c r="D216" s="94"/>
      <c r="E216" s="94"/>
      <c r="F216" s="94"/>
      <c r="G216" s="94"/>
      <c r="H216" s="94"/>
      <c r="I216" s="94"/>
      <c r="M216" s="94"/>
      <c r="N216" s="94"/>
      <c r="O216" s="94"/>
      <c r="P216" s="95"/>
      <c r="Q216" s="95"/>
    </row>
    <row r="217" spans="1:17">
      <c r="A217" s="94"/>
      <c r="B217" s="94"/>
      <c r="C217" s="94"/>
      <c r="D217" s="94"/>
      <c r="E217" s="94"/>
      <c r="F217" s="94"/>
      <c r="G217" s="94"/>
      <c r="H217" s="94"/>
      <c r="I217" s="94"/>
      <c r="M217" s="94"/>
      <c r="N217" s="94"/>
      <c r="O217" s="94"/>
      <c r="P217" s="95"/>
      <c r="Q217" s="95"/>
    </row>
    <row r="218" spans="1:17">
      <c r="A218" s="94"/>
      <c r="B218" s="94"/>
      <c r="C218" s="94"/>
      <c r="D218" s="94"/>
      <c r="E218" s="94"/>
      <c r="F218" s="94"/>
      <c r="G218" s="94"/>
      <c r="H218" s="94"/>
      <c r="I218" s="94"/>
      <c r="M218" s="94"/>
      <c r="N218" s="94"/>
      <c r="O218" s="94"/>
      <c r="P218" s="95"/>
      <c r="Q218" s="95"/>
    </row>
    <row r="219" spans="1:17">
      <c r="A219" s="94"/>
      <c r="B219" s="94"/>
      <c r="C219" s="94"/>
      <c r="D219" s="94"/>
      <c r="E219" s="94"/>
      <c r="F219" s="94"/>
      <c r="G219" s="94"/>
      <c r="H219" s="94"/>
      <c r="I219" s="94"/>
      <c r="M219" s="94"/>
      <c r="N219" s="94"/>
      <c r="O219" s="94"/>
      <c r="P219" s="95"/>
      <c r="Q219" s="95"/>
    </row>
    <row r="220" spans="1:17">
      <c r="A220" s="94"/>
      <c r="B220" s="94"/>
      <c r="C220" s="94"/>
      <c r="D220" s="94"/>
      <c r="E220" s="94"/>
      <c r="F220" s="94"/>
      <c r="G220" s="94"/>
      <c r="H220" s="94"/>
      <c r="I220" s="94"/>
      <c r="M220" s="94"/>
      <c r="N220" s="94"/>
      <c r="O220" s="94"/>
      <c r="P220" s="95"/>
      <c r="Q220" s="95"/>
    </row>
    <row r="221" spans="1:17">
      <c r="A221" s="94"/>
      <c r="B221" s="94"/>
      <c r="C221" s="94"/>
      <c r="D221" s="94"/>
      <c r="E221" s="94"/>
      <c r="F221" s="94"/>
      <c r="G221" s="94"/>
      <c r="H221" s="94"/>
      <c r="I221" s="94"/>
      <c r="M221" s="94"/>
      <c r="N221" s="94"/>
      <c r="O221" s="94"/>
      <c r="P221" s="95"/>
      <c r="Q221" s="95"/>
    </row>
    <row r="222" spans="1:17">
      <c r="A222" s="94"/>
      <c r="B222" s="94"/>
      <c r="C222" s="94"/>
      <c r="D222" s="94"/>
      <c r="E222" s="94"/>
      <c r="F222" s="94"/>
      <c r="G222" s="94"/>
      <c r="H222" s="94"/>
      <c r="I222" s="94"/>
      <c r="M222" s="94"/>
      <c r="N222" s="94"/>
      <c r="O222" s="94"/>
      <c r="P222" s="95"/>
      <c r="Q222" s="95"/>
    </row>
    <row r="223" spans="1:17">
      <c r="A223" s="94"/>
      <c r="B223" s="94"/>
      <c r="C223" s="94"/>
      <c r="D223" s="94"/>
      <c r="E223" s="94"/>
      <c r="F223" s="94"/>
      <c r="G223" s="94"/>
      <c r="H223" s="94"/>
      <c r="I223" s="94"/>
      <c r="M223" s="94"/>
      <c r="N223" s="94"/>
      <c r="O223" s="94"/>
      <c r="P223" s="95"/>
      <c r="Q223" s="95"/>
    </row>
    <row r="224" spans="1:17">
      <c r="A224" s="94"/>
      <c r="B224" s="94"/>
      <c r="C224" s="94"/>
      <c r="D224" s="94"/>
      <c r="E224" s="94"/>
      <c r="F224" s="94"/>
      <c r="G224" s="94"/>
      <c r="H224" s="94"/>
      <c r="I224" s="94"/>
      <c r="M224" s="94"/>
      <c r="N224" s="94"/>
      <c r="O224" s="94"/>
      <c r="P224" s="95"/>
      <c r="Q224" s="95"/>
    </row>
    <row r="225" spans="1:17">
      <c r="A225" s="94"/>
      <c r="B225" s="94"/>
      <c r="C225" s="94"/>
      <c r="D225" s="94"/>
      <c r="E225" s="94"/>
      <c r="F225" s="94"/>
      <c r="G225" s="94"/>
      <c r="H225" s="94"/>
      <c r="I225" s="94"/>
      <c r="M225" s="94"/>
      <c r="N225" s="94"/>
      <c r="O225" s="94"/>
      <c r="P225" s="95"/>
      <c r="Q225" s="95"/>
    </row>
    <row r="226" spans="1:17">
      <c r="A226" s="94"/>
      <c r="B226" s="94"/>
      <c r="C226" s="94"/>
      <c r="D226" s="94"/>
      <c r="E226" s="94"/>
      <c r="F226" s="94"/>
      <c r="G226" s="94"/>
      <c r="H226" s="94"/>
      <c r="I226" s="94"/>
      <c r="M226" s="94"/>
      <c r="N226" s="94"/>
      <c r="O226" s="94"/>
      <c r="P226" s="95"/>
      <c r="Q226" s="95"/>
    </row>
    <row r="227" spans="1:17">
      <c r="A227" s="94"/>
      <c r="B227" s="94"/>
      <c r="C227" s="94"/>
      <c r="D227" s="94"/>
      <c r="E227" s="94"/>
      <c r="F227" s="94"/>
      <c r="G227" s="94"/>
      <c r="H227" s="94"/>
      <c r="I227" s="94"/>
      <c r="M227" s="94"/>
      <c r="N227" s="94"/>
      <c r="O227" s="94"/>
      <c r="P227" s="95"/>
      <c r="Q227" s="95"/>
    </row>
    <row r="228" spans="1:17">
      <c r="A228" s="94"/>
      <c r="B228" s="94"/>
      <c r="C228" s="94"/>
      <c r="D228" s="94"/>
      <c r="E228" s="94"/>
      <c r="F228" s="94"/>
      <c r="G228" s="94"/>
      <c r="H228" s="94"/>
      <c r="I228" s="94"/>
      <c r="M228" s="94"/>
      <c r="N228" s="94"/>
      <c r="O228" s="94"/>
      <c r="P228" s="95"/>
      <c r="Q228" s="95"/>
    </row>
    <row r="229" spans="1:17">
      <c r="A229" s="94"/>
      <c r="B229" s="94"/>
      <c r="C229" s="94"/>
      <c r="D229" s="94"/>
      <c r="E229" s="94"/>
      <c r="F229" s="94"/>
      <c r="G229" s="94"/>
      <c r="H229" s="94"/>
      <c r="I229" s="94"/>
      <c r="M229" s="94"/>
      <c r="N229" s="94"/>
      <c r="O229" s="94"/>
      <c r="P229" s="95"/>
      <c r="Q229" s="95"/>
    </row>
    <row r="230" spans="1:17">
      <c r="A230" s="94"/>
      <c r="B230" s="94"/>
      <c r="C230" s="94"/>
      <c r="D230" s="94"/>
      <c r="E230" s="94"/>
      <c r="F230" s="94"/>
      <c r="G230" s="94"/>
      <c r="H230" s="94"/>
      <c r="I230" s="94"/>
      <c r="M230" s="94"/>
      <c r="N230" s="94"/>
      <c r="O230" s="94"/>
      <c r="P230" s="95"/>
      <c r="Q230" s="95"/>
    </row>
    <row r="231" spans="1:17">
      <c r="A231" s="94"/>
      <c r="B231" s="94"/>
      <c r="C231" s="94"/>
      <c r="D231" s="94"/>
      <c r="E231" s="94"/>
      <c r="F231" s="94"/>
      <c r="G231" s="94"/>
      <c r="H231" s="94"/>
      <c r="I231" s="94"/>
      <c r="M231" s="94"/>
      <c r="N231" s="94"/>
      <c r="O231" s="94"/>
      <c r="P231" s="95"/>
      <c r="Q231" s="95"/>
    </row>
    <row r="232" spans="1:17">
      <c r="A232" s="94"/>
      <c r="B232" s="94"/>
      <c r="C232" s="94"/>
      <c r="D232" s="94"/>
      <c r="E232" s="94"/>
      <c r="F232" s="94"/>
      <c r="G232" s="94"/>
      <c r="H232" s="94"/>
      <c r="I232" s="94"/>
      <c r="M232" s="94"/>
      <c r="N232" s="94"/>
      <c r="O232" s="94"/>
      <c r="P232" s="95"/>
      <c r="Q232" s="95"/>
    </row>
    <row r="233" spans="1:17">
      <c r="A233" s="94"/>
      <c r="B233" s="94"/>
      <c r="C233" s="94"/>
      <c r="D233" s="94"/>
      <c r="E233" s="94"/>
      <c r="F233" s="94"/>
      <c r="G233" s="94"/>
      <c r="H233" s="94"/>
      <c r="I233" s="94"/>
      <c r="M233" s="94"/>
      <c r="N233" s="94"/>
      <c r="O233" s="94"/>
      <c r="P233" s="95"/>
      <c r="Q233" s="95"/>
    </row>
    <row r="234" spans="1:17">
      <c r="A234" s="94"/>
      <c r="B234" s="94"/>
      <c r="C234" s="94"/>
      <c r="D234" s="94"/>
      <c r="E234" s="94"/>
      <c r="F234" s="94"/>
      <c r="G234" s="94"/>
      <c r="H234" s="94"/>
      <c r="I234" s="94"/>
      <c r="M234" s="94"/>
      <c r="N234" s="94"/>
      <c r="O234" s="94"/>
      <c r="P234" s="95"/>
      <c r="Q234" s="95"/>
    </row>
    <row r="235" spans="1:17">
      <c r="A235" s="94"/>
      <c r="B235" s="94"/>
      <c r="C235" s="94"/>
      <c r="D235" s="94"/>
      <c r="E235" s="94"/>
      <c r="F235" s="94"/>
      <c r="G235" s="94"/>
      <c r="H235" s="94"/>
      <c r="I235" s="94"/>
      <c r="M235" s="94"/>
      <c r="N235" s="94"/>
      <c r="O235" s="94"/>
      <c r="P235" s="95"/>
      <c r="Q235" s="95"/>
    </row>
    <row r="236" spans="1:17">
      <c r="A236" s="94"/>
      <c r="B236" s="94"/>
      <c r="C236" s="94"/>
      <c r="D236" s="94"/>
      <c r="E236" s="94"/>
      <c r="F236" s="94"/>
      <c r="G236" s="94"/>
      <c r="H236" s="94"/>
      <c r="I236" s="94"/>
      <c r="M236" s="94"/>
      <c r="N236" s="94"/>
      <c r="O236" s="94"/>
      <c r="P236" s="95"/>
      <c r="Q236" s="95"/>
    </row>
    <row r="237" spans="1:17">
      <c r="A237" s="94"/>
      <c r="B237" s="94"/>
      <c r="C237" s="94"/>
      <c r="D237" s="94"/>
      <c r="E237" s="94"/>
      <c r="F237" s="94"/>
      <c r="G237" s="94"/>
      <c r="H237" s="94"/>
      <c r="I237" s="94"/>
      <c r="M237" s="94"/>
      <c r="N237" s="94"/>
      <c r="O237" s="94"/>
      <c r="P237" s="95"/>
      <c r="Q237" s="95"/>
    </row>
    <row r="238" spans="1:17">
      <c r="A238" s="94"/>
      <c r="B238" s="94"/>
      <c r="C238" s="94"/>
      <c r="D238" s="94"/>
      <c r="E238" s="94"/>
      <c r="F238" s="94"/>
      <c r="G238" s="94"/>
      <c r="H238" s="94"/>
      <c r="I238" s="94"/>
      <c r="M238" s="94"/>
      <c r="N238" s="94"/>
      <c r="O238" s="94"/>
      <c r="P238" s="95"/>
      <c r="Q238" s="95"/>
    </row>
    <row r="239" spans="1:17">
      <c r="A239" s="94"/>
      <c r="B239" s="94"/>
      <c r="C239" s="94"/>
      <c r="D239" s="94"/>
      <c r="E239" s="94"/>
      <c r="F239" s="94"/>
      <c r="G239" s="94"/>
      <c r="H239" s="94"/>
      <c r="I239" s="94"/>
      <c r="M239" s="94"/>
      <c r="N239" s="94"/>
      <c r="O239" s="94"/>
      <c r="P239" s="95"/>
      <c r="Q239" s="95"/>
    </row>
    <row r="240" spans="1:17">
      <c r="A240" s="94"/>
      <c r="B240" s="94"/>
      <c r="C240" s="94"/>
      <c r="D240" s="94"/>
      <c r="E240" s="94"/>
      <c r="F240" s="94"/>
      <c r="G240" s="94"/>
      <c r="H240" s="94"/>
      <c r="I240" s="94"/>
      <c r="M240" s="94"/>
      <c r="N240" s="94"/>
      <c r="O240" s="94"/>
      <c r="P240" s="95"/>
      <c r="Q240" s="95"/>
    </row>
    <row r="241" spans="1:17">
      <c r="A241" s="94"/>
      <c r="B241" s="94"/>
      <c r="C241" s="94"/>
      <c r="D241" s="94"/>
      <c r="E241" s="94"/>
      <c r="F241" s="94"/>
      <c r="G241" s="94"/>
      <c r="H241" s="94"/>
      <c r="I241" s="94"/>
      <c r="M241" s="94"/>
      <c r="N241" s="94"/>
      <c r="O241" s="94"/>
      <c r="P241" s="95"/>
      <c r="Q241" s="95"/>
    </row>
    <row r="242" spans="1:17">
      <c r="A242" s="94"/>
      <c r="B242" s="94"/>
      <c r="C242" s="94"/>
      <c r="D242" s="94"/>
      <c r="E242" s="94"/>
      <c r="F242" s="94"/>
      <c r="G242" s="94"/>
      <c r="H242" s="94"/>
      <c r="I242" s="94"/>
      <c r="M242" s="94"/>
      <c r="N242" s="94"/>
      <c r="O242" s="94"/>
      <c r="P242" s="95"/>
      <c r="Q242" s="95"/>
    </row>
    <row r="243" spans="1:17">
      <c r="A243" s="94"/>
      <c r="B243" s="94"/>
      <c r="C243" s="94"/>
      <c r="D243" s="94"/>
      <c r="E243" s="94"/>
      <c r="F243" s="94"/>
      <c r="G243" s="94"/>
      <c r="H243" s="94"/>
      <c r="I243" s="94"/>
      <c r="M243" s="94"/>
      <c r="N243" s="94"/>
      <c r="O243" s="94"/>
      <c r="P243" s="95"/>
      <c r="Q243" s="95"/>
    </row>
    <row r="244" spans="1:17">
      <c r="A244" s="94"/>
      <c r="B244" s="94"/>
      <c r="C244" s="94"/>
      <c r="D244" s="94"/>
      <c r="E244" s="94"/>
      <c r="F244" s="94"/>
      <c r="G244" s="94"/>
      <c r="H244" s="94"/>
      <c r="I244" s="94"/>
      <c r="M244" s="94"/>
      <c r="N244" s="94"/>
      <c r="O244" s="94"/>
      <c r="P244" s="95"/>
      <c r="Q244" s="95"/>
    </row>
    <row r="245" spans="1:17">
      <c r="A245" s="94"/>
      <c r="B245" s="94"/>
      <c r="C245" s="94"/>
      <c r="D245" s="94"/>
      <c r="E245" s="94"/>
      <c r="F245" s="94"/>
      <c r="G245" s="94"/>
      <c r="H245" s="94"/>
      <c r="I245" s="94"/>
      <c r="M245" s="94"/>
      <c r="N245" s="94"/>
      <c r="O245" s="94"/>
      <c r="P245" s="95"/>
      <c r="Q245" s="95"/>
    </row>
    <row r="246" spans="1:17">
      <c r="A246" s="94"/>
      <c r="B246" s="94"/>
      <c r="C246" s="94"/>
      <c r="D246" s="94"/>
      <c r="E246" s="94"/>
      <c r="F246" s="94"/>
      <c r="G246" s="94"/>
      <c r="H246" s="94"/>
      <c r="I246" s="94"/>
      <c r="M246" s="94"/>
      <c r="N246" s="94"/>
      <c r="O246" s="94"/>
      <c r="P246" s="95"/>
      <c r="Q246" s="95"/>
    </row>
    <row r="247" spans="1:17">
      <c r="A247" s="94"/>
      <c r="B247" s="94"/>
      <c r="C247" s="94"/>
      <c r="D247" s="94"/>
      <c r="E247" s="94"/>
      <c r="F247" s="94"/>
      <c r="G247" s="94"/>
      <c r="H247" s="94"/>
      <c r="I247" s="94"/>
      <c r="M247" s="94"/>
      <c r="N247" s="94"/>
      <c r="O247" s="94"/>
      <c r="P247" s="95"/>
      <c r="Q247" s="95"/>
    </row>
    <row r="248" spans="1:17">
      <c r="A248" s="94"/>
      <c r="B248" s="94"/>
      <c r="C248" s="94"/>
      <c r="D248" s="94"/>
      <c r="E248" s="94"/>
      <c r="F248" s="94"/>
      <c r="G248" s="94"/>
      <c r="H248" s="94"/>
      <c r="I248" s="94"/>
      <c r="M248" s="94"/>
      <c r="N248" s="94"/>
      <c r="O248" s="94"/>
      <c r="P248" s="95"/>
      <c r="Q248" s="95"/>
    </row>
    <row r="249" spans="1:17">
      <c r="A249" s="94"/>
      <c r="B249" s="94"/>
      <c r="C249" s="94"/>
      <c r="D249" s="94"/>
      <c r="E249" s="94"/>
      <c r="F249" s="94"/>
      <c r="G249" s="94"/>
      <c r="H249" s="94"/>
      <c r="I249" s="94"/>
      <c r="M249" s="94"/>
      <c r="N249" s="94"/>
      <c r="O249" s="94"/>
      <c r="P249" s="95"/>
      <c r="Q249" s="95"/>
    </row>
    <row r="250" spans="1:17">
      <c r="A250" s="94"/>
      <c r="B250" s="94"/>
      <c r="C250" s="94"/>
      <c r="D250" s="94"/>
      <c r="E250" s="94"/>
      <c r="F250" s="94"/>
      <c r="G250" s="94"/>
      <c r="H250" s="94"/>
      <c r="I250" s="94"/>
      <c r="M250" s="94"/>
      <c r="N250" s="94"/>
      <c r="O250" s="94"/>
      <c r="P250" s="95"/>
      <c r="Q250" s="95"/>
    </row>
    <row r="251" spans="1:17">
      <c r="A251" s="94"/>
      <c r="B251" s="94"/>
      <c r="C251" s="94"/>
      <c r="D251" s="94"/>
      <c r="E251" s="94"/>
      <c r="F251" s="94"/>
      <c r="G251" s="94"/>
      <c r="H251" s="94"/>
      <c r="I251" s="94"/>
      <c r="M251" s="94"/>
      <c r="N251" s="94"/>
      <c r="O251" s="94"/>
      <c r="P251" s="95"/>
      <c r="Q251" s="95"/>
    </row>
    <row r="252" spans="1:17">
      <c r="A252" s="94"/>
      <c r="B252" s="94"/>
      <c r="C252" s="94"/>
      <c r="D252" s="94"/>
      <c r="E252" s="94"/>
      <c r="F252" s="94"/>
      <c r="G252" s="94"/>
      <c r="H252" s="94"/>
      <c r="I252" s="94"/>
      <c r="M252" s="94"/>
      <c r="N252" s="94"/>
      <c r="O252" s="94"/>
      <c r="P252" s="95"/>
      <c r="Q252" s="95"/>
    </row>
    <row r="253" spans="1:17">
      <c r="A253" s="94"/>
      <c r="B253" s="94"/>
      <c r="C253" s="94"/>
      <c r="D253" s="94"/>
      <c r="E253" s="94"/>
      <c r="F253" s="94"/>
      <c r="G253" s="94"/>
      <c r="H253" s="94"/>
      <c r="I253" s="94"/>
      <c r="M253" s="94"/>
      <c r="N253" s="94"/>
      <c r="O253" s="94"/>
      <c r="P253" s="95"/>
      <c r="Q253" s="95"/>
    </row>
    <row r="254" spans="1:17">
      <c r="A254" s="94"/>
      <c r="B254" s="94"/>
      <c r="C254" s="94"/>
      <c r="D254" s="94"/>
      <c r="E254" s="94"/>
      <c r="F254" s="94"/>
      <c r="G254" s="94"/>
      <c r="H254" s="94"/>
      <c r="I254" s="94"/>
      <c r="M254" s="94"/>
      <c r="N254" s="94"/>
      <c r="O254" s="94"/>
      <c r="P254" s="95"/>
      <c r="Q254" s="95"/>
    </row>
    <row r="255" spans="1:17">
      <c r="A255" s="94"/>
      <c r="B255" s="94"/>
      <c r="C255" s="94"/>
      <c r="D255" s="94"/>
      <c r="E255" s="94"/>
      <c r="F255" s="94"/>
      <c r="G255" s="94"/>
      <c r="H255" s="94"/>
      <c r="I255" s="94"/>
      <c r="M255" s="94"/>
      <c r="N255" s="94"/>
      <c r="O255" s="94"/>
      <c r="P255" s="95"/>
      <c r="Q255" s="95"/>
    </row>
    <row r="256" spans="1:17">
      <c r="A256" s="94"/>
      <c r="B256" s="94"/>
      <c r="C256" s="94"/>
      <c r="D256" s="94"/>
      <c r="E256" s="94"/>
      <c r="F256" s="94"/>
      <c r="G256" s="94"/>
      <c r="H256" s="94"/>
      <c r="I256" s="94"/>
      <c r="M256" s="94"/>
      <c r="N256" s="94"/>
      <c r="O256" s="94"/>
      <c r="P256" s="95"/>
      <c r="Q256" s="95"/>
    </row>
    <row r="257" spans="1:17">
      <c r="A257" s="94"/>
      <c r="B257" s="94"/>
      <c r="C257" s="94"/>
      <c r="D257" s="94"/>
      <c r="E257" s="94"/>
      <c r="F257" s="94"/>
      <c r="G257" s="94"/>
      <c r="H257" s="94"/>
      <c r="I257" s="94"/>
      <c r="M257" s="94"/>
      <c r="N257" s="94"/>
      <c r="O257" s="94"/>
      <c r="P257" s="95"/>
      <c r="Q257" s="95"/>
    </row>
    <row r="258" spans="1:17">
      <c r="A258" s="94"/>
      <c r="B258" s="94"/>
      <c r="C258" s="94"/>
      <c r="D258" s="94"/>
      <c r="E258" s="94"/>
      <c r="F258" s="94"/>
      <c r="G258" s="94"/>
      <c r="H258" s="94"/>
      <c r="I258" s="94"/>
      <c r="M258" s="94"/>
      <c r="N258" s="94"/>
      <c r="O258" s="94"/>
      <c r="P258" s="95"/>
      <c r="Q258" s="95"/>
    </row>
    <row r="259" spans="1:17">
      <c r="A259" s="94"/>
      <c r="B259" s="94"/>
      <c r="C259" s="94"/>
      <c r="D259" s="94"/>
      <c r="E259" s="94"/>
      <c r="F259" s="94"/>
      <c r="G259" s="94"/>
      <c r="H259" s="94"/>
      <c r="I259" s="94"/>
      <c r="M259" s="94"/>
      <c r="N259" s="94"/>
      <c r="O259" s="94"/>
      <c r="P259" s="95"/>
      <c r="Q259" s="95"/>
    </row>
    <row r="260" spans="1:17">
      <c r="A260" s="94"/>
      <c r="B260" s="94"/>
      <c r="C260" s="94"/>
      <c r="D260" s="94"/>
      <c r="E260" s="94"/>
      <c r="F260" s="94"/>
      <c r="G260" s="94"/>
      <c r="H260" s="94"/>
      <c r="I260" s="94"/>
      <c r="M260" s="94"/>
      <c r="N260" s="94"/>
      <c r="O260" s="94"/>
      <c r="P260" s="95"/>
      <c r="Q260" s="95"/>
    </row>
    <row r="261" spans="1:17">
      <c r="A261" s="94"/>
      <c r="B261" s="94"/>
      <c r="C261" s="94"/>
      <c r="D261" s="94"/>
      <c r="E261" s="94"/>
      <c r="F261" s="94"/>
      <c r="G261" s="94"/>
      <c r="H261" s="94"/>
      <c r="I261" s="94"/>
      <c r="M261" s="94"/>
      <c r="N261" s="94"/>
      <c r="O261" s="94"/>
      <c r="P261" s="95"/>
      <c r="Q261" s="95"/>
    </row>
    <row r="262" spans="1:17">
      <c r="A262" s="94"/>
      <c r="B262" s="94"/>
      <c r="C262" s="94"/>
      <c r="D262" s="94"/>
      <c r="E262" s="94"/>
      <c r="F262" s="94"/>
      <c r="G262" s="94"/>
      <c r="H262" s="94"/>
      <c r="I262" s="94"/>
      <c r="M262" s="94"/>
      <c r="N262" s="94"/>
      <c r="O262" s="94"/>
      <c r="P262" s="95"/>
      <c r="Q262" s="95"/>
    </row>
    <row r="263" spans="1:17">
      <c r="A263" s="94"/>
      <c r="B263" s="94"/>
      <c r="C263" s="94"/>
      <c r="D263" s="94"/>
      <c r="E263" s="94"/>
      <c r="F263" s="94"/>
      <c r="G263" s="94"/>
      <c r="H263" s="94"/>
      <c r="I263" s="94"/>
      <c r="M263" s="94"/>
      <c r="N263" s="94"/>
      <c r="O263" s="94"/>
      <c r="P263" s="95"/>
      <c r="Q263" s="95"/>
    </row>
    <row r="264" spans="1:17">
      <c r="A264" s="94"/>
      <c r="B264" s="94"/>
      <c r="C264" s="94"/>
      <c r="D264" s="94"/>
      <c r="E264" s="94"/>
      <c r="F264" s="94"/>
      <c r="G264" s="94"/>
      <c r="H264" s="94"/>
      <c r="I264" s="94"/>
      <c r="M264" s="94"/>
      <c r="N264" s="94"/>
      <c r="O264" s="94"/>
      <c r="P264" s="95"/>
      <c r="Q264" s="95"/>
    </row>
    <row r="265" spans="1:17">
      <c r="A265" s="94"/>
      <c r="B265" s="94"/>
      <c r="C265" s="94"/>
      <c r="D265" s="94"/>
      <c r="E265" s="94"/>
      <c r="F265" s="94"/>
      <c r="G265" s="94"/>
      <c r="H265" s="94"/>
      <c r="I265" s="94"/>
      <c r="M265" s="94"/>
      <c r="N265" s="94"/>
      <c r="O265" s="94"/>
      <c r="P265" s="95"/>
      <c r="Q265" s="95"/>
    </row>
    <row r="266" spans="1:17">
      <c r="A266" s="94"/>
      <c r="B266" s="94"/>
      <c r="C266" s="94"/>
      <c r="D266" s="94"/>
      <c r="E266" s="94"/>
      <c r="F266" s="94"/>
      <c r="G266" s="94"/>
      <c r="H266" s="94"/>
      <c r="I266" s="94"/>
      <c r="M266" s="94"/>
      <c r="N266" s="94"/>
      <c r="O266" s="94"/>
      <c r="P266" s="95"/>
      <c r="Q266" s="95"/>
    </row>
    <row r="267" spans="1:17">
      <c r="A267" s="94"/>
      <c r="B267" s="94"/>
      <c r="C267" s="94"/>
      <c r="D267" s="94"/>
      <c r="E267" s="94"/>
      <c r="F267" s="94"/>
      <c r="G267" s="94"/>
      <c r="H267" s="94"/>
      <c r="I267" s="94"/>
      <c r="M267" s="94"/>
      <c r="N267" s="94"/>
      <c r="O267" s="94"/>
      <c r="P267" s="95"/>
      <c r="Q267" s="95"/>
    </row>
    <row r="268" spans="1:17">
      <c r="A268" s="94"/>
      <c r="B268" s="94"/>
      <c r="C268" s="94"/>
      <c r="D268" s="94"/>
      <c r="E268" s="94"/>
      <c r="F268" s="94"/>
      <c r="G268" s="94"/>
      <c r="H268" s="94"/>
      <c r="I268" s="94"/>
      <c r="M268" s="94"/>
      <c r="N268" s="94"/>
      <c r="O268" s="94"/>
      <c r="P268" s="95"/>
      <c r="Q268" s="95"/>
    </row>
    <row r="269" spans="1:17">
      <c r="A269" s="94"/>
      <c r="B269" s="94"/>
      <c r="C269" s="94"/>
      <c r="D269" s="94"/>
      <c r="E269" s="94"/>
      <c r="F269" s="94"/>
      <c r="G269" s="94"/>
      <c r="H269" s="94"/>
      <c r="I269" s="94"/>
      <c r="M269" s="94"/>
      <c r="N269" s="94"/>
      <c r="O269" s="94"/>
      <c r="P269" s="95"/>
      <c r="Q269" s="95"/>
    </row>
    <row r="270" spans="1:17">
      <c r="A270" s="94"/>
      <c r="B270" s="94"/>
      <c r="C270" s="94"/>
      <c r="D270" s="94"/>
      <c r="E270" s="94"/>
      <c r="F270" s="94"/>
      <c r="G270" s="94"/>
      <c r="H270" s="94"/>
      <c r="I270" s="94"/>
      <c r="M270" s="94"/>
      <c r="N270" s="94"/>
      <c r="O270" s="94"/>
      <c r="P270" s="95"/>
      <c r="Q270" s="95"/>
    </row>
    <row r="271" spans="1:17">
      <c r="A271" s="94"/>
      <c r="B271" s="94"/>
      <c r="C271" s="94"/>
      <c r="D271" s="94"/>
      <c r="E271" s="94"/>
      <c r="F271" s="94"/>
      <c r="G271" s="94"/>
      <c r="H271" s="94"/>
      <c r="I271" s="94"/>
      <c r="M271" s="94"/>
      <c r="N271" s="94"/>
      <c r="O271" s="94"/>
      <c r="P271" s="95"/>
      <c r="Q271" s="95"/>
    </row>
    <row r="272" spans="1:17">
      <c r="A272" s="94"/>
      <c r="B272" s="94"/>
      <c r="C272" s="94"/>
      <c r="D272" s="94"/>
      <c r="E272" s="94"/>
      <c r="F272" s="94"/>
      <c r="G272" s="94"/>
      <c r="H272" s="94"/>
      <c r="I272" s="94"/>
      <c r="M272" s="94"/>
      <c r="N272" s="94"/>
      <c r="O272" s="94"/>
      <c r="P272" s="95"/>
      <c r="Q272" s="95"/>
    </row>
    <row r="273" spans="1:17">
      <c r="A273" s="94"/>
      <c r="B273" s="94"/>
      <c r="C273" s="94"/>
      <c r="D273" s="94"/>
      <c r="E273" s="94"/>
      <c r="F273" s="94"/>
      <c r="G273" s="94"/>
      <c r="H273" s="94"/>
      <c r="I273" s="94"/>
      <c r="M273" s="94"/>
      <c r="N273" s="94"/>
      <c r="O273" s="94"/>
      <c r="P273" s="95"/>
      <c r="Q273" s="95"/>
    </row>
    <row r="274" spans="1:17">
      <c r="A274" s="94"/>
      <c r="B274" s="94"/>
      <c r="C274" s="94"/>
      <c r="D274" s="94"/>
      <c r="E274" s="94"/>
      <c r="F274" s="94"/>
      <c r="G274" s="94"/>
      <c r="H274" s="94"/>
      <c r="I274" s="94"/>
      <c r="M274" s="94"/>
      <c r="N274" s="94"/>
      <c r="O274" s="94"/>
      <c r="P274" s="95"/>
      <c r="Q274" s="95"/>
    </row>
    <row r="275" spans="1:17">
      <c r="A275" s="94"/>
      <c r="B275" s="94"/>
      <c r="C275" s="94"/>
      <c r="D275" s="94"/>
      <c r="E275" s="94"/>
      <c r="F275" s="94"/>
      <c r="G275" s="94"/>
      <c r="H275" s="94"/>
      <c r="I275" s="94"/>
      <c r="M275" s="94"/>
      <c r="N275" s="94"/>
      <c r="O275" s="94"/>
      <c r="P275" s="95"/>
      <c r="Q275" s="95"/>
    </row>
    <row r="276" spans="1:17">
      <c r="A276" s="94"/>
      <c r="B276" s="94"/>
      <c r="C276" s="94"/>
      <c r="D276" s="94"/>
      <c r="E276" s="94"/>
      <c r="F276" s="94"/>
      <c r="G276" s="94"/>
      <c r="H276" s="94"/>
      <c r="I276" s="94"/>
      <c r="M276" s="94"/>
      <c r="N276" s="94"/>
      <c r="O276" s="94"/>
      <c r="P276" s="95"/>
      <c r="Q276" s="95"/>
    </row>
    <row r="277" spans="1:17">
      <c r="A277" s="94"/>
      <c r="B277" s="94"/>
      <c r="C277" s="94"/>
      <c r="D277" s="94"/>
      <c r="E277" s="94"/>
      <c r="F277" s="94"/>
      <c r="G277" s="94"/>
      <c r="H277" s="94"/>
      <c r="I277" s="94"/>
      <c r="M277" s="94"/>
      <c r="N277" s="94"/>
      <c r="O277" s="94"/>
      <c r="P277" s="95"/>
      <c r="Q277" s="95"/>
    </row>
    <row r="278" spans="1:17">
      <c r="A278" s="94"/>
      <c r="B278" s="94"/>
      <c r="C278" s="94"/>
      <c r="D278" s="94"/>
      <c r="E278" s="94"/>
      <c r="F278" s="94"/>
      <c r="G278" s="94"/>
      <c r="H278" s="94"/>
      <c r="I278" s="94"/>
      <c r="M278" s="94"/>
      <c r="N278" s="94"/>
      <c r="O278" s="94"/>
      <c r="P278" s="95"/>
      <c r="Q278" s="95"/>
    </row>
    <row r="279" spans="1:17">
      <c r="A279" s="94"/>
      <c r="B279" s="94"/>
      <c r="C279" s="94"/>
      <c r="D279" s="94"/>
      <c r="E279" s="94"/>
      <c r="F279" s="94"/>
      <c r="G279" s="94"/>
      <c r="H279" s="94"/>
      <c r="I279" s="94"/>
      <c r="M279" s="94"/>
      <c r="N279" s="94"/>
      <c r="O279" s="94"/>
      <c r="P279" s="95"/>
      <c r="Q279" s="95"/>
    </row>
    <row r="280" spans="1:17">
      <c r="A280" s="94"/>
      <c r="B280" s="94"/>
      <c r="C280" s="94"/>
      <c r="D280" s="94"/>
      <c r="E280" s="94"/>
      <c r="F280" s="94"/>
      <c r="G280" s="94"/>
      <c r="H280" s="94"/>
      <c r="I280" s="94"/>
      <c r="M280" s="94"/>
      <c r="N280" s="94"/>
      <c r="O280" s="94"/>
      <c r="P280" s="95"/>
      <c r="Q280" s="95"/>
    </row>
    <row r="281" spans="1:17">
      <c r="A281" s="94"/>
      <c r="B281" s="94"/>
      <c r="C281" s="94"/>
      <c r="D281" s="94"/>
      <c r="E281" s="94"/>
      <c r="F281" s="94"/>
      <c r="G281" s="94"/>
      <c r="H281" s="94"/>
      <c r="I281" s="94"/>
      <c r="M281" s="94"/>
      <c r="N281" s="94"/>
      <c r="O281" s="94"/>
      <c r="P281" s="95"/>
      <c r="Q281" s="95"/>
    </row>
    <row r="282" spans="1:17">
      <c r="A282" s="94"/>
      <c r="B282" s="94"/>
      <c r="C282" s="94"/>
      <c r="D282" s="94"/>
      <c r="E282" s="94"/>
      <c r="F282" s="94"/>
      <c r="G282" s="94"/>
      <c r="H282" s="94"/>
      <c r="I282" s="94"/>
      <c r="M282" s="94"/>
      <c r="N282" s="94"/>
      <c r="O282" s="94"/>
      <c r="P282" s="95"/>
      <c r="Q282" s="95"/>
    </row>
    <row r="283" spans="1:17">
      <c r="A283" s="94"/>
      <c r="B283" s="94"/>
      <c r="C283" s="94"/>
      <c r="D283" s="94"/>
      <c r="E283" s="94"/>
      <c r="F283" s="94"/>
      <c r="G283" s="94"/>
      <c r="H283" s="94"/>
      <c r="I283" s="94"/>
      <c r="M283" s="94"/>
      <c r="N283" s="94"/>
      <c r="O283" s="94"/>
      <c r="P283" s="95"/>
      <c r="Q283" s="95"/>
    </row>
    <row r="284" spans="1:17">
      <c r="A284" s="94"/>
      <c r="B284" s="94"/>
      <c r="C284" s="94"/>
      <c r="D284" s="94"/>
      <c r="E284" s="94"/>
      <c r="F284" s="94"/>
      <c r="G284" s="94"/>
      <c r="H284" s="94"/>
      <c r="I284" s="94"/>
      <c r="M284" s="94"/>
      <c r="N284" s="94"/>
      <c r="O284" s="94"/>
      <c r="P284" s="95"/>
      <c r="Q284" s="95"/>
    </row>
    <row r="285" spans="1:17">
      <c r="A285" s="94"/>
      <c r="B285" s="94"/>
      <c r="C285" s="94"/>
      <c r="D285" s="94"/>
      <c r="E285" s="94"/>
      <c r="F285" s="94"/>
      <c r="G285" s="94"/>
      <c r="H285" s="94"/>
      <c r="I285" s="94"/>
      <c r="M285" s="94"/>
      <c r="N285" s="94"/>
      <c r="O285" s="94"/>
      <c r="P285" s="95"/>
      <c r="Q285" s="95"/>
    </row>
    <row r="286" spans="1:17">
      <c r="A286" s="94"/>
      <c r="B286" s="94"/>
      <c r="C286" s="94"/>
      <c r="D286" s="94"/>
      <c r="E286" s="94"/>
      <c r="F286" s="94"/>
      <c r="G286" s="94"/>
      <c r="H286" s="94"/>
      <c r="I286" s="94"/>
      <c r="M286" s="94"/>
      <c r="N286" s="94"/>
      <c r="O286" s="94"/>
      <c r="P286" s="95"/>
      <c r="Q286" s="95"/>
    </row>
    <row r="287" spans="1:17">
      <c r="A287" s="94"/>
      <c r="B287" s="94"/>
      <c r="C287" s="94"/>
      <c r="D287" s="94"/>
      <c r="E287" s="94"/>
      <c r="F287" s="94"/>
      <c r="G287" s="94"/>
      <c r="H287" s="94"/>
      <c r="I287" s="94"/>
      <c r="M287" s="94"/>
      <c r="N287" s="94"/>
      <c r="O287" s="94"/>
      <c r="P287" s="95"/>
      <c r="Q287" s="95"/>
    </row>
    <row r="288" spans="1:17">
      <c r="A288" s="94"/>
      <c r="B288" s="94"/>
      <c r="C288" s="94"/>
      <c r="D288" s="94"/>
      <c r="E288" s="94"/>
      <c r="F288" s="94"/>
      <c r="G288" s="94"/>
      <c r="H288" s="94"/>
      <c r="I288" s="94"/>
      <c r="M288" s="94"/>
      <c r="N288" s="94"/>
      <c r="O288" s="94"/>
      <c r="P288" s="95"/>
      <c r="Q288" s="95"/>
    </row>
    <row r="289" spans="1:17">
      <c r="A289" s="94"/>
      <c r="B289" s="94"/>
      <c r="C289" s="94"/>
      <c r="D289" s="94"/>
      <c r="E289" s="94"/>
      <c r="F289" s="94"/>
      <c r="G289" s="94"/>
      <c r="H289" s="94"/>
      <c r="I289" s="94"/>
      <c r="M289" s="94"/>
      <c r="N289" s="94"/>
      <c r="O289" s="94"/>
      <c r="P289" s="95"/>
      <c r="Q289" s="95"/>
    </row>
    <row r="290" spans="1:17">
      <c r="A290" s="94"/>
      <c r="B290" s="94"/>
      <c r="C290" s="94"/>
      <c r="D290" s="94"/>
      <c r="E290" s="94"/>
      <c r="F290" s="94"/>
      <c r="G290" s="94"/>
      <c r="H290" s="94"/>
      <c r="I290" s="94"/>
      <c r="M290" s="94"/>
      <c r="N290" s="94"/>
      <c r="O290" s="94"/>
      <c r="P290" s="95"/>
      <c r="Q290" s="95"/>
    </row>
    <row r="291" spans="1:17">
      <c r="A291" s="94"/>
      <c r="B291" s="94"/>
      <c r="C291" s="94"/>
      <c r="D291" s="94"/>
      <c r="E291" s="94"/>
      <c r="F291" s="94"/>
      <c r="G291" s="94"/>
      <c r="H291" s="94"/>
      <c r="I291" s="94"/>
      <c r="M291" s="94"/>
      <c r="N291" s="94"/>
      <c r="O291" s="94"/>
      <c r="P291" s="95"/>
      <c r="Q291" s="95"/>
    </row>
    <row r="292" spans="1:17">
      <c r="A292" s="94"/>
      <c r="B292" s="94"/>
      <c r="C292" s="94"/>
      <c r="D292" s="94"/>
      <c r="E292" s="94"/>
      <c r="F292" s="94"/>
      <c r="G292" s="94"/>
      <c r="H292" s="94"/>
      <c r="I292" s="94"/>
      <c r="M292" s="94"/>
      <c r="N292" s="94"/>
      <c r="O292" s="94"/>
      <c r="P292" s="95"/>
      <c r="Q292" s="95"/>
    </row>
    <row r="293" spans="1:17">
      <c r="A293" s="94"/>
      <c r="B293" s="94"/>
      <c r="C293" s="94"/>
      <c r="D293" s="94"/>
      <c r="E293" s="94"/>
      <c r="F293" s="94"/>
      <c r="G293" s="94"/>
      <c r="H293" s="94"/>
      <c r="I293" s="94"/>
      <c r="M293" s="94"/>
      <c r="N293" s="94"/>
      <c r="O293" s="94"/>
      <c r="P293" s="95"/>
      <c r="Q293" s="95"/>
    </row>
    <row r="294" spans="1:17">
      <c r="A294" s="94"/>
      <c r="B294" s="94"/>
      <c r="C294" s="94"/>
      <c r="D294" s="94"/>
      <c r="E294" s="94"/>
      <c r="F294" s="94"/>
      <c r="G294" s="94"/>
      <c r="H294" s="94"/>
      <c r="I294" s="94"/>
      <c r="M294" s="94"/>
      <c r="N294" s="94"/>
      <c r="O294" s="94"/>
      <c r="P294" s="95"/>
      <c r="Q294" s="95"/>
    </row>
    <row r="295" spans="1:17">
      <c r="A295" s="94"/>
      <c r="B295" s="94"/>
      <c r="C295" s="94"/>
      <c r="D295" s="94"/>
      <c r="E295" s="94"/>
      <c r="F295" s="94"/>
      <c r="G295" s="94"/>
      <c r="H295" s="94"/>
      <c r="I295" s="94"/>
      <c r="M295" s="94"/>
      <c r="N295" s="94"/>
      <c r="O295" s="94"/>
      <c r="P295" s="95"/>
      <c r="Q295" s="95"/>
    </row>
    <row r="296" spans="1:17">
      <c r="A296" s="94"/>
      <c r="B296" s="94"/>
      <c r="C296" s="94"/>
      <c r="D296" s="94"/>
      <c r="E296" s="94"/>
      <c r="F296" s="94"/>
      <c r="G296" s="94"/>
      <c r="H296" s="94"/>
      <c r="I296" s="94"/>
      <c r="M296" s="94"/>
      <c r="N296" s="94"/>
      <c r="O296" s="94"/>
      <c r="P296" s="95"/>
      <c r="Q296" s="95"/>
    </row>
    <row r="297" spans="1:17">
      <c r="A297" s="94"/>
      <c r="B297" s="94"/>
      <c r="C297" s="94"/>
      <c r="D297" s="94"/>
      <c r="E297" s="94"/>
      <c r="F297" s="94"/>
      <c r="G297" s="94"/>
      <c r="H297" s="94"/>
      <c r="I297" s="94"/>
      <c r="M297" s="94"/>
      <c r="N297" s="94"/>
      <c r="O297" s="94"/>
      <c r="P297" s="95"/>
      <c r="Q297" s="95"/>
    </row>
    <row r="298" spans="1:17">
      <c r="A298" s="94"/>
      <c r="B298" s="94"/>
      <c r="C298" s="94"/>
      <c r="D298" s="94"/>
      <c r="E298" s="94"/>
      <c r="F298" s="94"/>
      <c r="G298" s="94"/>
      <c r="H298" s="94"/>
      <c r="I298" s="94"/>
      <c r="M298" s="94"/>
      <c r="N298" s="94"/>
      <c r="O298" s="94"/>
      <c r="P298" s="95"/>
      <c r="Q298" s="95"/>
    </row>
    <row r="299" spans="1:17">
      <c r="A299" s="94"/>
      <c r="B299" s="94"/>
      <c r="C299" s="94"/>
      <c r="D299" s="94"/>
      <c r="E299" s="94"/>
      <c r="F299" s="94"/>
      <c r="G299" s="94"/>
      <c r="H299" s="94"/>
      <c r="I299" s="94"/>
      <c r="M299" s="94"/>
      <c r="N299" s="94"/>
      <c r="O299" s="94"/>
      <c r="P299" s="95"/>
      <c r="Q299" s="95"/>
    </row>
    <row r="300" spans="1:17">
      <c r="A300" s="94"/>
      <c r="B300" s="94"/>
      <c r="C300" s="94"/>
      <c r="D300" s="94"/>
      <c r="E300" s="94"/>
      <c r="F300" s="94"/>
      <c r="G300" s="94"/>
      <c r="H300" s="94"/>
      <c r="I300" s="94"/>
      <c r="M300" s="94"/>
      <c r="N300" s="94"/>
      <c r="O300" s="94"/>
      <c r="P300" s="95"/>
      <c r="Q300" s="95"/>
    </row>
    <row r="301" spans="1:17">
      <c r="A301" s="94"/>
      <c r="B301" s="94"/>
      <c r="C301" s="94"/>
      <c r="D301" s="94"/>
      <c r="E301" s="94"/>
      <c r="F301" s="94"/>
      <c r="G301" s="94"/>
      <c r="H301" s="94"/>
      <c r="I301" s="94"/>
      <c r="M301" s="94"/>
      <c r="N301" s="94"/>
      <c r="O301" s="94"/>
      <c r="P301" s="95"/>
      <c r="Q301" s="95"/>
    </row>
    <row r="302" spans="1:17">
      <c r="A302" s="94"/>
      <c r="B302" s="94"/>
      <c r="C302" s="94"/>
      <c r="D302" s="94"/>
      <c r="E302" s="94"/>
      <c r="F302" s="94"/>
      <c r="G302" s="94"/>
      <c r="H302" s="94"/>
      <c r="I302" s="94"/>
      <c r="M302" s="94"/>
      <c r="N302" s="94"/>
      <c r="O302" s="94"/>
      <c r="P302" s="95"/>
      <c r="Q302" s="95"/>
    </row>
    <row r="303" spans="1:17">
      <c r="A303" s="94"/>
      <c r="B303" s="94"/>
      <c r="C303" s="94"/>
      <c r="D303" s="94"/>
      <c r="E303" s="94"/>
      <c r="F303" s="94"/>
      <c r="G303" s="94"/>
      <c r="H303" s="94"/>
      <c r="I303" s="94"/>
      <c r="M303" s="94"/>
      <c r="N303" s="94"/>
      <c r="O303" s="94"/>
      <c r="P303" s="95"/>
      <c r="Q303" s="95"/>
    </row>
    <row r="304" spans="1:17">
      <c r="A304" s="94"/>
      <c r="B304" s="94"/>
      <c r="C304" s="94"/>
      <c r="D304" s="94"/>
      <c r="E304" s="94"/>
      <c r="F304" s="94"/>
      <c r="G304" s="94"/>
      <c r="H304" s="94"/>
      <c r="I304" s="94"/>
      <c r="M304" s="94"/>
      <c r="N304" s="94"/>
      <c r="O304" s="94"/>
      <c r="P304" s="95"/>
      <c r="Q304" s="95"/>
    </row>
    <row r="305" spans="1:17">
      <c r="A305" s="94"/>
      <c r="B305" s="94"/>
      <c r="C305" s="94"/>
      <c r="D305" s="94"/>
      <c r="E305" s="94"/>
      <c r="F305" s="94"/>
      <c r="G305" s="94"/>
      <c r="H305" s="94"/>
      <c r="I305" s="94"/>
      <c r="M305" s="94"/>
      <c r="N305" s="94"/>
      <c r="O305" s="94"/>
      <c r="P305" s="95"/>
      <c r="Q305" s="95"/>
    </row>
    <row r="306" spans="1:17">
      <c r="A306" s="94"/>
      <c r="B306" s="94"/>
      <c r="C306" s="94"/>
      <c r="D306" s="94"/>
      <c r="E306" s="94"/>
      <c r="F306" s="94"/>
      <c r="G306" s="94"/>
      <c r="H306" s="94"/>
      <c r="I306" s="94"/>
      <c r="M306" s="94"/>
      <c r="N306" s="94"/>
      <c r="O306" s="94"/>
      <c r="P306" s="95"/>
      <c r="Q306" s="95"/>
    </row>
    <row r="307" spans="1:17">
      <c r="A307" s="94"/>
      <c r="B307" s="94"/>
      <c r="C307" s="94"/>
      <c r="D307" s="94"/>
      <c r="E307" s="94"/>
      <c r="F307" s="94"/>
      <c r="G307" s="94"/>
      <c r="H307" s="94"/>
      <c r="I307" s="94"/>
      <c r="M307" s="94"/>
      <c r="N307" s="94"/>
      <c r="O307" s="94"/>
      <c r="P307" s="95"/>
      <c r="Q307" s="95"/>
    </row>
    <row r="308" spans="1:17">
      <c r="A308" s="94"/>
      <c r="B308" s="94"/>
      <c r="C308" s="94"/>
      <c r="D308" s="94"/>
      <c r="E308" s="94"/>
      <c r="F308" s="94"/>
      <c r="G308" s="94"/>
      <c r="H308" s="94"/>
      <c r="I308" s="94"/>
      <c r="M308" s="94"/>
      <c r="N308" s="94"/>
      <c r="O308" s="94"/>
      <c r="P308" s="95"/>
      <c r="Q308" s="95"/>
    </row>
    <row r="309" spans="1:17">
      <c r="A309" s="94"/>
      <c r="B309" s="94"/>
      <c r="C309" s="94"/>
      <c r="D309" s="94"/>
      <c r="E309" s="94"/>
      <c r="F309" s="94"/>
      <c r="G309" s="94"/>
      <c r="H309" s="94"/>
      <c r="I309" s="94"/>
      <c r="M309" s="94"/>
      <c r="N309" s="94"/>
      <c r="O309" s="94"/>
      <c r="P309" s="95"/>
      <c r="Q309" s="95"/>
    </row>
    <row r="310" spans="1:17">
      <c r="A310" s="94"/>
      <c r="B310" s="94"/>
      <c r="C310" s="94"/>
      <c r="D310" s="94"/>
      <c r="E310" s="94"/>
      <c r="F310" s="94"/>
      <c r="G310" s="94"/>
      <c r="H310" s="94"/>
      <c r="I310" s="94"/>
      <c r="M310" s="94"/>
      <c r="N310" s="94"/>
      <c r="O310" s="94"/>
      <c r="P310" s="95"/>
      <c r="Q310" s="95"/>
    </row>
    <row r="311" spans="1:17">
      <c r="A311" s="94"/>
      <c r="B311" s="94"/>
      <c r="C311" s="94"/>
      <c r="D311" s="94"/>
      <c r="E311" s="94"/>
      <c r="F311" s="94"/>
      <c r="G311" s="94"/>
      <c r="H311" s="94"/>
      <c r="I311" s="94"/>
      <c r="M311" s="94"/>
      <c r="N311" s="94"/>
      <c r="O311" s="94"/>
      <c r="P311" s="95"/>
      <c r="Q311" s="95"/>
    </row>
    <row r="312" spans="1:17">
      <c r="A312" s="94"/>
      <c r="B312" s="94"/>
      <c r="C312" s="94"/>
      <c r="D312" s="94"/>
      <c r="E312" s="94"/>
      <c r="F312" s="94"/>
      <c r="G312" s="94"/>
      <c r="H312" s="94"/>
      <c r="I312" s="94"/>
      <c r="M312" s="94"/>
      <c r="N312" s="94"/>
      <c r="O312" s="94"/>
      <c r="P312" s="95"/>
      <c r="Q312" s="95"/>
    </row>
    <row r="313" spans="1:17">
      <c r="A313" s="94"/>
      <c r="B313" s="94"/>
      <c r="C313" s="94"/>
      <c r="D313" s="94"/>
      <c r="E313" s="94"/>
      <c r="F313" s="94"/>
      <c r="G313" s="94"/>
      <c r="H313" s="94"/>
      <c r="I313" s="94"/>
      <c r="M313" s="94"/>
      <c r="N313" s="94"/>
      <c r="O313" s="94"/>
      <c r="P313" s="95"/>
      <c r="Q313" s="95"/>
    </row>
    <row r="314" spans="1:17">
      <c r="A314" s="94"/>
      <c r="B314" s="94"/>
      <c r="C314" s="94"/>
      <c r="D314" s="94"/>
      <c r="E314" s="94"/>
      <c r="F314" s="94"/>
      <c r="G314" s="94"/>
      <c r="H314" s="94"/>
      <c r="I314" s="94"/>
      <c r="M314" s="94"/>
      <c r="N314" s="94"/>
      <c r="O314" s="94"/>
      <c r="P314" s="95"/>
      <c r="Q314" s="95"/>
    </row>
    <row r="315" spans="1:17">
      <c r="A315" s="94"/>
      <c r="B315" s="94"/>
      <c r="C315" s="94"/>
      <c r="D315" s="94"/>
      <c r="E315" s="94"/>
      <c r="F315" s="94"/>
      <c r="G315" s="94"/>
      <c r="H315" s="94"/>
      <c r="I315" s="94"/>
      <c r="M315" s="94"/>
      <c r="N315" s="94"/>
      <c r="O315" s="94"/>
      <c r="P315" s="95"/>
      <c r="Q315" s="95"/>
    </row>
    <row r="316" spans="1:17">
      <c r="A316" s="94"/>
      <c r="B316" s="94"/>
      <c r="C316" s="94"/>
      <c r="D316" s="94"/>
      <c r="E316" s="94"/>
      <c r="F316" s="94"/>
      <c r="G316" s="94"/>
      <c r="H316" s="94"/>
      <c r="I316" s="94"/>
      <c r="M316" s="94"/>
      <c r="N316" s="94"/>
      <c r="O316" s="94"/>
      <c r="P316" s="95"/>
      <c r="Q316" s="95"/>
    </row>
    <row r="317" spans="1:17">
      <c r="A317" s="94"/>
      <c r="B317" s="94"/>
      <c r="C317" s="94"/>
      <c r="D317" s="94"/>
      <c r="E317" s="94"/>
      <c r="F317" s="94"/>
      <c r="G317" s="94"/>
      <c r="H317" s="94"/>
      <c r="I317" s="94"/>
      <c r="M317" s="94"/>
      <c r="N317" s="94"/>
      <c r="O317" s="94"/>
      <c r="P317" s="95"/>
      <c r="Q317" s="95"/>
    </row>
    <row r="318" spans="1:17">
      <c r="A318" s="94"/>
      <c r="B318" s="94"/>
      <c r="C318" s="94"/>
      <c r="D318" s="94"/>
      <c r="E318" s="94"/>
      <c r="F318" s="94"/>
      <c r="G318" s="94"/>
      <c r="H318" s="94"/>
      <c r="I318" s="94"/>
      <c r="M318" s="94"/>
      <c r="N318" s="94"/>
      <c r="O318" s="94"/>
      <c r="P318" s="95"/>
      <c r="Q318" s="95"/>
    </row>
    <row r="319" spans="1:17">
      <c r="A319" s="94"/>
      <c r="B319" s="94"/>
      <c r="C319" s="94"/>
      <c r="D319" s="94"/>
      <c r="E319" s="94"/>
      <c r="F319" s="94"/>
      <c r="G319" s="94"/>
      <c r="H319" s="94"/>
      <c r="I319" s="94"/>
      <c r="M319" s="94"/>
      <c r="N319" s="94"/>
      <c r="O319" s="94"/>
      <c r="P319" s="95"/>
      <c r="Q319" s="95"/>
    </row>
    <row r="320" spans="1:17">
      <c r="A320" s="94"/>
      <c r="B320" s="94"/>
      <c r="C320" s="94"/>
      <c r="D320" s="94"/>
      <c r="E320" s="94"/>
      <c r="F320" s="94"/>
      <c r="G320" s="94"/>
      <c r="H320" s="94"/>
      <c r="I320" s="94"/>
      <c r="M320" s="94"/>
      <c r="N320" s="94"/>
      <c r="O320" s="94"/>
      <c r="P320" s="95"/>
      <c r="Q320" s="95"/>
    </row>
    <row r="321" spans="1:17">
      <c r="A321" s="94"/>
      <c r="B321" s="94"/>
      <c r="C321" s="94"/>
      <c r="D321" s="94"/>
      <c r="E321" s="94"/>
      <c r="F321" s="94"/>
      <c r="G321" s="94"/>
      <c r="H321" s="94"/>
      <c r="I321" s="94"/>
      <c r="M321" s="94"/>
      <c r="N321" s="94"/>
      <c r="O321" s="94"/>
      <c r="P321" s="95"/>
      <c r="Q321" s="95"/>
    </row>
    <row r="322" spans="1:17">
      <c r="A322" s="94"/>
      <c r="B322" s="94"/>
      <c r="C322" s="94"/>
      <c r="D322" s="94"/>
      <c r="E322" s="94"/>
      <c r="F322" s="94"/>
      <c r="G322" s="94"/>
      <c r="H322" s="94"/>
      <c r="I322" s="94"/>
      <c r="M322" s="94"/>
      <c r="N322" s="94"/>
      <c r="O322" s="94"/>
      <c r="P322" s="95"/>
      <c r="Q322" s="95"/>
    </row>
    <row r="323" spans="1:17">
      <c r="A323" s="94"/>
      <c r="B323" s="94"/>
      <c r="C323" s="94"/>
      <c r="D323" s="94"/>
      <c r="E323" s="94"/>
      <c r="F323" s="94"/>
      <c r="G323" s="94"/>
      <c r="H323" s="94"/>
      <c r="I323" s="94"/>
      <c r="M323" s="94"/>
      <c r="N323" s="94"/>
      <c r="O323" s="94"/>
      <c r="P323" s="95"/>
      <c r="Q323" s="95"/>
    </row>
    <row r="324" spans="1:17">
      <c r="A324" s="94"/>
      <c r="B324" s="94"/>
      <c r="C324" s="94"/>
      <c r="D324" s="94"/>
      <c r="E324" s="94"/>
      <c r="F324" s="94"/>
      <c r="G324" s="94"/>
      <c r="H324" s="94"/>
      <c r="I324" s="94"/>
      <c r="M324" s="94"/>
      <c r="N324" s="94"/>
      <c r="O324" s="94"/>
      <c r="P324" s="95"/>
      <c r="Q324" s="95"/>
    </row>
    <row r="325" spans="1:17">
      <c r="A325" s="94"/>
      <c r="B325" s="94"/>
      <c r="C325" s="94"/>
      <c r="D325" s="94"/>
      <c r="E325" s="94"/>
      <c r="F325" s="94"/>
      <c r="G325" s="94"/>
      <c r="H325" s="94"/>
      <c r="I325" s="94"/>
      <c r="M325" s="94"/>
      <c r="N325" s="94"/>
      <c r="O325" s="94"/>
      <c r="P325" s="95"/>
      <c r="Q325" s="95"/>
    </row>
    <row r="326" spans="1:17">
      <c r="A326" s="94"/>
      <c r="B326" s="94"/>
      <c r="C326" s="94"/>
      <c r="D326" s="94"/>
      <c r="E326" s="94"/>
      <c r="F326" s="94"/>
      <c r="G326" s="94"/>
      <c r="H326" s="94"/>
      <c r="I326" s="94"/>
      <c r="M326" s="94"/>
      <c r="N326" s="94"/>
      <c r="O326" s="94"/>
      <c r="P326" s="95"/>
      <c r="Q326" s="95"/>
    </row>
    <row r="327" spans="1:17">
      <c r="A327" s="94"/>
      <c r="B327" s="94"/>
      <c r="C327" s="94"/>
      <c r="D327" s="94"/>
      <c r="E327" s="94"/>
      <c r="F327" s="94"/>
      <c r="G327" s="94"/>
      <c r="H327" s="94"/>
      <c r="I327" s="94"/>
      <c r="M327" s="94"/>
      <c r="N327" s="94"/>
      <c r="O327" s="94"/>
      <c r="P327" s="95"/>
      <c r="Q327" s="95"/>
    </row>
    <row r="328" spans="1:17">
      <c r="A328" s="94"/>
      <c r="B328" s="94"/>
      <c r="C328" s="94"/>
      <c r="D328" s="94"/>
      <c r="E328" s="94"/>
      <c r="F328" s="94"/>
      <c r="G328" s="94"/>
      <c r="H328" s="94"/>
      <c r="I328" s="94"/>
      <c r="M328" s="94"/>
      <c r="N328" s="94"/>
      <c r="O328" s="94"/>
      <c r="P328" s="95"/>
      <c r="Q328" s="95"/>
    </row>
    <row r="329" spans="1:17">
      <c r="A329" s="94"/>
      <c r="B329" s="94"/>
      <c r="C329" s="94"/>
      <c r="D329" s="94"/>
      <c r="E329" s="94"/>
      <c r="F329" s="94"/>
      <c r="G329" s="94"/>
      <c r="H329" s="94"/>
      <c r="I329" s="94"/>
      <c r="M329" s="94"/>
      <c r="N329" s="94"/>
      <c r="O329" s="94"/>
      <c r="P329" s="95"/>
      <c r="Q329" s="95"/>
    </row>
    <row r="330" spans="1:17">
      <c r="A330" s="94"/>
      <c r="B330" s="94"/>
      <c r="C330" s="94"/>
      <c r="D330" s="94"/>
      <c r="E330" s="94"/>
      <c r="F330" s="94"/>
      <c r="G330" s="94"/>
      <c r="H330" s="94"/>
      <c r="I330" s="94"/>
      <c r="M330" s="94"/>
      <c r="N330" s="94"/>
      <c r="O330" s="94"/>
      <c r="P330" s="95"/>
      <c r="Q330" s="95"/>
    </row>
    <row r="331" spans="1:17">
      <c r="A331" s="94"/>
      <c r="B331" s="94"/>
      <c r="C331" s="94"/>
      <c r="D331" s="94"/>
      <c r="E331" s="94"/>
      <c r="F331" s="94"/>
      <c r="G331" s="94"/>
      <c r="H331" s="94"/>
      <c r="I331" s="94"/>
      <c r="M331" s="94"/>
      <c r="N331" s="94"/>
      <c r="O331" s="94"/>
      <c r="P331" s="95"/>
      <c r="Q331" s="95"/>
    </row>
    <row r="332" spans="1:17">
      <c r="A332" s="94"/>
      <c r="B332" s="94"/>
      <c r="C332" s="94"/>
      <c r="D332" s="94"/>
      <c r="E332" s="94"/>
      <c r="F332" s="94"/>
      <c r="G332" s="94"/>
      <c r="H332" s="94"/>
      <c r="I332" s="94"/>
      <c r="M332" s="94"/>
      <c r="N332" s="94"/>
      <c r="O332" s="94"/>
      <c r="P332" s="95"/>
      <c r="Q332" s="95"/>
    </row>
    <row r="333" spans="1:17">
      <c r="A333" s="94"/>
      <c r="B333" s="94"/>
      <c r="C333" s="94"/>
      <c r="D333" s="94"/>
      <c r="E333" s="94"/>
      <c r="F333" s="94"/>
      <c r="G333" s="94"/>
      <c r="H333" s="94"/>
      <c r="I333" s="94"/>
      <c r="M333" s="94"/>
      <c r="N333" s="94"/>
      <c r="O333" s="94"/>
      <c r="P333" s="95"/>
      <c r="Q333" s="95"/>
    </row>
    <row r="334" spans="1:17">
      <c r="A334" s="94"/>
      <c r="B334" s="94"/>
      <c r="C334" s="94"/>
      <c r="D334" s="94"/>
      <c r="E334" s="94"/>
      <c r="F334" s="94"/>
      <c r="G334" s="94"/>
      <c r="H334" s="94"/>
      <c r="I334" s="94"/>
      <c r="M334" s="94"/>
      <c r="N334" s="94"/>
      <c r="O334" s="94"/>
      <c r="P334" s="95"/>
      <c r="Q334" s="95"/>
    </row>
    <row r="335" spans="1:17">
      <c r="A335" s="94"/>
      <c r="B335" s="94"/>
      <c r="C335" s="94"/>
      <c r="D335" s="94"/>
      <c r="E335" s="94"/>
      <c r="F335" s="94"/>
      <c r="G335" s="94"/>
      <c r="H335" s="94"/>
      <c r="I335" s="94"/>
      <c r="M335" s="94"/>
      <c r="N335" s="94"/>
      <c r="O335" s="94"/>
      <c r="P335" s="95"/>
      <c r="Q335" s="95"/>
    </row>
    <row r="336" spans="1:17">
      <c r="A336" s="94"/>
      <c r="B336" s="94"/>
      <c r="C336" s="94"/>
      <c r="D336" s="94"/>
      <c r="E336" s="94"/>
      <c r="F336" s="94"/>
      <c r="G336" s="94"/>
      <c r="H336" s="94"/>
      <c r="I336" s="94"/>
      <c r="M336" s="94"/>
      <c r="N336" s="94"/>
      <c r="O336" s="94"/>
      <c r="P336" s="95"/>
      <c r="Q336" s="95"/>
    </row>
    <row r="337" spans="1:17">
      <c r="A337" s="94"/>
      <c r="B337" s="94"/>
      <c r="C337" s="94"/>
      <c r="D337" s="94"/>
      <c r="E337" s="94"/>
      <c r="F337" s="94"/>
      <c r="G337" s="94"/>
      <c r="H337" s="94"/>
      <c r="I337" s="94"/>
      <c r="M337" s="94"/>
      <c r="N337" s="94"/>
      <c r="O337" s="94"/>
      <c r="P337" s="95"/>
      <c r="Q337" s="95"/>
    </row>
    <row r="338" spans="1:17">
      <c r="A338" s="94"/>
      <c r="B338" s="94"/>
      <c r="C338" s="94"/>
      <c r="D338" s="94"/>
      <c r="E338" s="94"/>
      <c r="F338" s="94"/>
      <c r="G338" s="94"/>
      <c r="H338" s="94"/>
      <c r="I338" s="94"/>
      <c r="M338" s="94"/>
      <c r="N338" s="94"/>
      <c r="O338" s="94"/>
      <c r="P338" s="95"/>
      <c r="Q338" s="95"/>
    </row>
    <row r="339" spans="1:17">
      <c r="A339" s="94"/>
      <c r="B339" s="94"/>
      <c r="C339" s="94"/>
      <c r="D339" s="94"/>
      <c r="E339" s="94"/>
      <c r="F339" s="94"/>
      <c r="G339" s="94"/>
      <c r="H339" s="94"/>
      <c r="I339" s="94"/>
      <c r="M339" s="94"/>
      <c r="N339" s="94"/>
      <c r="O339" s="94"/>
      <c r="P339" s="95"/>
      <c r="Q339" s="95"/>
    </row>
    <row r="340" spans="1:17">
      <c r="A340" s="94"/>
      <c r="B340" s="94"/>
      <c r="C340" s="94"/>
      <c r="D340" s="94"/>
      <c r="E340" s="94"/>
      <c r="F340" s="94"/>
      <c r="G340" s="94"/>
      <c r="H340" s="94"/>
      <c r="I340" s="94"/>
      <c r="M340" s="94"/>
      <c r="N340" s="94"/>
      <c r="O340" s="94"/>
      <c r="P340" s="95"/>
      <c r="Q340" s="95"/>
    </row>
    <row r="341" spans="1:17">
      <c r="A341" s="94"/>
      <c r="B341" s="94"/>
      <c r="C341" s="94"/>
      <c r="D341" s="94"/>
      <c r="E341" s="94"/>
      <c r="F341" s="94"/>
      <c r="G341" s="94"/>
      <c r="H341" s="94"/>
      <c r="I341" s="94"/>
      <c r="M341" s="94"/>
      <c r="N341" s="94"/>
      <c r="O341" s="94"/>
      <c r="P341" s="95"/>
      <c r="Q341" s="95"/>
    </row>
    <row r="342" spans="1:17">
      <c r="A342" s="94"/>
      <c r="B342" s="94"/>
      <c r="C342" s="94"/>
      <c r="D342" s="94"/>
      <c r="E342" s="94"/>
      <c r="F342" s="94"/>
      <c r="G342" s="94"/>
      <c r="H342" s="94"/>
      <c r="I342" s="94"/>
      <c r="M342" s="94"/>
      <c r="N342" s="94"/>
      <c r="O342" s="94"/>
      <c r="P342" s="95"/>
      <c r="Q342" s="95"/>
    </row>
    <row r="343" spans="1:17">
      <c r="A343" s="94"/>
      <c r="B343" s="94"/>
      <c r="C343" s="94"/>
      <c r="D343" s="94"/>
      <c r="E343" s="94"/>
      <c r="F343" s="94"/>
      <c r="G343" s="94"/>
      <c r="H343" s="94"/>
      <c r="I343" s="94"/>
      <c r="M343" s="94"/>
      <c r="N343" s="94"/>
      <c r="O343" s="94"/>
      <c r="P343" s="95"/>
      <c r="Q343" s="95"/>
    </row>
    <row r="344" spans="1:17">
      <c r="A344" s="94"/>
      <c r="B344" s="94"/>
      <c r="C344" s="94"/>
      <c r="D344" s="94"/>
      <c r="E344" s="94"/>
      <c r="F344" s="94"/>
      <c r="G344" s="94"/>
      <c r="H344" s="94"/>
      <c r="I344" s="94"/>
      <c r="M344" s="94"/>
      <c r="N344" s="94"/>
      <c r="O344" s="94"/>
      <c r="P344" s="95"/>
      <c r="Q344" s="95"/>
    </row>
    <row r="345" spans="1:17">
      <c r="A345" s="94"/>
      <c r="B345" s="94"/>
      <c r="C345" s="94"/>
      <c r="D345" s="94"/>
      <c r="E345" s="94"/>
      <c r="F345" s="94"/>
      <c r="G345" s="94"/>
      <c r="H345" s="94"/>
      <c r="I345" s="94"/>
      <c r="M345" s="94"/>
      <c r="N345" s="94"/>
      <c r="O345" s="94"/>
      <c r="P345" s="95"/>
      <c r="Q345" s="95"/>
    </row>
    <row r="346" spans="1:17">
      <c r="A346" s="94"/>
      <c r="B346" s="94"/>
      <c r="C346" s="94"/>
      <c r="D346" s="94"/>
      <c r="E346" s="94"/>
      <c r="F346" s="94"/>
      <c r="G346" s="94"/>
      <c r="H346" s="94"/>
      <c r="I346" s="94"/>
      <c r="M346" s="94"/>
      <c r="N346" s="94"/>
      <c r="O346" s="94"/>
      <c r="P346" s="95"/>
      <c r="Q346" s="95"/>
    </row>
    <row r="347" spans="1:17">
      <c r="A347" s="94"/>
      <c r="B347" s="94"/>
      <c r="C347" s="94"/>
      <c r="D347" s="94"/>
      <c r="E347" s="94"/>
      <c r="F347" s="94"/>
      <c r="G347" s="94"/>
      <c r="H347" s="94"/>
      <c r="I347" s="94"/>
      <c r="M347" s="94"/>
      <c r="N347" s="94"/>
      <c r="O347" s="94"/>
      <c r="P347" s="95"/>
      <c r="Q347" s="95"/>
    </row>
    <row r="348" spans="1:17">
      <c r="A348" s="94"/>
      <c r="B348" s="94"/>
      <c r="C348" s="94"/>
      <c r="D348" s="94"/>
      <c r="E348" s="94"/>
      <c r="F348" s="94"/>
      <c r="G348" s="94"/>
      <c r="H348" s="94"/>
      <c r="I348" s="94"/>
      <c r="M348" s="94"/>
      <c r="N348" s="94"/>
      <c r="O348" s="94"/>
      <c r="P348" s="95"/>
      <c r="Q348" s="95"/>
    </row>
    <row r="349" spans="1:17">
      <c r="A349" s="94"/>
      <c r="B349" s="94"/>
      <c r="C349" s="94"/>
      <c r="D349" s="94"/>
      <c r="E349" s="94"/>
      <c r="F349" s="94"/>
      <c r="G349" s="94"/>
      <c r="H349" s="94"/>
      <c r="I349" s="94"/>
      <c r="M349" s="94"/>
      <c r="N349" s="94"/>
      <c r="O349" s="94"/>
      <c r="P349" s="95"/>
      <c r="Q349" s="95"/>
    </row>
    <row r="350" spans="1:17">
      <c r="A350" s="94"/>
      <c r="B350" s="94"/>
      <c r="C350" s="94"/>
      <c r="D350" s="94"/>
      <c r="E350" s="94"/>
      <c r="F350" s="94"/>
      <c r="G350" s="94"/>
      <c r="H350" s="94"/>
      <c r="I350" s="94"/>
      <c r="M350" s="94"/>
      <c r="N350" s="94"/>
      <c r="O350" s="94"/>
      <c r="P350" s="95"/>
      <c r="Q350" s="95"/>
    </row>
    <row r="351" spans="1:17">
      <c r="A351" s="94"/>
      <c r="B351" s="94"/>
      <c r="C351" s="94"/>
      <c r="D351" s="94"/>
      <c r="E351" s="94"/>
      <c r="F351" s="94"/>
      <c r="G351" s="94"/>
      <c r="H351" s="94"/>
      <c r="I351" s="94"/>
      <c r="M351" s="94"/>
      <c r="N351" s="94"/>
      <c r="O351" s="94"/>
      <c r="P351" s="95"/>
      <c r="Q351" s="95"/>
    </row>
    <row r="352" spans="1:17">
      <c r="A352" s="94"/>
      <c r="B352" s="94"/>
      <c r="C352" s="94"/>
      <c r="D352" s="94"/>
      <c r="E352" s="94"/>
      <c r="F352" s="94"/>
      <c r="G352" s="94"/>
      <c r="H352" s="94"/>
      <c r="I352" s="94"/>
      <c r="M352" s="94"/>
      <c r="N352" s="94"/>
      <c r="O352" s="94"/>
      <c r="P352" s="95"/>
      <c r="Q352" s="95"/>
    </row>
    <row r="353" spans="1:17">
      <c r="A353" s="94"/>
      <c r="B353" s="94"/>
      <c r="C353" s="94"/>
      <c r="D353" s="94"/>
      <c r="E353" s="94"/>
      <c r="F353" s="94"/>
      <c r="G353" s="94"/>
      <c r="H353" s="94"/>
      <c r="I353" s="94"/>
      <c r="M353" s="94"/>
      <c r="N353" s="94"/>
      <c r="O353" s="94"/>
      <c r="P353" s="95"/>
      <c r="Q353" s="95"/>
    </row>
    <row r="354" spans="1:17">
      <c r="A354" s="94"/>
      <c r="B354" s="94"/>
      <c r="C354" s="94"/>
      <c r="D354" s="94"/>
      <c r="E354" s="94"/>
      <c r="F354" s="94"/>
      <c r="G354" s="94"/>
      <c r="H354" s="94"/>
      <c r="I354" s="94"/>
      <c r="M354" s="94"/>
      <c r="N354" s="94"/>
      <c r="O354" s="94"/>
      <c r="P354" s="95"/>
      <c r="Q354" s="95"/>
    </row>
    <row r="355" spans="1:17">
      <c r="A355" s="94"/>
      <c r="B355" s="94"/>
      <c r="C355" s="94"/>
      <c r="D355" s="94"/>
      <c r="E355" s="94"/>
      <c r="F355" s="94"/>
      <c r="G355" s="94"/>
      <c r="H355" s="94"/>
      <c r="I355" s="94"/>
      <c r="M355" s="94"/>
      <c r="N355" s="94"/>
      <c r="O355" s="94"/>
      <c r="P355" s="95"/>
      <c r="Q355" s="95"/>
    </row>
    <row r="356" spans="1:17">
      <c r="A356" s="94"/>
      <c r="B356" s="94"/>
      <c r="C356" s="94"/>
      <c r="D356" s="94"/>
      <c r="E356" s="94"/>
      <c r="F356" s="94"/>
      <c r="G356" s="94"/>
      <c r="H356" s="94"/>
      <c r="I356" s="94"/>
      <c r="M356" s="94"/>
      <c r="N356" s="94"/>
      <c r="O356" s="94"/>
      <c r="P356" s="95"/>
      <c r="Q356" s="95"/>
    </row>
    <row r="357" spans="1:17">
      <c r="A357" s="94"/>
      <c r="B357" s="94"/>
      <c r="C357" s="94"/>
      <c r="D357" s="94"/>
      <c r="E357" s="94"/>
      <c r="F357" s="94"/>
      <c r="G357" s="94"/>
      <c r="H357" s="94"/>
      <c r="I357" s="94"/>
      <c r="M357" s="94"/>
      <c r="N357" s="94"/>
      <c r="O357" s="94"/>
      <c r="P357" s="95"/>
      <c r="Q357" s="95"/>
    </row>
    <row r="358" spans="1:17">
      <c r="A358" s="94"/>
      <c r="B358" s="94"/>
      <c r="C358" s="94"/>
      <c r="D358" s="94"/>
      <c r="E358" s="94"/>
      <c r="F358" s="94"/>
      <c r="G358" s="94"/>
      <c r="H358" s="94"/>
      <c r="I358" s="94"/>
      <c r="M358" s="94"/>
      <c r="N358" s="94"/>
      <c r="O358" s="94"/>
      <c r="P358" s="95"/>
      <c r="Q358" s="95"/>
    </row>
    <row r="359" spans="1:17">
      <c r="A359" s="94"/>
      <c r="B359" s="94"/>
      <c r="C359" s="94"/>
      <c r="D359" s="94"/>
      <c r="E359" s="94"/>
      <c r="F359" s="94"/>
      <c r="G359" s="94"/>
      <c r="H359" s="94"/>
      <c r="I359" s="94"/>
      <c r="M359" s="94"/>
      <c r="N359" s="94"/>
      <c r="O359" s="94"/>
      <c r="P359" s="95"/>
      <c r="Q359" s="95"/>
    </row>
    <row r="360" spans="1:17">
      <c r="A360" s="94"/>
      <c r="B360" s="94"/>
      <c r="C360" s="94"/>
      <c r="D360" s="94"/>
      <c r="E360" s="94"/>
      <c r="F360" s="94"/>
      <c r="G360" s="94"/>
      <c r="H360" s="94"/>
      <c r="I360" s="94"/>
      <c r="M360" s="94"/>
      <c r="N360" s="94"/>
      <c r="O360" s="94"/>
      <c r="P360" s="95"/>
      <c r="Q360" s="95"/>
    </row>
    <row r="361" spans="1:17">
      <c r="A361" s="94"/>
      <c r="B361" s="94"/>
      <c r="C361" s="94"/>
      <c r="D361" s="94"/>
      <c r="E361" s="94"/>
      <c r="F361" s="94"/>
      <c r="G361" s="94"/>
      <c r="H361" s="94"/>
      <c r="I361" s="94"/>
      <c r="M361" s="94"/>
      <c r="N361" s="94"/>
      <c r="O361" s="94"/>
      <c r="P361" s="95"/>
      <c r="Q361" s="95"/>
    </row>
    <row r="362" spans="1:17">
      <c r="A362" s="94"/>
      <c r="B362" s="94"/>
      <c r="C362" s="94"/>
      <c r="D362" s="94"/>
      <c r="E362" s="94"/>
      <c r="F362" s="94"/>
      <c r="G362" s="94"/>
      <c r="H362" s="94"/>
      <c r="I362" s="94"/>
      <c r="M362" s="94"/>
      <c r="N362" s="94"/>
      <c r="O362" s="94"/>
      <c r="P362" s="95"/>
      <c r="Q362" s="95"/>
    </row>
    <row r="363" spans="1:17">
      <c r="A363" s="94"/>
      <c r="B363" s="94"/>
      <c r="C363" s="94"/>
      <c r="D363" s="94"/>
      <c r="E363" s="94"/>
      <c r="F363" s="94"/>
      <c r="G363" s="94"/>
      <c r="H363" s="94"/>
      <c r="I363" s="94"/>
      <c r="M363" s="94"/>
      <c r="N363" s="94"/>
      <c r="O363" s="94"/>
      <c r="P363" s="95"/>
      <c r="Q363" s="95"/>
    </row>
    <row r="364" spans="1:17">
      <c r="A364" s="94"/>
      <c r="B364" s="94"/>
      <c r="C364" s="94"/>
      <c r="D364" s="94"/>
      <c r="E364" s="94"/>
      <c r="F364" s="94"/>
      <c r="G364" s="94"/>
      <c r="H364" s="94"/>
      <c r="I364" s="94"/>
      <c r="M364" s="94"/>
      <c r="N364" s="94"/>
      <c r="O364" s="94"/>
      <c r="P364" s="95"/>
      <c r="Q364" s="95"/>
    </row>
    <row r="365" spans="1:17">
      <c r="A365" s="94"/>
      <c r="B365" s="94"/>
      <c r="C365" s="94"/>
      <c r="D365" s="94"/>
      <c r="E365" s="94"/>
      <c r="F365" s="94"/>
      <c r="G365" s="94"/>
      <c r="H365" s="94"/>
      <c r="I365" s="94"/>
      <c r="M365" s="94"/>
      <c r="N365" s="94"/>
      <c r="O365" s="94"/>
      <c r="P365" s="95"/>
      <c r="Q365" s="95"/>
    </row>
    <row r="366" spans="1:17">
      <c r="A366" s="94"/>
      <c r="B366" s="94"/>
      <c r="C366" s="94"/>
      <c r="D366" s="94"/>
      <c r="E366" s="94"/>
      <c r="F366" s="94"/>
      <c r="G366" s="94"/>
      <c r="H366" s="94"/>
      <c r="I366" s="94"/>
      <c r="M366" s="94"/>
      <c r="N366" s="94"/>
      <c r="O366" s="94"/>
      <c r="P366" s="95"/>
      <c r="Q366" s="95"/>
    </row>
    <row r="367" spans="1:17">
      <c r="A367" s="94"/>
      <c r="B367" s="94"/>
      <c r="C367" s="94"/>
      <c r="D367" s="94"/>
      <c r="E367" s="94"/>
      <c r="F367" s="94"/>
      <c r="G367" s="94"/>
      <c r="H367" s="94"/>
      <c r="I367" s="94"/>
      <c r="M367" s="94"/>
      <c r="N367" s="94"/>
      <c r="O367" s="94"/>
      <c r="P367" s="95"/>
      <c r="Q367" s="95"/>
    </row>
    <row r="368" spans="1:17">
      <c r="A368" s="94"/>
      <c r="B368" s="94"/>
      <c r="C368" s="94"/>
      <c r="D368" s="94"/>
      <c r="E368" s="94"/>
      <c r="F368" s="94"/>
      <c r="G368" s="94"/>
      <c r="H368" s="94"/>
      <c r="I368" s="94"/>
      <c r="M368" s="94"/>
      <c r="N368" s="94"/>
      <c r="O368" s="94"/>
      <c r="P368" s="95"/>
      <c r="Q368" s="95"/>
    </row>
    <row r="369" spans="1:17">
      <c r="A369" s="94"/>
      <c r="B369" s="94"/>
      <c r="C369" s="94"/>
      <c r="D369" s="94"/>
      <c r="E369" s="94"/>
      <c r="F369" s="94"/>
      <c r="G369" s="94"/>
      <c r="H369" s="94"/>
      <c r="I369" s="94"/>
      <c r="M369" s="94"/>
      <c r="N369" s="94"/>
      <c r="O369" s="94"/>
      <c r="P369" s="95"/>
      <c r="Q369" s="95"/>
    </row>
    <row r="370" spans="1:17">
      <c r="A370" s="94"/>
      <c r="B370" s="94"/>
      <c r="C370" s="94"/>
      <c r="D370" s="94"/>
      <c r="E370" s="94"/>
      <c r="F370" s="94"/>
      <c r="G370" s="94"/>
      <c r="H370" s="94"/>
      <c r="I370" s="94"/>
      <c r="M370" s="94"/>
      <c r="N370" s="94"/>
      <c r="O370" s="94"/>
      <c r="P370" s="95"/>
      <c r="Q370" s="95"/>
    </row>
    <row r="371" spans="1:17">
      <c r="A371" s="94"/>
      <c r="B371" s="94"/>
      <c r="C371" s="94"/>
      <c r="D371" s="94"/>
      <c r="E371" s="94"/>
      <c r="F371" s="94"/>
      <c r="G371" s="94"/>
      <c r="H371" s="94"/>
      <c r="I371" s="94"/>
      <c r="M371" s="94"/>
      <c r="N371" s="94"/>
      <c r="O371" s="94"/>
      <c r="P371" s="95"/>
      <c r="Q371" s="95"/>
    </row>
    <row r="372" spans="1:17">
      <c r="A372" s="94"/>
      <c r="B372" s="94"/>
      <c r="C372" s="94"/>
      <c r="D372" s="94"/>
      <c r="E372" s="94"/>
      <c r="F372" s="94"/>
      <c r="G372" s="94"/>
      <c r="H372" s="94"/>
      <c r="I372" s="94"/>
      <c r="M372" s="94"/>
      <c r="N372" s="94"/>
      <c r="O372" s="94"/>
      <c r="P372" s="95"/>
      <c r="Q372" s="95"/>
    </row>
    <row r="373" spans="1:17">
      <c r="A373" s="94"/>
      <c r="B373" s="94"/>
      <c r="C373" s="94"/>
      <c r="D373" s="94"/>
      <c r="E373" s="94"/>
      <c r="F373" s="94"/>
      <c r="G373" s="94"/>
      <c r="H373" s="94"/>
      <c r="I373" s="94"/>
      <c r="M373" s="94"/>
      <c r="N373" s="94"/>
      <c r="O373" s="94"/>
      <c r="P373" s="95"/>
      <c r="Q373" s="95"/>
    </row>
    <row r="374" spans="1:17">
      <c r="A374" s="94"/>
      <c r="B374" s="94"/>
      <c r="C374" s="94"/>
      <c r="D374" s="94"/>
      <c r="E374" s="94"/>
      <c r="F374" s="94"/>
      <c r="G374" s="94"/>
      <c r="H374" s="94"/>
      <c r="I374" s="94"/>
      <c r="M374" s="94"/>
      <c r="N374" s="94"/>
      <c r="O374" s="94"/>
      <c r="P374" s="95"/>
      <c r="Q374" s="95"/>
    </row>
    <row r="375" spans="1:17">
      <c r="A375" s="94"/>
      <c r="B375" s="94"/>
      <c r="C375" s="94"/>
      <c r="D375" s="94"/>
      <c r="E375" s="94"/>
      <c r="F375" s="94"/>
      <c r="G375" s="94"/>
      <c r="H375" s="94"/>
      <c r="I375" s="94"/>
      <c r="M375" s="94"/>
      <c r="N375" s="94"/>
      <c r="O375" s="94"/>
      <c r="P375" s="95"/>
      <c r="Q375" s="95"/>
    </row>
    <row r="376" spans="1:17">
      <c r="A376" s="94"/>
      <c r="B376" s="94"/>
      <c r="C376" s="94"/>
      <c r="D376" s="94"/>
      <c r="E376" s="94"/>
      <c r="F376" s="94"/>
      <c r="G376" s="94"/>
      <c r="H376" s="94"/>
      <c r="I376" s="94"/>
      <c r="M376" s="94"/>
      <c r="N376" s="94"/>
      <c r="O376" s="94"/>
      <c r="P376" s="95"/>
      <c r="Q376" s="95"/>
    </row>
    <row r="377" spans="1:17">
      <c r="A377" s="94"/>
      <c r="B377" s="94"/>
      <c r="C377" s="94"/>
      <c r="D377" s="94"/>
      <c r="E377" s="94"/>
      <c r="F377" s="94"/>
      <c r="G377" s="94"/>
      <c r="H377" s="94"/>
      <c r="I377" s="94"/>
      <c r="M377" s="94"/>
      <c r="N377" s="94"/>
      <c r="O377" s="94"/>
      <c r="P377" s="95"/>
      <c r="Q377" s="95"/>
    </row>
    <row r="378" spans="1:17">
      <c r="A378" s="94"/>
      <c r="B378" s="94"/>
      <c r="C378" s="94"/>
      <c r="D378" s="94"/>
      <c r="E378" s="94"/>
      <c r="F378" s="94"/>
      <c r="G378" s="94"/>
      <c r="H378" s="94"/>
      <c r="I378" s="94"/>
      <c r="M378" s="94"/>
      <c r="N378" s="94"/>
      <c r="O378" s="94"/>
      <c r="P378" s="95"/>
      <c r="Q378" s="95"/>
    </row>
    <row r="379" spans="1:17">
      <c r="A379" s="94"/>
      <c r="B379" s="94"/>
      <c r="C379" s="94"/>
      <c r="D379" s="94"/>
      <c r="E379" s="94"/>
      <c r="F379" s="94"/>
      <c r="G379" s="94"/>
      <c r="H379" s="94"/>
      <c r="I379" s="94"/>
      <c r="M379" s="94"/>
      <c r="N379" s="94"/>
      <c r="O379" s="94"/>
      <c r="P379" s="95"/>
      <c r="Q379" s="95"/>
    </row>
    <row r="380" spans="1:17">
      <c r="A380" s="94"/>
      <c r="B380" s="94"/>
      <c r="C380" s="94"/>
      <c r="D380" s="94"/>
      <c r="E380" s="94"/>
      <c r="F380" s="94"/>
      <c r="G380" s="94"/>
      <c r="H380" s="94"/>
      <c r="I380" s="94"/>
      <c r="M380" s="94"/>
      <c r="N380" s="94"/>
      <c r="O380" s="94"/>
      <c r="P380" s="95"/>
      <c r="Q380" s="95"/>
    </row>
    <row r="381" spans="1:17">
      <c r="A381" s="94"/>
      <c r="B381" s="94"/>
      <c r="C381" s="94"/>
      <c r="D381" s="94"/>
      <c r="E381" s="94"/>
      <c r="F381" s="94"/>
      <c r="G381" s="94"/>
      <c r="H381" s="94"/>
      <c r="I381" s="94"/>
      <c r="M381" s="94"/>
      <c r="N381" s="94"/>
      <c r="O381" s="94"/>
      <c r="P381" s="95"/>
      <c r="Q381" s="95"/>
    </row>
    <row r="382" spans="1:17">
      <c r="A382" s="94"/>
      <c r="B382" s="94"/>
      <c r="C382" s="94"/>
      <c r="D382" s="94"/>
      <c r="E382" s="94"/>
      <c r="F382" s="94"/>
      <c r="G382" s="94"/>
      <c r="H382" s="94"/>
      <c r="I382" s="94"/>
      <c r="M382" s="94"/>
      <c r="N382" s="94"/>
      <c r="O382" s="94"/>
      <c r="P382" s="95"/>
      <c r="Q382" s="95"/>
    </row>
    <row r="383" spans="1:17">
      <c r="A383" s="94"/>
      <c r="B383" s="94"/>
      <c r="C383" s="94"/>
      <c r="D383" s="94"/>
      <c r="E383" s="94"/>
      <c r="F383" s="94"/>
      <c r="G383" s="94"/>
      <c r="H383" s="94"/>
      <c r="I383" s="94"/>
      <c r="M383" s="94"/>
      <c r="N383" s="94"/>
      <c r="O383" s="94"/>
      <c r="P383" s="95"/>
      <c r="Q383" s="95"/>
    </row>
    <row r="384" spans="1:17">
      <c r="A384" s="94"/>
      <c r="B384" s="94"/>
      <c r="C384" s="94"/>
      <c r="D384" s="94"/>
      <c r="E384" s="94"/>
      <c r="F384" s="94"/>
      <c r="G384" s="94"/>
      <c r="H384" s="94"/>
      <c r="I384" s="94"/>
      <c r="M384" s="94"/>
      <c r="N384" s="94"/>
      <c r="O384" s="94"/>
      <c r="P384" s="95"/>
      <c r="Q384" s="95"/>
    </row>
    <row r="385" spans="1:17">
      <c r="A385" s="94"/>
      <c r="B385" s="94"/>
      <c r="C385" s="94"/>
      <c r="D385" s="94"/>
      <c r="E385" s="94"/>
      <c r="F385" s="94"/>
      <c r="G385" s="94"/>
      <c r="H385" s="94"/>
      <c r="I385" s="94"/>
      <c r="M385" s="94"/>
      <c r="N385" s="94"/>
      <c r="O385" s="94"/>
      <c r="P385" s="95"/>
      <c r="Q385" s="95"/>
    </row>
    <row r="386" spans="1:17">
      <c r="A386" s="94"/>
      <c r="B386" s="94"/>
      <c r="C386" s="94"/>
      <c r="D386" s="94"/>
      <c r="E386" s="94"/>
      <c r="F386" s="94"/>
      <c r="G386" s="94"/>
      <c r="H386" s="94"/>
      <c r="I386" s="94"/>
      <c r="M386" s="94"/>
      <c r="N386" s="94"/>
      <c r="O386" s="94"/>
      <c r="P386" s="95"/>
      <c r="Q386" s="95"/>
    </row>
    <row r="387" spans="1:17">
      <c r="A387" s="94"/>
      <c r="B387" s="94"/>
      <c r="C387" s="94"/>
      <c r="D387" s="94"/>
      <c r="E387" s="94"/>
      <c r="F387" s="94"/>
      <c r="G387" s="94"/>
      <c r="H387" s="94"/>
      <c r="I387" s="94"/>
      <c r="M387" s="94"/>
      <c r="N387" s="94"/>
      <c r="O387" s="94"/>
      <c r="P387" s="95"/>
      <c r="Q387" s="95"/>
    </row>
    <row r="388" spans="1:17">
      <c r="A388" s="94"/>
      <c r="B388" s="94"/>
      <c r="C388" s="94"/>
      <c r="D388" s="94"/>
      <c r="E388" s="94"/>
      <c r="F388" s="94"/>
      <c r="G388" s="94"/>
      <c r="H388" s="94"/>
      <c r="I388" s="94"/>
      <c r="M388" s="94"/>
      <c r="N388" s="94"/>
      <c r="O388" s="94"/>
      <c r="P388" s="95"/>
      <c r="Q388" s="95"/>
    </row>
    <row r="389" spans="1:17">
      <c r="A389" s="94"/>
      <c r="B389" s="94"/>
      <c r="C389" s="94"/>
      <c r="D389" s="94"/>
      <c r="E389" s="94"/>
      <c r="F389" s="94"/>
      <c r="G389" s="94"/>
      <c r="H389" s="94"/>
      <c r="I389" s="94"/>
      <c r="M389" s="94"/>
      <c r="N389" s="94"/>
      <c r="O389" s="94"/>
      <c r="P389" s="95"/>
      <c r="Q389" s="95"/>
    </row>
    <row r="390" spans="1:17">
      <c r="A390" s="94"/>
      <c r="B390" s="94"/>
      <c r="C390" s="94"/>
      <c r="D390" s="94"/>
      <c r="E390" s="94"/>
      <c r="F390" s="94"/>
      <c r="G390" s="94"/>
      <c r="H390" s="94"/>
      <c r="I390" s="94"/>
      <c r="M390" s="94"/>
      <c r="N390" s="94"/>
      <c r="O390" s="94"/>
      <c r="P390" s="95"/>
      <c r="Q390" s="95"/>
    </row>
    <row r="391" spans="1:17">
      <c r="A391" s="94"/>
      <c r="B391" s="94"/>
      <c r="C391" s="94"/>
      <c r="D391" s="94"/>
      <c r="E391" s="94"/>
      <c r="F391" s="94"/>
      <c r="G391" s="94"/>
      <c r="H391" s="94"/>
      <c r="I391" s="94"/>
      <c r="M391" s="94"/>
      <c r="N391" s="94"/>
      <c r="O391" s="94"/>
      <c r="P391" s="95"/>
      <c r="Q391" s="95"/>
    </row>
    <row r="392" spans="1:17">
      <c r="A392" s="94"/>
      <c r="B392" s="94"/>
      <c r="C392" s="94"/>
      <c r="D392" s="94"/>
      <c r="E392" s="94"/>
      <c r="F392" s="94"/>
      <c r="G392" s="94"/>
      <c r="H392" s="94"/>
      <c r="I392" s="94"/>
      <c r="M392" s="94"/>
      <c r="N392" s="94"/>
      <c r="O392" s="94"/>
      <c r="P392" s="95"/>
      <c r="Q392" s="95"/>
    </row>
    <row r="393" spans="1:17">
      <c r="A393" s="94"/>
      <c r="B393" s="94"/>
      <c r="C393" s="94"/>
      <c r="D393" s="94"/>
      <c r="E393" s="94"/>
      <c r="F393" s="94"/>
      <c r="G393" s="94"/>
      <c r="H393" s="94"/>
      <c r="I393" s="94"/>
      <c r="M393" s="94"/>
      <c r="N393" s="94"/>
      <c r="O393" s="94"/>
      <c r="P393" s="95"/>
      <c r="Q393" s="95"/>
    </row>
    <row r="394" spans="1:17">
      <c r="A394" s="94"/>
      <c r="B394" s="94"/>
      <c r="C394" s="94"/>
      <c r="D394" s="94"/>
      <c r="E394" s="94"/>
      <c r="F394" s="94"/>
      <c r="G394" s="94"/>
      <c r="H394" s="94"/>
      <c r="I394" s="94"/>
      <c r="M394" s="94"/>
      <c r="N394" s="94"/>
      <c r="O394" s="94"/>
      <c r="P394" s="95"/>
      <c r="Q394" s="95"/>
    </row>
    <row r="395" spans="1:17">
      <c r="A395" s="94"/>
      <c r="B395" s="94"/>
      <c r="C395" s="94"/>
      <c r="D395" s="94"/>
      <c r="E395" s="94"/>
      <c r="F395" s="94"/>
      <c r="G395" s="94"/>
      <c r="H395" s="94"/>
      <c r="I395" s="94"/>
      <c r="M395" s="94"/>
      <c r="N395" s="94"/>
      <c r="O395" s="94"/>
      <c r="P395" s="95"/>
      <c r="Q395" s="95"/>
    </row>
    <row r="396" spans="1:17">
      <c r="A396" s="94"/>
      <c r="B396" s="94"/>
      <c r="C396" s="94"/>
      <c r="D396" s="94"/>
      <c r="E396" s="94"/>
      <c r="F396" s="94"/>
      <c r="G396" s="94"/>
      <c r="H396" s="94"/>
      <c r="I396" s="94"/>
      <c r="M396" s="94"/>
      <c r="N396" s="94"/>
      <c r="O396" s="94"/>
      <c r="P396" s="95"/>
      <c r="Q396" s="95"/>
    </row>
    <row r="397" spans="1:17">
      <c r="A397" s="94"/>
      <c r="B397" s="94"/>
      <c r="C397" s="94"/>
      <c r="D397" s="94"/>
      <c r="E397" s="94"/>
      <c r="F397" s="94"/>
      <c r="G397" s="94"/>
      <c r="H397" s="94"/>
      <c r="I397" s="94"/>
      <c r="M397" s="94"/>
      <c r="N397" s="94"/>
      <c r="O397" s="94"/>
      <c r="P397" s="95"/>
      <c r="Q397" s="95"/>
    </row>
    <row r="398" spans="1:17">
      <c r="A398" s="94"/>
      <c r="B398" s="94"/>
      <c r="C398" s="94"/>
      <c r="D398" s="94"/>
      <c r="E398" s="94"/>
      <c r="F398" s="94"/>
      <c r="G398" s="94"/>
      <c r="H398" s="94"/>
      <c r="I398" s="94"/>
      <c r="M398" s="94"/>
      <c r="N398" s="94"/>
      <c r="O398" s="94"/>
      <c r="P398" s="95"/>
      <c r="Q398" s="95"/>
    </row>
    <row r="399" spans="1:17">
      <c r="A399" s="94"/>
      <c r="B399" s="94"/>
      <c r="C399" s="94"/>
      <c r="D399" s="94"/>
      <c r="E399" s="94"/>
      <c r="F399" s="94"/>
      <c r="G399" s="94"/>
      <c r="H399" s="94"/>
      <c r="I399" s="94"/>
      <c r="M399" s="94"/>
      <c r="N399" s="94"/>
      <c r="O399" s="94"/>
      <c r="P399" s="95"/>
      <c r="Q399" s="95"/>
    </row>
    <row r="400" spans="1:17">
      <c r="A400" s="94"/>
      <c r="B400" s="94"/>
      <c r="C400" s="94"/>
      <c r="D400" s="94"/>
      <c r="E400" s="94"/>
      <c r="F400" s="94"/>
      <c r="G400" s="94"/>
      <c r="H400" s="94"/>
      <c r="I400" s="94"/>
      <c r="M400" s="94"/>
      <c r="N400" s="94"/>
      <c r="O400" s="94"/>
      <c r="P400" s="95"/>
      <c r="Q400" s="95"/>
    </row>
    <row r="401" spans="1:17">
      <c r="A401" s="94"/>
      <c r="B401" s="94"/>
      <c r="C401" s="94"/>
      <c r="D401" s="94"/>
      <c r="E401" s="94"/>
      <c r="F401" s="94"/>
      <c r="G401" s="94"/>
      <c r="H401" s="94"/>
      <c r="I401" s="94"/>
      <c r="M401" s="94"/>
      <c r="N401" s="94"/>
      <c r="O401" s="94"/>
      <c r="P401" s="95"/>
      <c r="Q401" s="95"/>
    </row>
    <row r="402" spans="1:17">
      <c r="A402" s="94"/>
      <c r="B402" s="94"/>
      <c r="C402" s="94"/>
      <c r="D402" s="94"/>
      <c r="E402" s="94"/>
      <c r="F402" s="94"/>
      <c r="G402" s="94"/>
      <c r="H402" s="94"/>
      <c r="I402" s="94"/>
      <c r="M402" s="94"/>
      <c r="N402" s="94"/>
      <c r="O402" s="94"/>
      <c r="P402" s="95"/>
      <c r="Q402" s="95"/>
    </row>
    <row r="403" spans="1:17">
      <c r="A403" s="94"/>
      <c r="B403" s="94"/>
      <c r="C403" s="94"/>
      <c r="D403" s="94"/>
      <c r="E403" s="94"/>
      <c r="F403" s="94"/>
      <c r="G403" s="94"/>
      <c r="H403" s="94"/>
      <c r="I403" s="94"/>
      <c r="M403" s="94"/>
      <c r="N403" s="94"/>
      <c r="O403" s="94"/>
      <c r="P403" s="95"/>
      <c r="Q403" s="95"/>
    </row>
    <row r="404" spans="1:17">
      <c r="A404" s="94"/>
      <c r="B404" s="94"/>
      <c r="C404" s="94"/>
      <c r="D404" s="94"/>
      <c r="E404" s="94"/>
      <c r="F404" s="94"/>
      <c r="G404" s="94"/>
      <c r="H404" s="94"/>
      <c r="I404" s="94"/>
      <c r="M404" s="94"/>
      <c r="N404" s="94"/>
      <c r="O404" s="94"/>
      <c r="P404" s="95"/>
      <c r="Q404" s="95"/>
    </row>
    <row r="405" spans="1:17">
      <c r="A405" s="94"/>
      <c r="B405" s="94"/>
      <c r="C405" s="94"/>
      <c r="D405" s="94"/>
      <c r="E405" s="94"/>
      <c r="F405" s="94"/>
      <c r="G405" s="94"/>
      <c r="H405" s="94"/>
      <c r="I405" s="94"/>
      <c r="M405" s="94"/>
      <c r="N405" s="94"/>
      <c r="O405" s="94"/>
      <c r="P405" s="95"/>
      <c r="Q405" s="95"/>
    </row>
    <row r="406" spans="1:17">
      <c r="A406" s="94"/>
      <c r="B406" s="94"/>
      <c r="C406" s="94"/>
      <c r="D406" s="94"/>
      <c r="E406" s="94"/>
      <c r="F406" s="94"/>
      <c r="G406" s="94"/>
      <c r="H406" s="94"/>
      <c r="I406" s="94"/>
      <c r="M406" s="94"/>
      <c r="N406" s="94"/>
      <c r="O406" s="94"/>
      <c r="P406" s="95"/>
      <c r="Q406" s="95"/>
    </row>
    <row r="407" spans="1:17">
      <c r="A407" s="94"/>
      <c r="B407" s="94"/>
      <c r="C407" s="94"/>
      <c r="D407" s="94"/>
      <c r="E407" s="94"/>
      <c r="F407" s="94"/>
      <c r="G407" s="94"/>
      <c r="H407" s="94"/>
      <c r="I407" s="94"/>
      <c r="M407" s="94"/>
      <c r="N407" s="94"/>
      <c r="O407" s="94"/>
      <c r="P407" s="95"/>
      <c r="Q407" s="95"/>
    </row>
    <row r="408" spans="1:17">
      <c r="A408" s="94"/>
      <c r="B408" s="94"/>
      <c r="C408" s="94"/>
      <c r="D408" s="94"/>
      <c r="E408" s="94"/>
      <c r="F408" s="94"/>
      <c r="G408" s="94"/>
      <c r="H408" s="94"/>
      <c r="I408" s="94"/>
      <c r="M408" s="94"/>
      <c r="N408" s="94"/>
      <c r="O408" s="94"/>
      <c r="P408" s="95"/>
      <c r="Q408" s="95"/>
    </row>
    <row r="409" spans="1:17">
      <c r="A409" s="94"/>
      <c r="B409" s="94"/>
      <c r="C409" s="94"/>
      <c r="D409" s="94"/>
      <c r="E409" s="94"/>
      <c r="F409" s="94"/>
      <c r="G409" s="94"/>
      <c r="H409" s="94"/>
      <c r="I409" s="94"/>
      <c r="M409" s="94"/>
      <c r="N409" s="94"/>
      <c r="O409" s="94"/>
      <c r="P409" s="95"/>
      <c r="Q409" s="95"/>
    </row>
    <row r="410" spans="1:17">
      <c r="A410" s="94"/>
      <c r="B410" s="94"/>
      <c r="C410" s="94"/>
      <c r="D410" s="94"/>
      <c r="E410" s="94"/>
      <c r="F410" s="94"/>
      <c r="G410" s="94"/>
      <c r="H410" s="94"/>
      <c r="I410" s="94"/>
      <c r="M410" s="94"/>
      <c r="N410" s="94"/>
      <c r="O410" s="94"/>
      <c r="P410" s="95"/>
      <c r="Q410" s="95"/>
    </row>
    <row r="411" spans="1:17">
      <c r="A411" s="94"/>
      <c r="B411" s="94"/>
      <c r="C411" s="94"/>
      <c r="D411" s="94"/>
      <c r="E411" s="94"/>
      <c r="F411" s="94"/>
      <c r="G411" s="94"/>
      <c r="H411" s="94"/>
      <c r="I411" s="94"/>
      <c r="M411" s="94"/>
      <c r="N411" s="94"/>
      <c r="O411" s="94"/>
      <c r="P411" s="95"/>
      <c r="Q411" s="95"/>
    </row>
    <row r="412" spans="1:17">
      <c r="A412" s="94"/>
      <c r="B412" s="94"/>
      <c r="C412" s="94"/>
      <c r="D412" s="94"/>
      <c r="E412" s="94"/>
      <c r="F412" s="94"/>
      <c r="G412" s="94"/>
      <c r="H412" s="94"/>
      <c r="I412" s="94"/>
      <c r="M412" s="94"/>
      <c r="N412" s="94"/>
      <c r="O412" s="94"/>
      <c r="P412" s="95"/>
      <c r="Q412" s="95"/>
    </row>
    <row r="413" spans="1:17">
      <c r="A413" s="94"/>
      <c r="B413" s="94"/>
      <c r="C413" s="94"/>
      <c r="D413" s="94"/>
      <c r="E413" s="94"/>
      <c r="F413" s="94"/>
      <c r="G413" s="94"/>
      <c r="H413" s="94"/>
      <c r="I413" s="94"/>
      <c r="M413" s="94"/>
      <c r="N413" s="94"/>
      <c r="O413" s="94"/>
      <c r="P413" s="95"/>
      <c r="Q413" s="95"/>
    </row>
    <row r="414" spans="1:17">
      <c r="A414" s="94"/>
      <c r="B414" s="94"/>
      <c r="C414" s="94"/>
      <c r="D414" s="94"/>
      <c r="E414" s="94"/>
      <c r="F414" s="94"/>
      <c r="G414" s="94"/>
      <c r="H414" s="94"/>
      <c r="I414" s="94"/>
      <c r="M414" s="94"/>
      <c r="N414" s="94"/>
      <c r="O414" s="94"/>
      <c r="P414" s="95"/>
      <c r="Q414" s="95"/>
    </row>
    <row r="415" spans="1:17">
      <c r="A415" s="94"/>
      <c r="B415" s="94"/>
      <c r="C415" s="94"/>
      <c r="D415" s="94"/>
      <c r="E415" s="94"/>
      <c r="F415" s="94"/>
      <c r="G415" s="94"/>
      <c r="H415" s="94"/>
      <c r="I415" s="94"/>
      <c r="M415" s="94"/>
      <c r="N415" s="94"/>
      <c r="O415" s="94"/>
      <c r="P415" s="95"/>
      <c r="Q415" s="95"/>
    </row>
    <row r="416" spans="1:17">
      <c r="A416" s="94"/>
      <c r="B416" s="94"/>
      <c r="C416" s="94"/>
      <c r="D416" s="94"/>
      <c r="E416" s="94"/>
      <c r="F416" s="94"/>
      <c r="G416" s="94"/>
      <c r="H416" s="94"/>
      <c r="I416" s="94"/>
      <c r="M416" s="94"/>
      <c r="N416" s="94"/>
      <c r="O416" s="94"/>
      <c r="P416" s="95"/>
      <c r="Q416" s="95"/>
    </row>
    <row r="417" spans="1:17">
      <c r="A417" s="94"/>
      <c r="B417" s="94"/>
      <c r="C417" s="94"/>
      <c r="D417" s="94"/>
      <c r="E417" s="94"/>
      <c r="F417" s="94"/>
      <c r="G417" s="94"/>
      <c r="H417" s="94"/>
      <c r="I417" s="94"/>
      <c r="M417" s="94"/>
      <c r="N417" s="94"/>
      <c r="O417" s="94"/>
      <c r="P417" s="95"/>
      <c r="Q417" s="95"/>
    </row>
    <row r="418" spans="1:17">
      <c r="A418" s="94"/>
      <c r="B418" s="94"/>
      <c r="C418" s="94"/>
      <c r="D418" s="94"/>
      <c r="E418" s="94"/>
      <c r="F418" s="94"/>
      <c r="G418" s="94"/>
      <c r="H418" s="94"/>
      <c r="I418" s="94"/>
      <c r="M418" s="94"/>
      <c r="N418" s="94"/>
      <c r="O418" s="94"/>
      <c r="P418" s="95"/>
      <c r="Q418" s="95"/>
    </row>
    <row r="419" spans="1:17">
      <c r="A419" s="94"/>
      <c r="B419" s="94"/>
      <c r="C419" s="94"/>
      <c r="D419" s="94"/>
      <c r="E419" s="94"/>
      <c r="F419" s="94"/>
      <c r="G419" s="94"/>
      <c r="H419" s="94"/>
      <c r="I419" s="94"/>
      <c r="M419" s="94"/>
      <c r="N419" s="94"/>
      <c r="O419" s="94"/>
      <c r="P419" s="95"/>
      <c r="Q419" s="95"/>
    </row>
    <row r="420" spans="1:17">
      <c r="A420" s="94"/>
      <c r="B420" s="94"/>
      <c r="C420" s="94"/>
      <c r="D420" s="94"/>
      <c r="E420" s="94"/>
      <c r="F420" s="94"/>
      <c r="G420" s="94"/>
      <c r="H420" s="94"/>
      <c r="I420" s="94"/>
      <c r="M420" s="94"/>
      <c r="N420" s="94"/>
      <c r="O420" s="94"/>
      <c r="P420" s="95"/>
      <c r="Q420" s="95"/>
    </row>
    <row r="421" spans="1:17">
      <c r="A421" s="94"/>
      <c r="B421" s="94"/>
      <c r="C421" s="94"/>
      <c r="D421" s="94"/>
      <c r="E421" s="94"/>
      <c r="F421" s="94"/>
      <c r="G421" s="94"/>
      <c r="H421" s="94"/>
      <c r="I421" s="94"/>
      <c r="M421" s="94"/>
      <c r="N421" s="94"/>
      <c r="O421" s="94"/>
      <c r="P421" s="95"/>
      <c r="Q421" s="95"/>
    </row>
    <row r="422" spans="1:17">
      <c r="A422" s="94"/>
      <c r="B422" s="94"/>
      <c r="C422" s="94"/>
      <c r="D422" s="94"/>
      <c r="E422" s="94"/>
      <c r="F422" s="94"/>
      <c r="G422" s="94"/>
      <c r="H422" s="94"/>
      <c r="I422" s="94"/>
      <c r="M422" s="94"/>
      <c r="N422" s="94"/>
      <c r="O422" s="94"/>
      <c r="P422" s="95"/>
      <c r="Q422" s="95"/>
    </row>
    <row r="423" spans="1:17">
      <c r="A423" s="94"/>
      <c r="B423" s="94"/>
      <c r="C423" s="94"/>
      <c r="D423" s="94"/>
      <c r="E423" s="94"/>
      <c r="F423" s="94"/>
      <c r="G423" s="94"/>
      <c r="H423" s="94"/>
      <c r="I423" s="94"/>
      <c r="M423" s="94"/>
      <c r="N423" s="94"/>
      <c r="O423" s="94"/>
      <c r="P423" s="95"/>
      <c r="Q423" s="95"/>
    </row>
    <row r="424" spans="1:17">
      <c r="A424" s="94"/>
      <c r="B424" s="94"/>
      <c r="C424" s="94"/>
      <c r="D424" s="94"/>
      <c r="E424" s="94"/>
      <c r="F424" s="94"/>
      <c r="G424" s="94"/>
      <c r="H424" s="94"/>
      <c r="I424" s="94"/>
      <c r="M424" s="94"/>
      <c r="N424" s="94"/>
      <c r="O424" s="94"/>
      <c r="P424" s="95"/>
      <c r="Q424" s="95"/>
    </row>
    <row r="425" spans="1:17">
      <c r="A425" s="94"/>
      <c r="B425" s="94"/>
      <c r="C425" s="94"/>
      <c r="D425" s="94"/>
      <c r="E425" s="94"/>
      <c r="F425" s="94"/>
      <c r="G425" s="94"/>
      <c r="H425" s="94"/>
      <c r="I425" s="94"/>
      <c r="M425" s="94"/>
      <c r="N425" s="94"/>
      <c r="O425" s="94"/>
      <c r="P425" s="95"/>
      <c r="Q425" s="95"/>
    </row>
    <row r="426" spans="1:17">
      <c r="A426" s="94"/>
      <c r="B426" s="94"/>
      <c r="C426" s="94"/>
      <c r="D426" s="94"/>
      <c r="E426" s="94"/>
      <c r="F426" s="94"/>
      <c r="G426" s="94"/>
      <c r="H426" s="94"/>
      <c r="I426" s="94"/>
      <c r="M426" s="94"/>
      <c r="N426" s="94"/>
      <c r="O426" s="94"/>
      <c r="P426" s="95"/>
      <c r="Q426" s="95"/>
    </row>
    <row r="427" spans="1:17">
      <c r="A427" s="94"/>
      <c r="B427" s="94"/>
      <c r="C427" s="94"/>
      <c r="D427" s="94"/>
      <c r="E427" s="94"/>
      <c r="F427" s="94"/>
      <c r="G427" s="94"/>
      <c r="H427" s="94"/>
      <c r="I427" s="94"/>
      <c r="M427" s="94"/>
      <c r="N427" s="94"/>
      <c r="O427" s="94"/>
      <c r="P427" s="95"/>
      <c r="Q427" s="95"/>
    </row>
    <row r="428" spans="1:17">
      <c r="A428" s="94"/>
      <c r="B428" s="94"/>
      <c r="C428" s="94"/>
      <c r="D428" s="94"/>
      <c r="E428" s="94"/>
      <c r="F428" s="94"/>
      <c r="G428" s="94"/>
      <c r="H428" s="94"/>
      <c r="I428" s="94"/>
      <c r="M428" s="94"/>
      <c r="N428" s="94"/>
      <c r="O428" s="94"/>
      <c r="P428" s="95"/>
      <c r="Q428" s="95"/>
    </row>
    <row r="429" spans="1:17">
      <c r="A429" s="94"/>
      <c r="B429" s="94"/>
      <c r="C429" s="94"/>
      <c r="D429" s="94"/>
      <c r="E429" s="94"/>
      <c r="F429" s="94"/>
      <c r="G429" s="94"/>
      <c r="H429" s="94"/>
      <c r="I429" s="94"/>
      <c r="M429" s="94"/>
      <c r="N429" s="94"/>
      <c r="O429" s="94"/>
      <c r="P429" s="95"/>
      <c r="Q429" s="95"/>
    </row>
    <row r="430" spans="1:17">
      <c r="A430" s="94"/>
      <c r="B430" s="94"/>
      <c r="C430" s="94"/>
      <c r="D430" s="94"/>
      <c r="E430" s="94"/>
      <c r="F430" s="94"/>
      <c r="G430" s="94"/>
      <c r="H430" s="94"/>
      <c r="I430" s="94"/>
      <c r="M430" s="94"/>
      <c r="N430" s="94"/>
      <c r="O430" s="94"/>
      <c r="P430" s="95"/>
      <c r="Q430" s="95"/>
    </row>
    <row r="431" spans="1:17">
      <c r="A431" s="94"/>
      <c r="B431" s="94"/>
      <c r="C431" s="94"/>
      <c r="D431" s="94"/>
      <c r="E431" s="94"/>
      <c r="F431" s="94"/>
      <c r="G431" s="94"/>
      <c r="H431" s="94"/>
      <c r="I431" s="94"/>
      <c r="M431" s="94"/>
      <c r="N431" s="94"/>
      <c r="O431" s="94"/>
      <c r="P431" s="95"/>
      <c r="Q431" s="95"/>
    </row>
    <row r="432" spans="1:17">
      <c r="A432" s="94"/>
      <c r="B432" s="94"/>
      <c r="C432" s="94"/>
      <c r="D432" s="94"/>
      <c r="E432" s="94"/>
      <c r="F432" s="94"/>
      <c r="G432" s="94"/>
      <c r="H432" s="94"/>
      <c r="I432" s="94"/>
      <c r="M432" s="94"/>
      <c r="N432" s="94"/>
      <c r="O432" s="94"/>
      <c r="P432" s="95"/>
      <c r="Q432" s="95"/>
    </row>
    <row r="433" spans="1:17">
      <c r="A433" s="94"/>
      <c r="B433" s="94"/>
      <c r="C433" s="94"/>
      <c r="D433" s="94"/>
      <c r="E433" s="94"/>
      <c r="F433" s="94"/>
      <c r="G433" s="94"/>
      <c r="H433" s="94"/>
      <c r="I433" s="94"/>
      <c r="M433" s="94"/>
      <c r="N433" s="94"/>
      <c r="O433" s="94"/>
      <c r="P433" s="95"/>
      <c r="Q433" s="95"/>
    </row>
    <row r="434" spans="1:17">
      <c r="A434" s="94"/>
      <c r="B434" s="94"/>
      <c r="C434" s="94"/>
      <c r="D434" s="94"/>
      <c r="E434" s="94"/>
      <c r="F434" s="94"/>
      <c r="G434" s="94"/>
      <c r="H434" s="94"/>
      <c r="I434" s="94"/>
      <c r="M434" s="94"/>
      <c r="N434" s="94"/>
      <c r="O434" s="94"/>
      <c r="P434" s="95"/>
      <c r="Q434" s="95"/>
    </row>
  </sheetData>
  <phoneticPr fontId="2" type="noConversion"/>
  <conditionalFormatting sqref="V4:V10 A30:F30 V29 V12:V27 H30:V30">
    <cfRule type="cellIs" dxfId="0" priority="1" operator="equal">
      <formula>0</formula>
    </cfRule>
  </conditionalFormatting>
  <pageMargins left="0.70866141732283472" right="0.70866141732283472" top="0.74803149606299213" bottom="0.74803149606299213" header="0.31496062992125984" footer="0.31496062992125984"/>
  <pageSetup paperSize="9" scale="50" orientation="landscape"/>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baseColWidth="10" defaultColWidth="9" defaultRowHeight="10" x14ac:dyDescent="0"/>
  <cols>
    <col min="1" max="1" width="27.796875" customWidth="1"/>
    <col min="2" max="2" width="6" customWidth="1"/>
    <col min="3" max="3" width="14.19921875" customWidth="1"/>
    <col min="4" max="4" width="13.796875" customWidth="1"/>
    <col min="5" max="5" width="14.3984375" customWidth="1"/>
    <col min="6" max="7" width="13.3984375" customWidth="1"/>
    <col min="8" max="8" width="12.19921875" customWidth="1"/>
    <col min="9" max="9" width="13" customWidth="1"/>
  </cols>
  <sheetData>
    <row r="1" spans="1:10" s="28" customFormat="1" ht="13.25" customHeight="1">
      <c r="A1" s="739" t="s">
        <v>692</v>
      </c>
      <c r="B1" s="740"/>
      <c r="C1" s="740"/>
      <c r="D1" s="740"/>
      <c r="E1" s="740"/>
      <c r="F1" s="740"/>
      <c r="G1" s="740"/>
      <c r="H1" s="740"/>
      <c r="I1" s="740"/>
    </row>
    <row r="2" spans="1:10" s="28" customFormat="1"/>
    <row r="3" spans="1:10" s="28" customFormat="1" ht="13.75" customHeight="1">
      <c r="A3" s="68" t="s">
        <v>243</v>
      </c>
      <c r="B3" s="68"/>
      <c r="C3" s="741">
        <v>2012</v>
      </c>
      <c r="D3" s="741"/>
      <c r="E3" s="741"/>
      <c r="F3" s="741"/>
      <c r="G3" s="741">
        <v>2013</v>
      </c>
      <c r="H3" s="68"/>
      <c r="I3" s="68"/>
    </row>
    <row r="4" spans="1:10" s="28" customFormat="1" ht="12.5" customHeight="1">
      <c r="A4" s="68"/>
      <c r="C4" s="217" t="s">
        <v>493</v>
      </c>
      <c r="D4" s="217" t="s">
        <v>121</v>
      </c>
      <c r="E4" s="217" t="s">
        <v>493</v>
      </c>
      <c r="F4" s="217" t="s">
        <v>121</v>
      </c>
      <c r="G4" s="217" t="s">
        <v>493</v>
      </c>
      <c r="H4" s="217" t="s">
        <v>121</v>
      </c>
      <c r="I4" s="217" t="s">
        <v>493</v>
      </c>
      <c r="J4" s="217" t="s">
        <v>121</v>
      </c>
    </row>
    <row r="5" spans="1:10" s="28" customFormat="1">
      <c r="A5" s="55"/>
      <c r="C5" s="278" t="s">
        <v>494</v>
      </c>
      <c r="D5" s="278" t="s">
        <v>494</v>
      </c>
      <c r="E5" s="278" t="s">
        <v>552</v>
      </c>
      <c r="F5" s="278" t="s">
        <v>552</v>
      </c>
      <c r="G5" s="278" t="s">
        <v>494</v>
      </c>
      <c r="H5" s="278" t="s">
        <v>494</v>
      </c>
      <c r="I5" s="278" t="s">
        <v>552</v>
      </c>
      <c r="J5" s="278" t="s">
        <v>552</v>
      </c>
    </row>
    <row r="6" spans="1:10" ht="11" customHeight="1">
      <c r="A6" s="734" t="s">
        <v>553</v>
      </c>
      <c r="B6" s="753"/>
      <c r="C6" s="736">
        <v>83.829283489096596</v>
      </c>
      <c r="D6" s="757">
        <v>4.9461342395921797</v>
      </c>
      <c r="E6" s="736">
        <v>45.061030869442099</v>
      </c>
      <c r="F6" s="757">
        <v>0.87896642827527605</v>
      </c>
      <c r="G6" s="736">
        <v>78.904879729834605</v>
      </c>
      <c r="H6" s="757">
        <v>2.7270667855979802</v>
      </c>
      <c r="I6" s="736">
        <v>44.438003933777097</v>
      </c>
      <c r="J6" s="757">
        <v>8.6055303062481506E-2</v>
      </c>
    </row>
    <row r="7" spans="1:10" ht="11" customHeight="1">
      <c r="A7" s="735" t="s">
        <v>72</v>
      </c>
      <c r="B7" s="754"/>
      <c r="C7" s="736">
        <v>27.507873123761001</v>
      </c>
      <c r="D7" s="758">
        <v>1.7816000000000001</v>
      </c>
      <c r="E7" s="736">
        <v>83.820390824129106</v>
      </c>
      <c r="F7" s="758">
        <v>0</v>
      </c>
      <c r="G7" s="736">
        <v>25.796963640595699</v>
      </c>
      <c r="H7" s="758">
        <v>1.05110695833156</v>
      </c>
      <c r="I7" s="736">
        <v>78.874609015066298</v>
      </c>
      <c r="J7" s="758">
        <v>0</v>
      </c>
    </row>
    <row r="8" spans="1:10" ht="11" customHeight="1">
      <c r="A8" s="743" t="s">
        <v>58</v>
      </c>
      <c r="B8" s="755"/>
      <c r="C8" s="744">
        <v>17.553157745681101</v>
      </c>
      <c r="D8" s="759">
        <v>4.8376550552251496</v>
      </c>
      <c r="E8" s="744" t="s">
        <v>447</v>
      </c>
      <c r="F8" s="759">
        <v>0</v>
      </c>
      <c r="G8" s="767">
        <v>18.641040293181401</v>
      </c>
      <c r="H8" s="759">
        <v>7.7980503920196096</v>
      </c>
      <c r="I8" s="744" t="s">
        <v>447</v>
      </c>
      <c r="J8" s="759">
        <v>0</v>
      </c>
    </row>
    <row r="9" spans="1:10" ht="11" customHeight="1">
      <c r="A9" s="735" t="s">
        <v>690</v>
      </c>
      <c r="B9" s="754"/>
      <c r="C9" s="737">
        <v>0</v>
      </c>
      <c r="D9" s="760">
        <v>0</v>
      </c>
      <c r="E9" s="736">
        <v>0</v>
      </c>
      <c r="F9" s="758">
        <v>18.900950890659701</v>
      </c>
      <c r="G9" s="736">
        <v>0</v>
      </c>
      <c r="H9" s="758">
        <v>0</v>
      </c>
      <c r="I9" s="736">
        <v>0</v>
      </c>
      <c r="J9" s="758">
        <v>19.759567877736998</v>
      </c>
    </row>
    <row r="10" spans="1:10" ht="11" customHeight="1">
      <c r="A10" s="743" t="s">
        <v>56</v>
      </c>
      <c r="B10" s="755"/>
      <c r="C10" s="744">
        <v>15.786866489361699</v>
      </c>
      <c r="D10" s="759">
        <v>15.1977099350415</v>
      </c>
      <c r="E10" s="744">
        <v>15.786866489361699</v>
      </c>
      <c r="F10" s="759">
        <v>5.5264556994092899</v>
      </c>
      <c r="G10" s="744">
        <v>18.640380382352902</v>
      </c>
      <c r="H10" s="759">
        <v>19.613672502086501</v>
      </c>
      <c r="I10" s="744">
        <v>18.640380382352902</v>
      </c>
      <c r="J10" s="759">
        <v>5.6607064738346997</v>
      </c>
    </row>
    <row r="11" spans="1:10" ht="11" customHeight="1">
      <c r="A11" s="735" t="s">
        <v>163</v>
      </c>
      <c r="B11" s="754"/>
      <c r="C11" s="736">
        <v>32.335604719764</v>
      </c>
      <c r="D11" s="758">
        <v>10.303238275</v>
      </c>
      <c r="E11" s="736">
        <v>1.2</v>
      </c>
      <c r="F11" s="758">
        <v>0.21676787362310601</v>
      </c>
      <c r="G11" s="736">
        <v>30.4999250285152</v>
      </c>
      <c r="H11" s="758">
        <v>8.74451187314172</v>
      </c>
      <c r="I11" s="736">
        <v>1.116937101</v>
      </c>
      <c r="J11" s="758">
        <v>0.63405520641275803</v>
      </c>
    </row>
    <row r="12" spans="1:10" ht="11" customHeight="1">
      <c r="A12" s="735" t="s">
        <v>164</v>
      </c>
      <c r="B12" s="754"/>
      <c r="C12" s="736">
        <v>83.476028537780905</v>
      </c>
      <c r="D12" s="758">
        <v>0</v>
      </c>
      <c r="E12" s="736">
        <v>12.5</v>
      </c>
      <c r="F12" s="760">
        <v>0</v>
      </c>
      <c r="G12" s="736">
        <v>95.804998988651803</v>
      </c>
      <c r="H12" s="758">
        <v>0</v>
      </c>
      <c r="I12" s="736">
        <v>15.0855595964721</v>
      </c>
      <c r="J12" s="760">
        <v>0</v>
      </c>
    </row>
    <row r="13" spans="1:10" ht="11" customHeight="1">
      <c r="A13" s="735" t="s">
        <v>96</v>
      </c>
      <c r="B13" s="754"/>
      <c r="C13" s="736">
        <v>55.377363734519903</v>
      </c>
      <c r="D13" s="758">
        <v>7.12148966298499</v>
      </c>
      <c r="E13" s="736">
        <v>0.1</v>
      </c>
      <c r="F13" s="760">
        <v>0</v>
      </c>
      <c r="G13" s="736">
        <v>51.6139283355025</v>
      </c>
      <c r="H13" s="758">
        <v>5.5169346453348398</v>
      </c>
      <c r="I13" s="736">
        <v>0.20876706727296601</v>
      </c>
      <c r="J13" s="760">
        <v>0</v>
      </c>
    </row>
    <row r="14" spans="1:10" ht="11" customHeight="1">
      <c r="A14" s="735" t="s">
        <v>170</v>
      </c>
      <c r="B14" s="754"/>
      <c r="C14" s="736">
        <v>20.9392280958896</v>
      </c>
      <c r="D14" s="758">
        <v>0.82672897196261697</v>
      </c>
      <c r="E14" s="736">
        <v>48.6</v>
      </c>
      <c r="F14" s="760">
        <v>0</v>
      </c>
      <c r="G14" s="736">
        <v>21.511095204008601</v>
      </c>
      <c r="H14" s="758">
        <v>0.78471999999999997</v>
      </c>
      <c r="I14" s="736">
        <v>53.2</v>
      </c>
      <c r="J14" s="760">
        <v>0.19293911999999999</v>
      </c>
    </row>
    <row r="15" spans="1:10" ht="11" customHeight="1">
      <c r="A15" s="735" t="s">
        <v>97</v>
      </c>
      <c r="B15" s="754"/>
      <c r="C15" s="736">
        <v>0</v>
      </c>
      <c r="D15" s="758">
        <v>0</v>
      </c>
      <c r="E15" s="736">
        <v>107.56880865997501</v>
      </c>
      <c r="F15" s="758">
        <v>4.7649491946662703</v>
      </c>
      <c r="G15" s="736">
        <v>1.75972E-3</v>
      </c>
      <c r="H15" s="758">
        <v>0</v>
      </c>
      <c r="I15" s="736">
        <v>102.4</v>
      </c>
      <c r="J15" s="758">
        <v>3.8380533944971398</v>
      </c>
    </row>
    <row r="16" spans="1:10" ht="11" customHeight="1">
      <c r="A16" s="735" t="s">
        <v>174</v>
      </c>
      <c r="B16" s="754"/>
      <c r="C16" s="736">
        <v>13.26</v>
      </c>
      <c r="D16" s="758">
        <v>20.424207538049799</v>
      </c>
      <c r="E16" s="736">
        <v>0.7</v>
      </c>
      <c r="F16" s="758">
        <v>1.2307442842307399</v>
      </c>
      <c r="G16" s="736">
        <v>15.325801999999999</v>
      </c>
      <c r="H16" s="758">
        <v>14.944079306035601</v>
      </c>
      <c r="I16" s="736">
        <v>0.91220199999999996</v>
      </c>
      <c r="J16" s="758">
        <v>2.6218619575089401</v>
      </c>
    </row>
    <row r="17" spans="1:10" ht="11" customHeight="1">
      <c r="A17" s="735" t="s">
        <v>177</v>
      </c>
      <c r="B17" s="754"/>
      <c r="C17" s="738">
        <v>37.365241427644598</v>
      </c>
      <c r="D17" s="761">
        <v>7.7302400000000002</v>
      </c>
      <c r="E17" s="738">
        <v>0.6</v>
      </c>
      <c r="F17" s="761">
        <v>0</v>
      </c>
      <c r="G17" s="738">
        <v>38.155789388578803</v>
      </c>
      <c r="H17" s="761">
        <v>6.0543302789183002</v>
      </c>
      <c r="I17" s="738">
        <v>0.62711646697874401</v>
      </c>
      <c r="J17" s="761">
        <v>0</v>
      </c>
    </row>
    <row r="18" spans="1:10" ht="11" customHeight="1">
      <c r="A18" s="735" t="s">
        <v>99</v>
      </c>
      <c r="B18" s="754"/>
      <c r="C18" s="738">
        <v>37.72</v>
      </c>
      <c r="D18" s="761">
        <v>13.6668995618511</v>
      </c>
      <c r="E18" s="738">
        <v>11.96</v>
      </c>
      <c r="F18" s="761">
        <v>0</v>
      </c>
      <c r="G18" s="738">
        <v>41.907154196580599</v>
      </c>
      <c r="H18" s="761">
        <v>9.2783606813894099</v>
      </c>
      <c r="I18" s="738">
        <v>8.9494460956475397</v>
      </c>
      <c r="J18" s="761">
        <v>0</v>
      </c>
    </row>
    <row r="19" spans="1:10" ht="11" customHeight="1">
      <c r="A19" s="743" t="s">
        <v>554</v>
      </c>
      <c r="B19" s="755"/>
      <c r="C19" s="747">
        <v>101.85345682632</v>
      </c>
      <c r="D19" s="762">
        <v>8.2055833021807008</v>
      </c>
      <c r="E19" s="745">
        <v>10.53723025705</v>
      </c>
      <c r="F19" s="762">
        <v>1.6102371117041101</v>
      </c>
      <c r="G19" s="747">
        <v>102.236919361315</v>
      </c>
      <c r="H19" s="762">
        <v>6.1395071468976399</v>
      </c>
      <c r="I19" s="746">
        <v>11.9249717594055</v>
      </c>
      <c r="J19" s="762">
        <v>1.6370504884820201</v>
      </c>
    </row>
    <row r="20" spans="1:10" ht="11" customHeight="1">
      <c r="A20" s="735" t="s">
        <v>75</v>
      </c>
      <c r="B20" s="754"/>
      <c r="C20" s="738">
        <v>29.8190045248869</v>
      </c>
      <c r="D20" s="761">
        <v>0</v>
      </c>
      <c r="E20" s="738">
        <v>194.175818804389</v>
      </c>
      <c r="F20" s="761">
        <v>14.756316851439999</v>
      </c>
      <c r="G20" s="738">
        <v>27.756289592760201</v>
      </c>
      <c r="H20" s="761">
        <v>0</v>
      </c>
      <c r="I20" s="738">
        <v>211.26178201833699</v>
      </c>
      <c r="J20" s="761">
        <v>14.239780720000001</v>
      </c>
    </row>
    <row r="21" spans="1:10" ht="11" customHeight="1">
      <c r="A21" s="735" t="s">
        <v>178</v>
      </c>
      <c r="B21" s="754"/>
      <c r="C21" s="738">
        <v>29.4135062611807</v>
      </c>
      <c r="D21" s="761">
        <v>0</v>
      </c>
      <c r="E21" s="738">
        <v>0</v>
      </c>
      <c r="F21" s="761">
        <v>0</v>
      </c>
      <c r="G21" s="738">
        <v>26.9025044722719</v>
      </c>
      <c r="H21" s="761">
        <v>0</v>
      </c>
      <c r="I21" s="738">
        <v>0</v>
      </c>
      <c r="J21" s="761">
        <v>0</v>
      </c>
    </row>
    <row r="22" spans="1:10" ht="11" customHeight="1">
      <c r="A22" s="743" t="s">
        <v>555</v>
      </c>
      <c r="B22" s="755"/>
      <c r="C22" s="747">
        <v>29.3366831526886</v>
      </c>
      <c r="D22" s="763">
        <v>0</v>
      </c>
      <c r="E22" s="747">
        <v>63.268735530145698</v>
      </c>
      <c r="F22" s="762">
        <v>0</v>
      </c>
      <c r="G22" s="747">
        <v>29.5176428413411</v>
      </c>
      <c r="H22" s="762">
        <v>0</v>
      </c>
      <c r="I22" s="747">
        <v>68.517764114512701</v>
      </c>
      <c r="J22" s="762">
        <v>0</v>
      </c>
    </row>
    <row r="23" spans="1:10" ht="11" customHeight="1">
      <c r="A23" s="735" t="s">
        <v>126</v>
      </c>
      <c r="B23" s="754"/>
      <c r="C23" s="738">
        <v>0</v>
      </c>
      <c r="D23" s="764">
        <v>0</v>
      </c>
      <c r="E23" s="738">
        <v>19.23</v>
      </c>
      <c r="F23" s="761">
        <v>103.14838893338499</v>
      </c>
      <c r="G23" s="742">
        <v>0</v>
      </c>
      <c r="H23" s="761">
        <v>0</v>
      </c>
      <c r="I23" s="738">
        <v>19.894159999999999</v>
      </c>
      <c r="J23" s="761">
        <v>105.62495693247099</v>
      </c>
    </row>
    <row r="24" spans="1:10" ht="11" customHeight="1">
      <c r="A24" s="743" t="s">
        <v>84</v>
      </c>
      <c r="B24" s="755"/>
      <c r="C24" s="747">
        <v>24.433454987159202</v>
      </c>
      <c r="D24" s="762">
        <v>4.5663126556945697</v>
      </c>
      <c r="E24" s="747">
        <v>8.7738262548135406</v>
      </c>
      <c r="F24" s="762">
        <v>25.6718506786247</v>
      </c>
      <c r="G24" s="747">
        <v>25.1057201311467</v>
      </c>
      <c r="H24" s="762">
        <v>4.5289472348860302</v>
      </c>
      <c r="I24" s="747">
        <v>9.4080870844769198</v>
      </c>
      <c r="J24" s="762">
        <v>28.536365546636699</v>
      </c>
    </row>
    <row r="25" spans="1:10" ht="11" customHeight="1">
      <c r="A25" s="748" t="s">
        <v>109</v>
      </c>
      <c r="B25" s="753"/>
      <c r="C25" s="749">
        <v>0</v>
      </c>
      <c r="D25" s="765">
        <v>0</v>
      </c>
      <c r="E25" s="749">
        <v>34.2003845053963</v>
      </c>
      <c r="F25" s="768">
        <v>15.3201075880903</v>
      </c>
      <c r="G25" s="750">
        <v>0</v>
      </c>
      <c r="H25" s="768">
        <v>0</v>
      </c>
      <c r="I25" s="749">
        <v>28.013930486715601</v>
      </c>
      <c r="J25" s="768">
        <v>14.9293932493916</v>
      </c>
    </row>
    <row r="26" spans="1:10" ht="11" customHeight="1">
      <c r="A26" s="743" t="s">
        <v>103</v>
      </c>
      <c r="B26" s="755"/>
      <c r="C26" s="747">
        <v>6.3359826751120298</v>
      </c>
      <c r="D26" s="762">
        <v>0</v>
      </c>
      <c r="E26" s="747">
        <v>9.6877509311776393</v>
      </c>
      <c r="F26" s="762">
        <v>38.510863730013703</v>
      </c>
      <c r="G26" s="747">
        <v>6.4363172996419502</v>
      </c>
      <c r="H26" s="762">
        <v>0</v>
      </c>
      <c r="I26" s="747">
        <v>8.6182452777478602</v>
      </c>
      <c r="J26" s="762">
        <v>31.6346767301747</v>
      </c>
    </row>
    <row r="27" spans="1:10" ht="11" customHeight="1">
      <c r="A27" s="735" t="s">
        <v>59</v>
      </c>
      <c r="B27" s="754"/>
      <c r="C27" s="738">
        <v>21.437000000000001</v>
      </c>
      <c r="D27" s="761">
        <v>19.976009230159999</v>
      </c>
      <c r="E27" s="738">
        <v>2.81</v>
      </c>
      <c r="F27" s="761">
        <v>0</v>
      </c>
      <c r="G27" s="738">
        <v>27.363335516330199</v>
      </c>
      <c r="H27" s="761">
        <v>24.490620790800001</v>
      </c>
      <c r="I27" s="738">
        <v>2.7761941617170001</v>
      </c>
      <c r="J27" s="761">
        <v>0</v>
      </c>
    </row>
    <row r="28" spans="1:10" ht="11" customHeight="1">
      <c r="A28" s="735" t="s">
        <v>182</v>
      </c>
      <c r="B28" s="754"/>
      <c r="C28" s="738">
        <v>0</v>
      </c>
      <c r="D28" s="761">
        <v>118.78559431021201</v>
      </c>
      <c r="E28" s="738">
        <v>0</v>
      </c>
      <c r="F28" s="764">
        <v>0</v>
      </c>
      <c r="G28" s="738">
        <v>0</v>
      </c>
      <c r="H28" s="761">
        <v>118.98789600000001</v>
      </c>
      <c r="I28" s="738">
        <v>0</v>
      </c>
      <c r="J28" s="761">
        <v>0</v>
      </c>
    </row>
    <row r="29" spans="1:10" ht="11" customHeight="1">
      <c r="A29" s="735" t="s">
        <v>111</v>
      </c>
      <c r="B29" s="754"/>
      <c r="C29" s="738">
        <v>0</v>
      </c>
      <c r="D29" s="764">
        <v>0</v>
      </c>
      <c r="E29" s="738">
        <v>10.220000000000001</v>
      </c>
      <c r="F29" s="761">
        <v>24.820908462624299</v>
      </c>
      <c r="G29" s="738">
        <v>0</v>
      </c>
      <c r="H29" s="761">
        <v>0</v>
      </c>
      <c r="I29" s="738">
        <v>8.8654076967895907</v>
      </c>
      <c r="J29" s="761">
        <v>22.410721602429401</v>
      </c>
    </row>
    <row r="30" spans="1:10" ht="11" customHeight="1">
      <c r="A30" s="735" t="s">
        <v>187</v>
      </c>
      <c r="B30" s="754"/>
      <c r="C30" s="738">
        <v>0</v>
      </c>
      <c r="D30" s="761">
        <v>49.13484296</v>
      </c>
      <c r="E30" s="738">
        <v>0</v>
      </c>
      <c r="F30" s="764">
        <v>0</v>
      </c>
      <c r="G30" s="738">
        <v>0</v>
      </c>
      <c r="H30" s="761">
        <v>54.231000960000003</v>
      </c>
      <c r="I30" s="738">
        <v>0</v>
      </c>
      <c r="J30" s="761">
        <v>0</v>
      </c>
    </row>
    <row r="31" spans="1:10" ht="15" customHeight="1">
      <c r="A31" s="735" t="s">
        <v>60</v>
      </c>
      <c r="B31" s="754"/>
      <c r="C31" s="738">
        <v>28.812367399012199</v>
      </c>
      <c r="D31" s="761">
        <v>36.713600130361002</v>
      </c>
      <c r="E31" s="738">
        <v>15.7823673990122</v>
      </c>
      <c r="F31" s="761">
        <v>68.860338101569994</v>
      </c>
      <c r="G31" s="738">
        <v>28.496952575449601</v>
      </c>
      <c r="H31" s="761">
        <v>40.434978023439399</v>
      </c>
      <c r="I31" s="738">
        <v>16.8555637250203</v>
      </c>
      <c r="J31" s="761">
        <v>73.519598976240005</v>
      </c>
    </row>
    <row r="32" spans="1:10" ht="18" customHeight="1">
      <c r="A32" s="751" t="s">
        <v>438</v>
      </c>
      <c r="B32" s="756"/>
      <c r="C32" s="752">
        <v>696.59210318985902</v>
      </c>
      <c r="D32" s="766">
        <v>324.217845828316</v>
      </c>
      <c r="E32" s="752">
        <v>696.59210318985902</v>
      </c>
      <c r="F32" s="766">
        <v>324.217845828316</v>
      </c>
      <c r="G32" s="752">
        <v>710.61939869805803</v>
      </c>
      <c r="H32" s="766">
        <v>325.325783578879</v>
      </c>
      <c r="I32" s="752">
        <v>710.61939869805803</v>
      </c>
      <c r="J32" s="766">
        <v>325.325783578879</v>
      </c>
    </row>
    <row r="33" spans="9:10" ht="12" customHeight="1">
      <c r="I33" s="8"/>
      <c r="J33" s="8" t="s">
        <v>691</v>
      </c>
    </row>
  </sheetData>
  <pageMargins left="0.70866141732283472" right="0.70866141732283472"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40"/>
  <sheetViews>
    <sheetView showGridLines="0" zoomScale="114" zoomScaleNormal="114" zoomScalePageLayoutView="114" workbookViewId="0">
      <selection activeCell="J8" sqref="J8"/>
    </sheetView>
  </sheetViews>
  <sheetFormatPr baseColWidth="10" defaultColWidth="9" defaultRowHeight="10" x14ac:dyDescent="0"/>
  <cols>
    <col min="1" max="1" width="12" customWidth="1"/>
    <col min="2" max="3" width="13.796875" customWidth="1"/>
    <col min="4" max="4" width="22.19921875" bestFit="1" customWidth="1"/>
    <col min="5" max="5" width="13.19921875" bestFit="1" customWidth="1"/>
    <col min="6" max="6" width="14" bestFit="1" customWidth="1"/>
  </cols>
  <sheetData>
    <row r="1" spans="1:7" s="47" customFormat="1" ht="15" customHeight="1">
      <c r="A1" s="495" t="s">
        <v>459</v>
      </c>
    </row>
    <row r="2" spans="1:7" s="47" customFormat="1" ht="15" customHeight="1">
      <c r="A2" s="47" t="s">
        <v>251</v>
      </c>
    </row>
    <row r="3" spans="1:7" s="49" customFormat="1" ht="10.75" customHeight="1">
      <c r="B3" s="496" t="s">
        <v>121</v>
      </c>
      <c r="D3" s="497" t="s">
        <v>436</v>
      </c>
      <c r="E3" s="496"/>
      <c r="G3" s="49" t="s">
        <v>437</v>
      </c>
    </row>
    <row r="4" spans="1:7" s="71" customFormat="1" ht="18.5" customHeight="1">
      <c r="B4" s="71" t="s">
        <v>182</v>
      </c>
      <c r="C4" s="498" t="s">
        <v>731</v>
      </c>
      <c r="D4" s="71" t="s">
        <v>247</v>
      </c>
      <c r="E4" s="71" t="s">
        <v>52</v>
      </c>
      <c r="F4" s="71" t="s">
        <v>72</v>
      </c>
      <c r="G4" s="71" t="s">
        <v>203</v>
      </c>
    </row>
    <row r="5" spans="1:7" s="71" customFormat="1" ht="9.5" customHeight="1">
      <c r="A5" s="137"/>
      <c r="B5" s="137" t="s">
        <v>252</v>
      </c>
      <c r="C5" s="279" t="s">
        <v>732</v>
      </c>
      <c r="D5" s="137" t="s">
        <v>469</v>
      </c>
      <c r="E5" s="137" t="s">
        <v>467</v>
      </c>
      <c r="F5" s="137" t="s">
        <v>468</v>
      </c>
      <c r="G5" s="137" t="s">
        <v>253</v>
      </c>
    </row>
    <row r="6" spans="1:7" s="71" customFormat="1">
      <c r="A6" s="339">
        <v>1984</v>
      </c>
      <c r="B6" s="276">
        <v>5.0999999999999996</v>
      </c>
      <c r="C6" s="264">
        <v>3.9956346778413101</v>
      </c>
      <c r="D6" s="263" t="s">
        <v>153</v>
      </c>
      <c r="E6" s="263" t="s">
        <v>153</v>
      </c>
      <c r="F6" s="276" t="s">
        <v>153</v>
      </c>
      <c r="G6" s="276">
        <v>5</v>
      </c>
    </row>
    <row r="7" spans="1:7" s="3" customFormat="1">
      <c r="A7" s="339">
        <v>1985</v>
      </c>
      <c r="B7" s="262">
        <v>5.2346534653465397</v>
      </c>
      <c r="C7" s="264">
        <v>4.2535868025601697</v>
      </c>
      <c r="D7" s="262" t="s">
        <v>153</v>
      </c>
      <c r="E7" s="262" t="s">
        <v>153</v>
      </c>
      <c r="F7" s="262" t="s">
        <v>153</v>
      </c>
      <c r="G7" s="33">
        <v>4.7517241379310304</v>
      </c>
    </row>
    <row r="8" spans="1:7" s="3" customFormat="1">
      <c r="A8" s="339">
        <v>1986</v>
      </c>
      <c r="B8" s="262">
        <v>4.1019801980197999</v>
      </c>
      <c r="C8" s="264">
        <v>3.9286188092639001</v>
      </c>
      <c r="D8" s="262" t="s">
        <v>153</v>
      </c>
      <c r="E8" s="262" t="s">
        <v>153</v>
      </c>
      <c r="F8" s="262" t="s">
        <v>153</v>
      </c>
      <c r="G8" s="33">
        <v>2.5741379310344801</v>
      </c>
    </row>
    <row r="9" spans="1:7" s="3" customFormat="1">
      <c r="A9" s="339">
        <v>1987</v>
      </c>
      <c r="B9" s="262">
        <v>3.35263841501241</v>
      </c>
      <c r="C9" s="264">
        <v>2.54750327145321</v>
      </c>
      <c r="D9" s="262" t="s">
        <v>153</v>
      </c>
      <c r="E9" s="262" t="s">
        <v>153</v>
      </c>
      <c r="F9" s="262" t="s">
        <v>153</v>
      </c>
      <c r="G9" s="33">
        <v>3.0948275862068999</v>
      </c>
    </row>
    <row r="10" spans="1:7" s="3" customFormat="1">
      <c r="A10" s="339">
        <v>1988</v>
      </c>
      <c r="B10" s="262">
        <v>3.3441086383374699</v>
      </c>
      <c r="C10" s="264">
        <v>2.2203590887643201</v>
      </c>
      <c r="D10" s="262" t="s">
        <v>153</v>
      </c>
      <c r="E10" s="262" t="s">
        <v>153</v>
      </c>
      <c r="F10" s="262" t="s">
        <v>153</v>
      </c>
      <c r="G10" s="33">
        <v>2.5620689655172399</v>
      </c>
    </row>
    <row r="11" spans="1:7" s="3" customFormat="1">
      <c r="A11" s="339">
        <v>1989</v>
      </c>
      <c r="B11" s="262">
        <v>3.2792306399917299</v>
      </c>
      <c r="C11" s="264">
        <v>2.0005137748936899</v>
      </c>
      <c r="D11" s="262" t="s">
        <v>153</v>
      </c>
      <c r="E11" s="33">
        <v>1.6966666666666701</v>
      </c>
      <c r="F11" s="262" t="s">
        <v>153</v>
      </c>
      <c r="G11" s="33">
        <v>3.0120689655172401</v>
      </c>
    </row>
    <row r="12" spans="1:7" s="3" customFormat="1">
      <c r="A12" s="339">
        <v>1990</v>
      </c>
      <c r="B12" s="262">
        <v>3.6445732526881698</v>
      </c>
      <c r="C12" s="264">
        <v>2.7758931339153401</v>
      </c>
      <c r="D12" s="262" t="s">
        <v>153</v>
      </c>
      <c r="E12" s="33">
        <v>1.6383333333333301</v>
      </c>
      <c r="F12" s="33">
        <v>1.05</v>
      </c>
      <c r="G12" s="33">
        <v>3.8206896551724099</v>
      </c>
    </row>
    <row r="13" spans="1:7" s="3" customFormat="1">
      <c r="A13" s="339">
        <v>1991</v>
      </c>
      <c r="B13" s="262">
        <v>3.98594202336642</v>
      </c>
      <c r="C13" s="264">
        <v>3.1900948706582199</v>
      </c>
      <c r="D13" s="262" t="s">
        <v>153</v>
      </c>
      <c r="E13" s="33">
        <v>1.4866666666666699</v>
      </c>
      <c r="F13" s="33">
        <v>0.88833333333333298</v>
      </c>
      <c r="G13" s="33">
        <v>3.3275862068965498</v>
      </c>
    </row>
    <row r="14" spans="1:7" s="3" customFormat="1">
      <c r="A14" s="339">
        <v>1992</v>
      </c>
      <c r="B14" s="262">
        <v>3.6226349255583101</v>
      </c>
      <c r="C14" s="264">
        <v>2.6905674508401898</v>
      </c>
      <c r="D14" s="262" t="s">
        <v>153</v>
      </c>
      <c r="E14" s="33">
        <v>1.7716666666666701</v>
      </c>
      <c r="F14" s="33">
        <v>0.97916666666666596</v>
      </c>
      <c r="G14" s="33">
        <v>3.1879310344827601</v>
      </c>
    </row>
    <row r="15" spans="1:7" s="3" customFormat="1">
      <c r="A15" s="339">
        <v>1993</v>
      </c>
      <c r="B15" s="262">
        <v>3.5220223325062001</v>
      </c>
      <c r="C15" s="264">
        <v>2.4953095534615999</v>
      </c>
      <c r="D15" s="262" t="s">
        <v>153</v>
      </c>
      <c r="E15" s="33">
        <v>2.12083333333333</v>
      </c>
      <c r="F15" s="33">
        <v>1.6924999999999999</v>
      </c>
      <c r="G15" s="33">
        <v>2.8224137931034501</v>
      </c>
    </row>
    <row r="16" spans="1:7" s="3" customFormat="1">
      <c r="A16" s="339">
        <v>1994</v>
      </c>
      <c r="B16" s="262">
        <v>3.1798942824648502</v>
      </c>
      <c r="C16" s="264">
        <v>2.3525365552079598</v>
      </c>
      <c r="D16" s="262" t="s">
        <v>153</v>
      </c>
      <c r="E16" s="33">
        <v>1.92</v>
      </c>
      <c r="F16" s="33">
        <v>1.4524999999999999</v>
      </c>
      <c r="G16" s="33">
        <v>2.7</v>
      </c>
    </row>
    <row r="17" spans="1:7" s="3" customFormat="1">
      <c r="A17" s="339">
        <v>1995</v>
      </c>
      <c r="B17" s="262">
        <v>3.46131229321754</v>
      </c>
      <c r="C17" s="264">
        <v>2.3932726303437102</v>
      </c>
      <c r="D17" s="262" t="s">
        <v>153</v>
      </c>
      <c r="E17" s="33">
        <v>1.6866666666666701</v>
      </c>
      <c r="F17" s="33">
        <v>0.89</v>
      </c>
      <c r="G17" s="33">
        <v>2.9637931034482801</v>
      </c>
    </row>
    <row r="18" spans="1:7" s="3" customFormat="1">
      <c r="A18" s="339">
        <v>1996</v>
      </c>
      <c r="B18" s="262">
        <v>3.66324829404466</v>
      </c>
      <c r="C18" s="264">
        <v>2.46046641232213</v>
      </c>
      <c r="D18" s="262">
        <v>1.86597118973631</v>
      </c>
      <c r="E18" s="33">
        <v>2.7566666666666699</v>
      </c>
      <c r="F18" s="33">
        <v>1.12083333333333</v>
      </c>
      <c r="G18" s="33">
        <v>3.5379310344827601</v>
      </c>
    </row>
    <row r="19" spans="1:7" s="3" customFormat="1">
      <c r="A19" s="339">
        <v>1997</v>
      </c>
      <c r="B19" s="262">
        <v>3.90631461952026</v>
      </c>
      <c r="C19" s="264">
        <v>2.6410946035952998</v>
      </c>
      <c r="D19" s="262">
        <v>1.9569176052058901</v>
      </c>
      <c r="E19" s="33">
        <v>2.5249999999999999</v>
      </c>
      <c r="F19" s="33">
        <v>1.3583333333333301</v>
      </c>
      <c r="G19" s="33">
        <v>3.2948275862069001</v>
      </c>
    </row>
    <row r="20" spans="1:7" s="3" customFormat="1">
      <c r="A20" s="339">
        <v>1998</v>
      </c>
      <c r="B20" s="33">
        <v>3.04965363937138</v>
      </c>
      <c r="C20" s="264">
        <v>2.3205572211422898</v>
      </c>
      <c r="D20" s="33">
        <v>1.8648623956949599</v>
      </c>
      <c r="E20" s="33">
        <v>2.0841666666666701</v>
      </c>
      <c r="F20" s="33">
        <v>1.4225000000000001</v>
      </c>
      <c r="G20" s="33">
        <v>2.1586206896551698</v>
      </c>
    </row>
    <row r="21" spans="1:7" s="3" customFormat="1">
      <c r="A21" s="339">
        <v>1999</v>
      </c>
      <c r="B21" s="33">
        <v>3.1373907930107499</v>
      </c>
      <c r="C21" s="264">
        <v>1.87896842954334</v>
      </c>
      <c r="D21" s="33">
        <v>1.5790676079681301</v>
      </c>
      <c r="E21" s="33">
        <v>2.26583333333333</v>
      </c>
      <c r="F21" s="33">
        <v>1.99583333333333</v>
      </c>
      <c r="G21" s="33">
        <v>2.9758620689655202</v>
      </c>
    </row>
    <row r="22" spans="1:7" s="3" customFormat="1">
      <c r="A22" s="339">
        <v>2000</v>
      </c>
      <c r="B22" s="33">
        <v>4.7232507495864304</v>
      </c>
      <c r="C22" s="264">
        <v>2.8911004715428099</v>
      </c>
      <c r="D22" s="33">
        <v>2.7108360015873001</v>
      </c>
      <c r="E22" s="33">
        <v>4.2258333333333304</v>
      </c>
      <c r="F22" s="33">
        <v>3.7475000000000001</v>
      </c>
      <c r="G22" s="33">
        <v>4.8275862068965498</v>
      </c>
    </row>
    <row r="23" spans="1:7" s="3" customFormat="1">
      <c r="A23" s="339">
        <v>2001</v>
      </c>
      <c r="B23" s="33">
        <v>4.6376621949958698</v>
      </c>
      <c r="C23" s="264">
        <v>3.6597883028531402</v>
      </c>
      <c r="D23" s="33">
        <v>3.17464486166666</v>
      </c>
      <c r="E23" s="33">
        <v>4.0683333333333298</v>
      </c>
      <c r="F23" s="33">
        <v>3.6116666666666699</v>
      </c>
      <c r="G23" s="33">
        <v>4.0775862068965498</v>
      </c>
    </row>
    <row r="24" spans="1:7" s="3" customFormat="1">
      <c r="A24" s="339">
        <v>2002</v>
      </c>
      <c r="B24" s="33">
        <v>4.2734019592638601</v>
      </c>
      <c r="C24" s="264">
        <v>3.2289975122735202</v>
      </c>
      <c r="D24" s="33">
        <v>2.3726027901587301</v>
      </c>
      <c r="E24" s="33">
        <v>3.33083333333333</v>
      </c>
      <c r="F24" s="33">
        <v>2.5716666666666699</v>
      </c>
      <c r="G24" s="33">
        <v>4.17068965517241</v>
      </c>
    </row>
    <row r="25" spans="1:7" s="3" customFormat="1">
      <c r="A25" s="339">
        <v>2003</v>
      </c>
      <c r="B25" s="33">
        <v>4.7691790736145601</v>
      </c>
      <c r="C25" s="264">
        <v>4.0602369671703702</v>
      </c>
      <c r="D25" s="33">
        <v>3.3314740837944701</v>
      </c>
      <c r="E25" s="33">
        <v>5.625</v>
      </c>
      <c r="F25" s="33">
        <v>4.8291666666666702</v>
      </c>
      <c r="G25" s="33">
        <v>4.89310344827586</v>
      </c>
    </row>
    <row r="26" spans="1:7" s="3" customFormat="1">
      <c r="A26" s="339">
        <v>2004</v>
      </c>
      <c r="B26" s="33">
        <v>5.1820331885856099</v>
      </c>
      <c r="C26" s="264">
        <v>4.3150816538706902</v>
      </c>
      <c r="D26" s="33">
        <v>4.45723570346457</v>
      </c>
      <c r="E26" s="33">
        <v>5.8491666666666697</v>
      </c>
      <c r="F26" s="33">
        <v>5.0316666666666698</v>
      </c>
      <c r="G26" s="33">
        <v>6.2724137931034498</v>
      </c>
    </row>
    <row r="27" spans="1:7" s="3" customFormat="1">
      <c r="A27" s="339">
        <v>2005</v>
      </c>
      <c r="B27" s="33">
        <v>6.0477085918114097</v>
      </c>
      <c r="C27" s="264">
        <v>5.8771365782453602</v>
      </c>
      <c r="D27" s="33">
        <v>7.3830747499999996</v>
      </c>
      <c r="E27" s="33">
        <v>8.7858333333333292</v>
      </c>
      <c r="F27" s="33">
        <v>7.25</v>
      </c>
      <c r="G27" s="33">
        <v>8.7362068965517192</v>
      </c>
    </row>
    <row r="28" spans="1:7" s="3" customFormat="1">
      <c r="A28" s="339">
        <v>2006</v>
      </c>
      <c r="B28" s="33">
        <v>7.1383083901985103</v>
      </c>
      <c r="C28" s="264">
        <v>7.8512380020024599</v>
      </c>
      <c r="D28" s="33">
        <v>7.8721078476190502</v>
      </c>
      <c r="E28" s="33">
        <v>6.7641666666666698</v>
      </c>
      <c r="F28" s="33">
        <v>5.8333333333333304</v>
      </c>
      <c r="G28" s="33">
        <v>10.6551724137931</v>
      </c>
    </row>
    <row r="29" spans="1:7" s="3" customFormat="1">
      <c r="A29" s="339">
        <v>2007</v>
      </c>
      <c r="B29" s="33">
        <v>7.7301101116625297</v>
      </c>
      <c r="C29" s="264">
        <v>8.0253416778589095</v>
      </c>
      <c r="D29" s="262">
        <v>6.0063827408809596</v>
      </c>
      <c r="E29" s="33">
        <v>6.95</v>
      </c>
      <c r="F29" s="33">
        <v>6.1675000000000004</v>
      </c>
      <c r="G29" s="262">
        <v>11.953448275862099</v>
      </c>
    </row>
    <row r="30" spans="1:7" s="3" customFormat="1">
      <c r="A30" s="339">
        <v>2008</v>
      </c>
      <c r="B30" s="33">
        <v>12.548254626757601</v>
      </c>
      <c r="C30" s="264">
        <v>11.5617693301841</v>
      </c>
      <c r="D30" s="262">
        <v>10.792654611423901</v>
      </c>
      <c r="E30" s="33">
        <v>8.8491666666666706</v>
      </c>
      <c r="F30" s="33">
        <v>7.99</v>
      </c>
      <c r="G30" s="262">
        <v>16.7568965517241</v>
      </c>
    </row>
    <row r="31" spans="1:7" s="3" customFormat="1">
      <c r="A31" s="339">
        <v>2009</v>
      </c>
      <c r="B31" s="33">
        <v>9.0581381823821303</v>
      </c>
      <c r="C31" s="264">
        <v>8.5223816594815496</v>
      </c>
      <c r="D31" s="276">
        <v>4.8499999999999996</v>
      </c>
      <c r="E31" s="33">
        <v>3.89333333333333</v>
      </c>
      <c r="F31" s="33">
        <v>3.3824999999999998</v>
      </c>
      <c r="G31" s="262">
        <v>10.413793103448301</v>
      </c>
    </row>
    <row r="32" spans="1:7" s="3" customFormat="1">
      <c r="A32" s="339">
        <v>2010</v>
      </c>
      <c r="B32" s="33">
        <v>10.909390508684901</v>
      </c>
      <c r="C32" s="354">
        <v>8.0123014030254005</v>
      </c>
      <c r="D32" s="277">
        <v>6.5561475408063199</v>
      </c>
      <c r="E32" s="33">
        <v>4.3888494271340903</v>
      </c>
      <c r="F32" s="33">
        <v>3.68590502304852</v>
      </c>
      <c r="G32" s="262">
        <v>13.47</v>
      </c>
    </row>
    <row r="33" spans="1:7" s="3" customFormat="1">
      <c r="A33" s="339">
        <v>2011</v>
      </c>
      <c r="B33" s="57">
        <v>14.729308829611201</v>
      </c>
      <c r="C33" s="33">
        <v>10.4823006476205</v>
      </c>
      <c r="D33" s="265">
        <v>9.0424800796812903</v>
      </c>
      <c r="E33" s="265">
        <v>4.0090325667737501</v>
      </c>
      <c r="F33" s="265">
        <v>3.4745745759113702</v>
      </c>
      <c r="G33" s="276">
        <v>18.553448275862099</v>
      </c>
    </row>
    <row r="34" spans="1:7" s="3" customFormat="1">
      <c r="A34" s="499">
        <v>2012</v>
      </c>
      <c r="B34" s="57">
        <v>16.7481680366005</v>
      </c>
      <c r="C34" s="500">
        <v>11.0289476120833</v>
      </c>
      <c r="D34" s="277">
        <v>9.4644800392423303</v>
      </c>
      <c r="E34" s="57">
        <v>2.75537157229645</v>
      </c>
      <c r="F34" s="57">
        <v>2.2684585635547201</v>
      </c>
      <c r="G34" s="277">
        <v>18.818965517241399</v>
      </c>
    </row>
    <row r="35" spans="1:7" s="3" customFormat="1">
      <c r="A35" s="355">
        <v>2013</v>
      </c>
      <c r="B35" s="267">
        <v>16.169387148469799</v>
      </c>
      <c r="C35" s="356">
        <v>10.7242858791722</v>
      </c>
      <c r="D35" s="35">
        <v>10.632125123517801</v>
      </c>
      <c r="E35" s="267">
        <v>3.7072900048458401</v>
      </c>
      <c r="F35" s="267">
        <v>2.9260148384158202</v>
      </c>
      <c r="G35" s="35">
        <v>18.25</v>
      </c>
    </row>
    <row r="37" spans="1:7" s="13" customFormat="1">
      <c r="A37" s="13" t="s">
        <v>645</v>
      </c>
    </row>
    <row r="38" spans="1:7" s="13" customFormat="1">
      <c r="A38" s="13" t="s">
        <v>646</v>
      </c>
    </row>
    <row r="39" spans="1:7" s="11" customFormat="1">
      <c r="A39" s="3" t="s">
        <v>470</v>
      </c>
    </row>
    <row r="40" spans="1:7">
      <c r="A40" s="1" t="s">
        <v>471</v>
      </c>
    </row>
  </sheetData>
  <phoneticPr fontId="2" type="noConversion"/>
  <pageMargins left="0.23622047244094491" right="0" top="0.23622047244094491" bottom="0" header="0" footer="0"/>
  <pageSetup paperSize="9" orientation="landscape"/>
  <headerFooter alignWithMargins="0"/>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67"/>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2.19921875" customWidth="1"/>
    <col min="2" max="5" width="18.19921875" customWidth="1"/>
    <col min="6" max="6" width="16.3984375" customWidth="1"/>
  </cols>
  <sheetData>
    <row r="1" spans="1:6" s="28" customFormat="1" ht="17.5" customHeight="1">
      <c r="A1" s="268" t="s">
        <v>693</v>
      </c>
    </row>
    <row r="2" spans="1:6" s="28" customFormat="1" ht="13.25" customHeight="1">
      <c r="B2" s="534" t="s">
        <v>396</v>
      </c>
      <c r="C2" s="534" t="s">
        <v>397</v>
      </c>
    </row>
    <row r="3" spans="1:6" s="28" customFormat="1" ht="10.75" customHeight="1">
      <c r="A3" s="28" t="s">
        <v>156</v>
      </c>
      <c r="B3" s="534" t="s">
        <v>398</v>
      </c>
      <c r="C3" s="534" t="s">
        <v>399</v>
      </c>
      <c r="D3" s="534" t="s">
        <v>230</v>
      </c>
      <c r="E3" s="534" t="s">
        <v>323</v>
      </c>
      <c r="F3" s="534" t="s">
        <v>254</v>
      </c>
    </row>
    <row r="4" spans="1:6" s="28" customFormat="1" ht="14.5" customHeight="1"/>
    <row r="5" spans="1:6" s="28" customFormat="1">
      <c r="A5" s="28" t="s">
        <v>52</v>
      </c>
      <c r="B5" s="2">
        <v>108501</v>
      </c>
      <c r="C5" s="2">
        <v>128794</v>
      </c>
      <c r="D5" s="273">
        <v>237295</v>
      </c>
      <c r="E5" s="72">
        <v>0.26616573333740001</v>
      </c>
      <c r="F5" s="2">
        <v>265.83605957031199</v>
      </c>
    </row>
    <row r="6" spans="1:6">
      <c r="A6" t="s">
        <v>72</v>
      </c>
      <c r="B6" s="2">
        <v>3474</v>
      </c>
      <c r="C6" s="2">
        <v>3108</v>
      </c>
      <c r="D6" s="273">
        <v>6582</v>
      </c>
      <c r="E6" s="72">
        <v>7.3828054592000002E-3</v>
      </c>
      <c r="F6" s="2">
        <v>94.655296325683494</v>
      </c>
    </row>
    <row r="7" spans="1:6">
      <c r="A7" t="s">
        <v>58</v>
      </c>
      <c r="B7" s="2">
        <v>860</v>
      </c>
      <c r="C7" s="2">
        <v>351</v>
      </c>
      <c r="D7" s="273">
        <v>1211</v>
      </c>
      <c r="E7" s="72">
        <v>1.35833746754E-3</v>
      </c>
      <c r="F7" s="2">
        <v>72.752799987792898</v>
      </c>
    </row>
    <row r="8" spans="1:6">
      <c r="A8" s="320" t="s">
        <v>88</v>
      </c>
      <c r="B8" s="274">
        <v>112835</v>
      </c>
      <c r="C8" s="274">
        <v>132253</v>
      </c>
      <c r="D8" s="274">
        <v>245088</v>
      </c>
      <c r="E8" s="261">
        <v>0.27490687370299999</v>
      </c>
      <c r="F8" s="274">
        <v>250.39164733886699</v>
      </c>
    </row>
    <row r="9" spans="1:6">
      <c r="B9" s="2"/>
      <c r="C9" s="2"/>
      <c r="D9" s="273"/>
      <c r="E9" s="72"/>
      <c r="F9" s="2"/>
    </row>
    <row r="10" spans="1:6">
      <c r="A10" t="s">
        <v>57</v>
      </c>
      <c r="B10" s="9" t="s">
        <v>153</v>
      </c>
      <c r="C10" s="2">
        <v>6630</v>
      </c>
      <c r="D10" s="273">
        <v>6630</v>
      </c>
      <c r="E10" s="72">
        <v>7.4366456829E-3</v>
      </c>
      <c r="F10" s="9" t="s">
        <v>255</v>
      </c>
    </row>
    <row r="11" spans="1:6">
      <c r="A11" t="s">
        <v>9</v>
      </c>
      <c r="B11" s="2">
        <v>6746</v>
      </c>
      <c r="C11" s="9" t="s">
        <v>153</v>
      </c>
      <c r="D11" s="273">
        <v>6746</v>
      </c>
      <c r="E11" s="72">
        <v>7.5667588971599998E-3</v>
      </c>
      <c r="F11" s="2">
        <v>78.904273986816406</v>
      </c>
    </row>
    <row r="12" spans="1:6">
      <c r="A12" t="s">
        <v>10</v>
      </c>
      <c r="B12" s="2">
        <v>479</v>
      </c>
      <c r="C12" s="9" t="s">
        <v>153</v>
      </c>
      <c r="D12" s="273">
        <v>479</v>
      </c>
      <c r="E12" s="72">
        <v>5.3727801424E-4</v>
      </c>
      <c r="F12" s="2">
        <v>205.79844665527301</v>
      </c>
    </row>
    <row r="13" spans="1:6">
      <c r="A13" t="s">
        <v>56</v>
      </c>
      <c r="B13" s="2">
        <v>57</v>
      </c>
      <c r="C13" s="2">
        <v>729</v>
      </c>
      <c r="D13" s="273">
        <v>786</v>
      </c>
      <c r="E13" s="72">
        <v>8.8162947213000001E-4</v>
      </c>
      <c r="F13" s="2">
        <v>277.730865478515</v>
      </c>
    </row>
    <row r="14" spans="1:6">
      <c r="A14" s="320" t="s">
        <v>94</v>
      </c>
      <c r="B14" s="274">
        <v>7282</v>
      </c>
      <c r="C14" s="274">
        <v>7359</v>
      </c>
      <c r="D14" s="274">
        <v>14641</v>
      </c>
      <c r="E14" s="261">
        <v>1.6422310844060001E-2</v>
      </c>
      <c r="F14" s="274">
        <v>149.35592651367099</v>
      </c>
    </row>
    <row r="15" spans="1:6">
      <c r="B15" s="2"/>
      <c r="C15" s="2"/>
      <c r="D15" s="273"/>
      <c r="E15" s="72"/>
      <c r="F15" s="2"/>
    </row>
    <row r="16" spans="1:6">
      <c r="A16" t="s">
        <v>160</v>
      </c>
      <c r="B16" s="2">
        <v>2</v>
      </c>
      <c r="C16" s="2">
        <v>2364</v>
      </c>
      <c r="D16" s="273">
        <v>2366</v>
      </c>
      <c r="E16" s="72">
        <v>2.6538616512000002E-3</v>
      </c>
      <c r="F16" s="2">
        <v>82.663688659667898</v>
      </c>
    </row>
    <row r="17" spans="1:6">
      <c r="A17" t="s">
        <v>161</v>
      </c>
      <c r="B17" s="2">
        <v>181</v>
      </c>
      <c r="C17" s="2">
        <v>871</v>
      </c>
      <c r="D17" s="273">
        <v>1052</v>
      </c>
      <c r="E17" s="72">
        <v>1.1799925705399999E-3</v>
      </c>
      <c r="F17" s="2">
        <v>21.477716445922798</v>
      </c>
    </row>
    <row r="18" spans="1:6">
      <c r="A18" t="s">
        <v>164</v>
      </c>
      <c r="B18" s="2">
        <v>48</v>
      </c>
      <c r="C18" s="2">
        <v>40500</v>
      </c>
      <c r="D18" s="273">
        <v>40548</v>
      </c>
      <c r="E18" s="72">
        <v>4.5481313019989998E-2</v>
      </c>
      <c r="F18" s="2">
        <v>213.11216735839801</v>
      </c>
    </row>
    <row r="19" spans="1:6">
      <c r="A19" t="s">
        <v>165</v>
      </c>
      <c r="B19" s="9" t="s">
        <v>153</v>
      </c>
      <c r="C19" s="2">
        <v>3020</v>
      </c>
      <c r="D19" s="273">
        <v>3020</v>
      </c>
      <c r="E19" s="72">
        <v>3.3874313812700002E-3</v>
      </c>
      <c r="F19" s="2">
        <v>56.176364898681598</v>
      </c>
    </row>
    <row r="20" spans="1:6">
      <c r="A20" t="s">
        <v>166</v>
      </c>
      <c r="B20" s="2">
        <v>13</v>
      </c>
      <c r="C20" s="2">
        <v>1647</v>
      </c>
      <c r="D20" s="273">
        <v>1660</v>
      </c>
      <c r="E20" s="72">
        <v>1.8619655165800001E-3</v>
      </c>
      <c r="F20" s="2">
        <v>173.91304016113199</v>
      </c>
    </row>
    <row r="21" spans="1:6">
      <c r="A21" t="s">
        <v>74</v>
      </c>
      <c r="B21" s="2">
        <v>21500</v>
      </c>
      <c r="C21" s="2">
        <v>12100</v>
      </c>
      <c r="D21" s="273">
        <v>33600</v>
      </c>
      <c r="E21" s="72">
        <v>3.7687975913289998E-2</v>
      </c>
      <c r="F21" s="2">
        <v>292.90618896484301</v>
      </c>
    </row>
    <row r="22" spans="1:6">
      <c r="A22" t="s">
        <v>171</v>
      </c>
      <c r="B22" s="2">
        <v>4178</v>
      </c>
      <c r="C22" s="2">
        <v>1287</v>
      </c>
      <c r="D22" s="273">
        <v>5465</v>
      </c>
      <c r="E22" s="72">
        <v>6.1299046501500001E-3</v>
      </c>
      <c r="F22" s="2">
        <v>38.252628326416001</v>
      </c>
    </row>
    <row r="23" spans="1:6">
      <c r="A23" t="s">
        <v>98</v>
      </c>
      <c r="B23" s="2">
        <v>10</v>
      </c>
      <c r="C23" s="2">
        <v>281</v>
      </c>
      <c r="D23" s="273">
        <v>291</v>
      </c>
      <c r="E23" s="84" t="s">
        <v>140</v>
      </c>
      <c r="F23" s="2">
        <v>11.7704162597656</v>
      </c>
    </row>
    <row r="24" spans="1:6">
      <c r="A24" t="s">
        <v>75</v>
      </c>
      <c r="B24" s="2">
        <v>49088</v>
      </c>
      <c r="C24" s="2">
        <v>107922</v>
      </c>
      <c r="D24" s="273">
        <v>157010</v>
      </c>
      <c r="E24" s="72">
        <v>0.17611277103424</v>
      </c>
      <c r="F24" s="2">
        <v>452.34802246093699</v>
      </c>
    </row>
    <row r="25" spans="1:6">
      <c r="A25" t="s">
        <v>174</v>
      </c>
      <c r="B25" s="2">
        <v>200</v>
      </c>
      <c r="C25" s="2">
        <v>330</v>
      </c>
      <c r="D25" s="273">
        <v>530</v>
      </c>
      <c r="E25" s="72">
        <v>5.9448298998000001E-4</v>
      </c>
      <c r="F25" s="2">
        <v>119.71990203857401</v>
      </c>
    </row>
    <row r="26" spans="1:6">
      <c r="A26" t="s">
        <v>177</v>
      </c>
      <c r="B26" s="2">
        <v>322</v>
      </c>
      <c r="C26" s="2">
        <v>8380</v>
      </c>
      <c r="D26" s="273">
        <v>8702</v>
      </c>
      <c r="E26" s="72">
        <v>9.76073741913E-3</v>
      </c>
      <c r="F26" s="2">
        <v>141.11714172363199</v>
      </c>
    </row>
    <row r="27" spans="1:6">
      <c r="A27" t="s">
        <v>178</v>
      </c>
      <c r="B27" s="2">
        <v>15351</v>
      </c>
      <c r="C27" s="2">
        <v>18522</v>
      </c>
      <c r="D27" s="273">
        <v>33873</v>
      </c>
      <c r="E27" s="72">
        <v>3.799419105053E-2</v>
      </c>
      <c r="F27" s="2">
        <v>384.047607421875</v>
      </c>
    </row>
    <row r="28" spans="1:6">
      <c r="A28" t="s">
        <v>99</v>
      </c>
      <c r="B28" s="2">
        <v>228</v>
      </c>
      <c r="C28" s="9" t="s">
        <v>153</v>
      </c>
      <c r="D28" s="273">
        <v>228</v>
      </c>
      <c r="E28" s="84" t="s">
        <v>140</v>
      </c>
      <c r="F28" s="2">
        <v>17.7578220367431</v>
      </c>
    </row>
    <row r="29" spans="1:6">
      <c r="A29" t="s">
        <v>147</v>
      </c>
      <c r="B29" s="2">
        <v>1436</v>
      </c>
      <c r="C29" s="2">
        <v>20757</v>
      </c>
      <c r="D29" s="273">
        <v>22193</v>
      </c>
      <c r="E29" s="72">
        <v>2.4893132969739998E-2</v>
      </c>
      <c r="F29" s="2">
        <v>236.47164916992099</v>
      </c>
    </row>
    <row r="30" spans="1:6">
      <c r="A30" s="320" t="s">
        <v>148</v>
      </c>
      <c r="B30" s="274">
        <v>92557</v>
      </c>
      <c r="C30" s="274">
        <v>217981</v>
      </c>
      <c r="D30" s="274">
        <v>310538</v>
      </c>
      <c r="E30" s="261">
        <v>0.34831991791724998</v>
      </c>
      <c r="F30" s="274">
        <v>254.21495056152301</v>
      </c>
    </row>
    <row r="31" spans="1:6">
      <c r="B31" s="2"/>
      <c r="C31" s="2"/>
      <c r="D31" s="273"/>
      <c r="E31" s="72"/>
      <c r="F31" s="2"/>
    </row>
    <row r="32" spans="1:6">
      <c r="A32" t="s">
        <v>179</v>
      </c>
      <c r="B32" s="2">
        <v>30156</v>
      </c>
      <c r="C32" s="9" t="s">
        <v>153</v>
      </c>
      <c r="D32" s="273">
        <v>30156</v>
      </c>
      <c r="E32" s="72">
        <v>3.3824957907199998E-2</v>
      </c>
      <c r="F32" s="2">
        <v>117.476112365722</v>
      </c>
    </row>
    <row r="33" spans="1:6">
      <c r="A33" t="s">
        <v>256</v>
      </c>
      <c r="B33" s="2">
        <v>502</v>
      </c>
      <c r="C33" s="9" t="s">
        <v>153</v>
      </c>
      <c r="D33" s="273">
        <v>502</v>
      </c>
      <c r="E33" s="72">
        <v>5.6307634803999995E-4</v>
      </c>
      <c r="F33" s="2">
        <v>315.01004028320301</v>
      </c>
    </row>
    <row r="34" spans="1:6">
      <c r="A34" t="s">
        <v>103</v>
      </c>
      <c r="B34" s="2">
        <v>942</v>
      </c>
      <c r="C34" s="2">
        <v>214</v>
      </c>
      <c r="D34" s="273">
        <v>1156</v>
      </c>
      <c r="E34" s="72">
        <v>1.29664584529E-3</v>
      </c>
      <c r="F34" s="2">
        <v>466.41940307617102</v>
      </c>
    </row>
    <row r="35" spans="1:6">
      <c r="A35" t="s">
        <v>199</v>
      </c>
      <c r="B35" s="2">
        <v>1122</v>
      </c>
      <c r="C35" s="9" t="s">
        <v>153</v>
      </c>
      <c r="D35" s="273">
        <v>1122</v>
      </c>
      <c r="E35" s="72">
        <v>1.2585092335900001E-3</v>
      </c>
      <c r="F35" s="9" t="s">
        <v>255</v>
      </c>
    </row>
    <row r="36" spans="1:6">
      <c r="A36" s="320" t="s">
        <v>400</v>
      </c>
      <c r="B36" s="274">
        <v>32722</v>
      </c>
      <c r="C36" s="274">
        <v>214</v>
      </c>
      <c r="D36" s="274">
        <v>32936</v>
      </c>
      <c r="E36" s="261">
        <v>3.6943189799789999E-2</v>
      </c>
      <c r="F36" s="274">
        <v>125.73532867431599</v>
      </c>
    </row>
    <row r="37" spans="1:6">
      <c r="B37" s="2"/>
      <c r="C37" s="2"/>
      <c r="D37" s="273"/>
      <c r="E37" s="72"/>
      <c r="F37" s="2"/>
    </row>
    <row r="38" spans="1:6">
      <c r="A38" t="s">
        <v>110</v>
      </c>
      <c r="B38" s="2">
        <v>37100</v>
      </c>
      <c r="C38" s="2">
        <v>39300</v>
      </c>
      <c r="D38" s="273">
        <v>76400</v>
      </c>
      <c r="E38" s="72">
        <v>8.5695281624789996E-2</v>
      </c>
      <c r="F38" s="2">
        <v>159.82173156738199</v>
      </c>
    </row>
    <row r="39" spans="1:6">
      <c r="A39" t="s">
        <v>59</v>
      </c>
      <c r="B39" s="2">
        <v>62200</v>
      </c>
      <c r="C39" s="2">
        <v>52300</v>
      </c>
      <c r="D39" s="273">
        <v>114500</v>
      </c>
      <c r="E39" s="72">
        <v>0.12843075394629999</v>
      </c>
      <c r="F39" s="2">
        <v>31.114130020141602</v>
      </c>
    </row>
    <row r="40" spans="1:6">
      <c r="A40" t="s">
        <v>106</v>
      </c>
      <c r="B40" s="2">
        <v>56100</v>
      </c>
      <c r="C40" s="2">
        <v>4500</v>
      </c>
      <c r="D40" s="273">
        <v>60600</v>
      </c>
      <c r="E40" s="72">
        <v>6.7972958087920005E-2</v>
      </c>
      <c r="F40" s="2">
        <v>100.14410400390599</v>
      </c>
    </row>
    <row r="41" spans="1:6">
      <c r="A41" t="s">
        <v>111</v>
      </c>
      <c r="B41" s="9" t="s">
        <v>153</v>
      </c>
      <c r="C41" s="2">
        <v>28017</v>
      </c>
      <c r="D41" s="273">
        <v>28017</v>
      </c>
      <c r="E41" s="72">
        <v>3.1425714492800003E-2</v>
      </c>
      <c r="F41" s="2">
        <v>66.548690795898395</v>
      </c>
    </row>
    <row r="42" spans="1:6">
      <c r="A42" t="s">
        <v>182</v>
      </c>
      <c r="B42" s="2">
        <v>337</v>
      </c>
      <c r="C42" s="2">
        <v>10</v>
      </c>
      <c r="D42" s="273">
        <v>347</v>
      </c>
      <c r="E42" s="84" t="s">
        <v>140</v>
      </c>
      <c r="F42" s="2">
        <v>288.29458618164</v>
      </c>
    </row>
    <row r="43" spans="1:6">
      <c r="A43" t="s">
        <v>183</v>
      </c>
      <c r="B43" s="2">
        <v>33</v>
      </c>
      <c r="C43" s="2">
        <v>538</v>
      </c>
      <c r="D43" s="273">
        <v>571</v>
      </c>
      <c r="E43" s="72">
        <v>6.4047129126000005E-4</v>
      </c>
      <c r="F43" s="2">
        <v>126.17105102539</v>
      </c>
    </row>
    <row r="44" spans="1:6">
      <c r="A44" t="s">
        <v>257</v>
      </c>
      <c r="B44" s="2">
        <v>300</v>
      </c>
      <c r="C44" s="2">
        <v>300</v>
      </c>
      <c r="D44" s="273">
        <v>600</v>
      </c>
      <c r="E44" s="72">
        <v>6.7299959483000001E-4</v>
      </c>
      <c r="F44" s="2">
        <v>15.316281318664499</v>
      </c>
    </row>
    <row r="45" spans="1:6">
      <c r="A45" t="s">
        <v>184</v>
      </c>
      <c r="B45" s="9" t="s">
        <v>153</v>
      </c>
      <c r="C45" s="2">
        <v>2070</v>
      </c>
      <c r="D45" s="273">
        <v>2070</v>
      </c>
      <c r="E45" s="72">
        <v>2.3218486458100001E-3</v>
      </c>
      <c r="F45" s="9" t="s">
        <v>255</v>
      </c>
    </row>
    <row r="46" spans="1:6">
      <c r="A46" t="s">
        <v>187</v>
      </c>
      <c r="B46" s="9" t="s">
        <v>153</v>
      </c>
      <c r="C46" s="2">
        <v>126</v>
      </c>
      <c r="D46" s="273">
        <v>126</v>
      </c>
      <c r="E46" s="84" t="s">
        <v>140</v>
      </c>
      <c r="F46" s="2">
        <v>69.459754943847599</v>
      </c>
    </row>
    <row r="47" spans="1:6">
      <c r="A47" t="s">
        <v>108</v>
      </c>
      <c r="B47" s="9" t="s">
        <v>153</v>
      </c>
      <c r="C47" s="2">
        <v>1239</v>
      </c>
      <c r="D47" s="273">
        <v>1239</v>
      </c>
      <c r="E47" s="72">
        <v>1.38974410947E-3</v>
      </c>
      <c r="F47" s="2">
        <v>68.902160644531193</v>
      </c>
    </row>
    <row r="48" spans="1:6">
      <c r="A48" t="s">
        <v>12</v>
      </c>
      <c r="B48" s="2">
        <v>150</v>
      </c>
      <c r="C48" s="9" t="s">
        <v>153</v>
      </c>
      <c r="D48" s="273">
        <v>150</v>
      </c>
      <c r="E48" s="84" t="s">
        <v>140</v>
      </c>
      <c r="F48" s="2">
        <v>3.6413159370422399</v>
      </c>
    </row>
    <row r="49" spans="1:6">
      <c r="A49" t="s">
        <v>60</v>
      </c>
      <c r="B49" s="2">
        <v>1583</v>
      </c>
      <c r="C49" s="2">
        <v>2125</v>
      </c>
      <c r="D49" s="273">
        <v>3708</v>
      </c>
      <c r="E49" s="72">
        <v>4.1591376066200001E-3</v>
      </c>
      <c r="F49" s="2">
        <v>87.109870910644503</v>
      </c>
    </row>
    <row r="50" spans="1:6">
      <c r="A50" s="320" t="s">
        <v>92</v>
      </c>
      <c r="B50" s="274">
        <v>157803</v>
      </c>
      <c r="C50" s="274">
        <v>130525</v>
      </c>
      <c r="D50" s="274">
        <v>288328</v>
      </c>
      <c r="E50" s="261">
        <v>0.32340770959853998</v>
      </c>
      <c r="F50" s="274">
        <v>54.0339965820312</v>
      </c>
    </row>
    <row r="51" spans="1:6">
      <c r="B51" s="2"/>
      <c r="C51" s="2"/>
      <c r="D51" s="273"/>
      <c r="E51" s="72"/>
      <c r="F51" s="2"/>
    </row>
    <row r="52" spans="1:6">
      <c r="A52" s="415" t="s">
        <v>438</v>
      </c>
      <c r="B52" s="181">
        <v>403199</v>
      </c>
      <c r="C52" s="181">
        <v>488332</v>
      </c>
      <c r="D52" s="181">
        <v>891531</v>
      </c>
      <c r="E52" s="275">
        <v>1</v>
      </c>
      <c r="F52" s="181">
        <v>112.903503417968</v>
      </c>
    </row>
    <row r="53" spans="1:6">
      <c r="A53" t="s">
        <v>525</v>
      </c>
      <c r="B53" s="2">
        <v>155494</v>
      </c>
      <c r="C53" s="2">
        <v>229321</v>
      </c>
      <c r="D53" s="273">
        <v>384815</v>
      </c>
      <c r="E53" s="72">
        <v>0.43163388967513999</v>
      </c>
      <c r="F53" s="2">
        <v>190.521072387695</v>
      </c>
    </row>
    <row r="54" spans="1:6">
      <c r="A54" t="s">
        <v>526</v>
      </c>
      <c r="B54" s="2">
        <v>247705</v>
      </c>
      <c r="C54" s="2">
        <v>259011</v>
      </c>
      <c r="D54" s="273">
        <v>506716</v>
      </c>
      <c r="E54" s="72">
        <v>0.56836611032485995</v>
      </c>
      <c r="F54" s="2">
        <v>86.226119995117102</v>
      </c>
    </row>
    <row r="55" spans="1:6">
      <c r="A55" t="s">
        <v>527</v>
      </c>
      <c r="B55" s="2">
        <v>4883</v>
      </c>
      <c r="C55" s="2">
        <v>51199</v>
      </c>
      <c r="D55" s="273">
        <v>56082</v>
      </c>
      <c r="E55" s="72">
        <v>6.2905274331570005E-2</v>
      </c>
      <c r="F55" s="2">
        <v>103.34140014648401</v>
      </c>
    </row>
    <row r="56" spans="1:6">
      <c r="A56" s="10" t="s">
        <v>246</v>
      </c>
      <c r="B56" s="18">
        <v>86725</v>
      </c>
      <c r="C56" s="18">
        <v>141309</v>
      </c>
      <c r="D56" s="274">
        <v>228034</v>
      </c>
      <c r="E56" s="73">
        <v>0.25577798485755998</v>
      </c>
      <c r="F56" s="18">
        <v>396.02987670898398</v>
      </c>
    </row>
    <row r="57" spans="1:6">
      <c r="F57" s="258" t="s">
        <v>694</v>
      </c>
    </row>
    <row r="58" spans="1:6">
      <c r="F58" s="8"/>
    </row>
    <row r="59" spans="1:6">
      <c r="A59" s="3" t="s">
        <v>324</v>
      </c>
      <c r="B59" s="3"/>
      <c r="C59" s="3"/>
      <c r="D59" s="3"/>
      <c r="E59" s="3"/>
      <c r="F59" s="3"/>
    </row>
    <row r="60" spans="1:6">
      <c r="A60" s="93" t="s">
        <v>319</v>
      </c>
      <c r="B60" s="3"/>
      <c r="C60" s="3"/>
      <c r="D60" s="3"/>
      <c r="E60" s="3"/>
      <c r="F60" s="3"/>
    </row>
    <row r="61" spans="1:6">
      <c r="A61" s="1" t="s">
        <v>485</v>
      </c>
      <c r="B61" s="3"/>
      <c r="C61" s="3"/>
      <c r="D61" s="3"/>
      <c r="E61" s="3"/>
      <c r="F61" s="3"/>
    </row>
    <row r="62" spans="1:6">
      <c r="A62" s="3" t="s">
        <v>258</v>
      </c>
      <c r="B62" s="3"/>
      <c r="C62" s="3"/>
      <c r="D62" s="3"/>
      <c r="E62" s="3"/>
      <c r="F62" s="3"/>
    </row>
    <row r="63" spans="1:6">
      <c r="A63" s="3" t="s">
        <v>259</v>
      </c>
      <c r="B63" s="3"/>
      <c r="C63" s="3"/>
      <c r="D63" s="3"/>
      <c r="E63" s="3"/>
      <c r="F63" s="3"/>
    </row>
    <row r="64" spans="1:6">
      <c r="A64" s="1" t="s">
        <v>451</v>
      </c>
      <c r="B64" s="3"/>
      <c r="C64" s="3"/>
      <c r="D64" s="3"/>
      <c r="E64" s="3"/>
      <c r="F64" s="3"/>
    </row>
    <row r="65" spans="1:6">
      <c r="A65" s="3" t="s">
        <v>260</v>
      </c>
      <c r="B65" s="3"/>
      <c r="C65" s="3"/>
      <c r="D65" s="3"/>
      <c r="E65" s="3"/>
      <c r="F65" s="3"/>
    </row>
    <row r="66" spans="1:6">
      <c r="A66" s="3" t="s">
        <v>325</v>
      </c>
      <c r="B66" s="3"/>
      <c r="C66" s="3"/>
      <c r="D66" s="3"/>
      <c r="E66" s="3"/>
      <c r="F66" s="3"/>
    </row>
    <row r="67" spans="1:6">
      <c r="B67" s="3"/>
      <c r="C67" s="3"/>
      <c r="D67" s="3"/>
      <c r="E67" s="3"/>
      <c r="F67" s="3"/>
    </row>
  </sheetData>
  <phoneticPr fontId="2" type="noConversion"/>
  <pageMargins left="0.23622047244094491" right="0" top="0.23622047244094491" bottom="0" header="0" footer="0"/>
  <pageSetup paperSize="9"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K95"/>
  <sheetViews>
    <sheetView showGridLines="0" workbookViewId="0">
      <pane xSplit="1" ySplit="3" topLeftCell="B52" activePane="bottomRight" state="frozen"/>
      <selection pane="topRight" activeCell="B1" sqref="B1"/>
      <selection pane="bottomLeft" activeCell="A4" sqref="A4"/>
      <selection pane="bottomRight" activeCell="AI3" sqref="AI3"/>
    </sheetView>
  </sheetViews>
  <sheetFormatPr baseColWidth="10" defaultColWidth="10.796875" defaultRowHeight="10" x14ac:dyDescent="0"/>
  <cols>
    <col min="1" max="1" width="35.19921875" style="40" customWidth="1"/>
    <col min="2" max="2" width="11.19921875" style="40" customWidth="1"/>
    <col min="3" max="6" width="10.796875" style="40" customWidth="1"/>
    <col min="7" max="7" width="10.19921875" style="40" customWidth="1"/>
    <col min="8" max="25" width="10.796875" style="40" customWidth="1"/>
    <col min="26" max="26" width="10.796875" style="47" customWidth="1"/>
    <col min="27" max="27" width="10.796875" style="49" customWidth="1"/>
    <col min="28" max="28" width="10.796875" style="47" customWidth="1"/>
    <col min="29" max="29" width="10.796875" style="40" customWidth="1"/>
    <col min="30" max="16384" width="10.796875" style="40"/>
  </cols>
  <sheetData>
    <row r="1" spans="1:37" s="28" customFormat="1" ht="13.25" customHeight="1">
      <c r="A1" s="509" t="s">
        <v>48</v>
      </c>
      <c r="AI1" s="534"/>
      <c r="AJ1" s="534" t="s">
        <v>189</v>
      </c>
      <c r="AK1" s="534">
        <v>2013</v>
      </c>
    </row>
    <row r="2" spans="1:37" s="28" customFormat="1">
      <c r="AI2" s="534"/>
      <c r="AJ2" s="534" t="s">
        <v>652</v>
      </c>
      <c r="AK2" s="534" t="s">
        <v>155</v>
      </c>
    </row>
    <row r="3" spans="1:37" s="28" customFormat="1">
      <c r="A3" s="28" t="s">
        <v>268</v>
      </c>
      <c r="B3" s="28">
        <v>1980</v>
      </c>
      <c r="C3" s="28">
        <v>1981</v>
      </c>
      <c r="D3" s="28">
        <v>1982</v>
      </c>
      <c r="E3" s="28">
        <v>1983</v>
      </c>
      <c r="F3" s="28">
        <v>1984</v>
      </c>
      <c r="G3" s="28">
        <v>1985</v>
      </c>
      <c r="H3" s="28">
        <v>1986</v>
      </c>
      <c r="I3" s="28">
        <v>1987</v>
      </c>
      <c r="J3" s="28">
        <v>1988</v>
      </c>
      <c r="K3" s="28">
        <v>1989</v>
      </c>
      <c r="L3" s="28">
        <v>1990</v>
      </c>
      <c r="M3" s="28">
        <v>1991</v>
      </c>
      <c r="N3" s="28">
        <v>1992</v>
      </c>
      <c r="O3" s="28">
        <v>1993</v>
      </c>
      <c r="P3" s="28">
        <v>1994</v>
      </c>
      <c r="Q3" s="28">
        <v>1995</v>
      </c>
      <c r="R3" s="28">
        <v>1996</v>
      </c>
      <c r="S3" s="28">
        <v>1997</v>
      </c>
      <c r="T3" s="28">
        <v>1998</v>
      </c>
      <c r="U3" s="28">
        <v>1999</v>
      </c>
      <c r="V3" s="28">
        <v>2000</v>
      </c>
      <c r="W3" s="28">
        <v>2001</v>
      </c>
      <c r="X3" s="28">
        <v>2002</v>
      </c>
      <c r="Y3" s="28">
        <v>2003</v>
      </c>
      <c r="Z3" s="28">
        <v>2004</v>
      </c>
      <c r="AA3" s="28">
        <v>2005</v>
      </c>
      <c r="AB3" s="28">
        <v>2006</v>
      </c>
      <c r="AC3" s="28">
        <v>2007</v>
      </c>
      <c r="AD3" s="28">
        <v>2008</v>
      </c>
      <c r="AE3" s="28">
        <v>2009</v>
      </c>
      <c r="AF3" s="28">
        <v>2010</v>
      </c>
      <c r="AG3" s="28">
        <v>2011</v>
      </c>
      <c r="AH3" s="40">
        <v>2012</v>
      </c>
      <c r="AI3" s="559">
        <v>2013</v>
      </c>
      <c r="AJ3" s="534">
        <v>2012</v>
      </c>
      <c r="AK3" s="534" t="s">
        <v>152</v>
      </c>
    </row>
    <row r="4" spans="1:37" s="28" customFormat="1">
      <c r="AH4" s="29"/>
    </row>
    <row r="5" spans="1:37" s="28" customFormat="1">
      <c r="A5" s="28" t="s">
        <v>52</v>
      </c>
      <c r="B5" s="586">
        <v>36.5330004692077</v>
      </c>
      <c r="C5" s="586">
        <v>36.494000434875403</v>
      </c>
      <c r="D5" s="586">
        <v>35.078999996185303</v>
      </c>
      <c r="E5" s="586">
        <v>35.636000633239703</v>
      </c>
      <c r="F5" s="586">
        <v>36.088999271392801</v>
      </c>
      <c r="G5" s="586">
        <v>36.360000133514397</v>
      </c>
      <c r="H5" s="586">
        <v>35.0539999008178</v>
      </c>
      <c r="I5" s="586">
        <v>35.403000831603997</v>
      </c>
      <c r="J5" s="586">
        <v>35.063000679016099</v>
      </c>
      <c r="K5" s="586">
        <v>34.269999504089299</v>
      </c>
      <c r="L5" s="586">
        <v>33.839999675750697</v>
      </c>
      <c r="M5" s="586">
        <v>32.1459994316101</v>
      </c>
      <c r="N5" s="586">
        <v>31.196001052856399</v>
      </c>
      <c r="O5" s="586">
        <v>30.179000854492099</v>
      </c>
      <c r="P5" s="586">
        <v>29.627000808715799</v>
      </c>
      <c r="Q5" s="586">
        <v>29.75</v>
      </c>
      <c r="R5" s="586">
        <v>29.840000152587798</v>
      </c>
      <c r="S5" s="586">
        <v>30.5189995765686</v>
      </c>
      <c r="T5" s="586">
        <v>28.558000564575199</v>
      </c>
      <c r="U5" s="586">
        <v>29.6709995269775</v>
      </c>
      <c r="V5" s="586">
        <v>30.390000343322701</v>
      </c>
      <c r="W5" s="586">
        <v>30.438999176025298</v>
      </c>
      <c r="X5" s="586">
        <v>30.671000003814701</v>
      </c>
      <c r="Y5" s="586">
        <v>29.3500008583068</v>
      </c>
      <c r="Z5" s="586">
        <v>29.299000263214101</v>
      </c>
      <c r="AA5" s="586">
        <v>29.921999931335399</v>
      </c>
      <c r="AB5" s="586">
        <v>29.4440002441406</v>
      </c>
      <c r="AC5" s="586">
        <v>30.459999084472599</v>
      </c>
      <c r="AD5" s="586">
        <v>28.395999908447202</v>
      </c>
      <c r="AE5" s="586">
        <v>30.871998786926198</v>
      </c>
      <c r="AF5" s="586">
        <v>34.9899997711181</v>
      </c>
      <c r="AG5" s="586">
        <v>39.775000572204497</v>
      </c>
      <c r="AH5" s="586">
        <v>44.179999351501401</v>
      </c>
      <c r="AI5" s="587">
        <v>44.179999351501401</v>
      </c>
      <c r="AJ5" s="588" t="s">
        <v>153</v>
      </c>
      <c r="AK5" s="589">
        <v>2.6174677535889999E-2</v>
      </c>
    </row>
    <row r="6" spans="1:37" s="28" customFormat="1">
      <c r="A6" s="28" t="s">
        <v>72</v>
      </c>
      <c r="B6" s="586">
        <v>39.527521491050699</v>
      </c>
      <c r="C6" s="586">
        <v>40.175334095954902</v>
      </c>
      <c r="D6" s="586">
        <v>40.3120967149734</v>
      </c>
      <c r="E6" s="586">
        <v>40.491260766982997</v>
      </c>
      <c r="F6" s="586">
        <v>40.531766772270203</v>
      </c>
      <c r="G6" s="586">
        <v>40.9390387535095</v>
      </c>
      <c r="H6" s="586">
        <v>41.102000951766897</v>
      </c>
      <c r="I6" s="586">
        <v>41.201262474060002</v>
      </c>
      <c r="J6" s="586">
        <v>41.467759609222398</v>
      </c>
      <c r="K6" s="586">
        <v>41.2957024574279</v>
      </c>
      <c r="L6" s="586">
        <v>40.293837785720797</v>
      </c>
      <c r="M6" s="586">
        <v>40.0983598232269</v>
      </c>
      <c r="N6" s="586">
        <v>39.633990049362097</v>
      </c>
      <c r="O6" s="586">
        <v>39.495721340179401</v>
      </c>
      <c r="P6" s="586">
        <v>48.149205803871098</v>
      </c>
      <c r="Q6" s="586">
        <v>48.366555213928201</v>
      </c>
      <c r="R6" s="586">
        <v>48.942625999450598</v>
      </c>
      <c r="S6" s="586">
        <v>48.803092837333601</v>
      </c>
      <c r="T6" s="586">
        <v>49.823088884353602</v>
      </c>
      <c r="U6" s="586">
        <v>181.56044626235899</v>
      </c>
      <c r="V6" s="586">
        <v>181.50369596481301</v>
      </c>
      <c r="W6" s="586">
        <v>180.94095504283899</v>
      </c>
      <c r="X6" s="586">
        <v>180.400013208389</v>
      </c>
      <c r="Y6" s="586">
        <v>180.36603176593701</v>
      </c>
      <c r="Z6" s="586">
        <v>180.04262542724601</v>
      </c>
      <c r="AA6" s="586">
        <v>180.48885488510101</v>
      </c>
      <c r="AB6" s="586">
        <v>179.80993402004199</v>
      </c>
      <c r="AC6" s="586">
        <v>178.834030628204</v>
      </c>
      <c r="AD6" s="586">
        <v>176.263906955718</v>
      </c>
      <c r="AE6" s="586">
        <v>175.874104022979</v>
      </c>
      <c r="AF6" s="586">
        <v>175.22151494026099</v>
      </c>
      <c r="AG6" s="586">
        <v>174.59253239631599</v>
      </c>
      <c r="AH6" s="586">
        <v>174.318180799484</v>
      </c>
      <c r="AI6" s="587">
        <v>174.318180799484</v>
      </c>
      <c r="AJ6" s="588" t="s">
        <v>153</v>
      </c>
      <c r="AK6" s="589">
        <v>0.10327573865652</v>
      </c>
    </row>
    <row r="7" spans="1:37" s="28" customFormat="1">
      <c r="A7" s="28" t="s">
        <v>58</v>
      </c>
      <c r="B7" s="586">
        <v>47.2239990234375</v>
      </c>
      <c r="C7" s="586">
        <v>56.998001098632798</v>
      </c>
      <c r="D7" s="586">
        <v>56.998001098632798</v>
      </c>
      <c r="E7" s="586">
        <v>57.096000671386697</v>
      </c>
      <c r="F7" s="586">
        <v>56.409999847412102</v>
      </c>
      <c r="G7" s="586">
        <v>55.592998504638601</v>
      </c>
      <c r="H7" s="586">
        <v>54.880001068115199</v>
      </c>
      <c r="I7" s="586">
        <v>54.110000610351499</v>
      </c>
      <c r="J7" s="586">
        <v>53.012001037597599</v>
      </c>
      <c r="K7" s="586">
        <v>51.983001708984297</v>
      </c>
      <c r="L7" s="586">
        <v>51.298000335693303</v>
      </c>
      <c r="M7" s="586">
        <v>50.924999237060497</v>
      </c>
      <c r="N7" s="586">
        <v>51.224998474121001</v>
      </c>
      <c r="O7" s="586">
        <v>50.7760009765625</v>
      </c>
      <c r="P7" s="586">
        <v>49.775001525878899</v>
      </c>
      <c r="Q7" s="586">
        <v>48.796001434326101</v>
      </c>
      <c r="R7" s="586">
        <v>48.472000122070298</v>
      </c>
      <c r="S7" s="586">
        <v>47.821998596191399</v>
      </c>
      <c r="T7" s="586">
        <v>21.6380004882812</v>
      </c>
      <c r="U7" s="586">
        <v>21.518999099731399</v>
      </c>
      <c r="V7" s="586">
        <v>20.186000823974599</v>
      </c>
      <c r="W7" s="586">
        <v>18.767000198364201</v>
      </c>
      <c r="X7" s="586">
        <v>17.195999145507798</v>
      </c>
      <c r="Y7" s="586">
        <v>16.041000366210898</v>
      </c>
      <c r="Z7" s="586">
        <v>14.8027002811431</v>
      </c>
      <c r="AA7" s="586">
        <v>13.669699668884199</v>
      </c>
      <c r="AB7" s="586">
        <v>12.849600076675401</v>
      </c>
      <c r="AC7" s="586">
        <v>12.1865998506546</v>
      </c>
      <c r="AD7" s="586">
        <v>11.865499615669201</v>
      </c>
      <c r="AE7" s="586">
        <v>11.865500450134199</v>
      </c>
      <c r="AF7" s="586">
        <v>11.691299796104399</v>
      </c>
      <c r="AG7" s="586">
        <v>11.393700361251801</v>
      </c>
      <c r="AH7" s="586">
        <v>11.4239003658294</v>
      </c>
      <c r="AI7" s="587">
        <v>11.078799843788101</v>
      </c>
      <c r="AJ7" s="590">
        <v>-3.0208641663190001E-2</v>
      </c>
      <c r="AK7" s="589">
        <v>6.5636942163100004E-3</v>
      </c>
    </row>
    <row r="8" spans="1:37" s="28" customFormat="1">
      <c r="A8" s="478" t="s">
        <v>88</v>
      </c>
      <c r="B8" s="591">
        <v>123.284520983695</v>
      </c>
      <c r="C8" s="591">
        <v>133.667335629463</v>
      </c>
      <c r="D8" s="591">
        <v>132.389097809791</v>
      </c>
      <c r="E8" s="591">
        <v>133.22326207160901</v>
      </c>
      <c r="F8" s="591">
        <v>133.03076589107499</v>
      </c>
      <c r="G8" s="591">
        <v>132.892037391662</v>
      </c>
      <c r="H8" s="591">
        <v>131.03600192069999</v>
      </c>
      <c r="I8" s="591">
        <v>130.714263916015</v>
      </c>
      <c r="J8" s="591">
        <v>129.54276132583601</v>
      </c>
      <c r="K8" s="591">
        <v>127.548703670501</v>
      </c>
      <c r="L8" s="591">
        <v>125.43183779716399</v>
      </c>
      <c r="M8" s="591">
        <v>123.169358491897</v>
      </c>
      <c r="N8" s="591">
        <v>122.054989576339</v>
      </c>
      <c r="O8" s="591">
        <v>120.450723171234</v>
      </c>
      <c r="P8" s="591">
        <v>127.551208138465</v>
      </c>
      <c r="Q8" s="591">
        <v>126.912556648254</v>
      </c>
      <c r="R8" s="591">
        <v>127.25462627410801</v>
      </c>
      <c r="S8" s="591">
        <v>127.14409101009301</v>
      </c>
      <c r="T8" s="591">
        <v>100.01908993721</v>
      </c>
      <c r="U8" s="591">
        <v>232.75044488906801</v>
      </c>
      <c r="V8" s="591">
        <v>232.07969713211</v>
      </c>
      <c r="W8" s="591">
        <v>230.14695441722799</v>
      </c>
      <c r="X8" s="591">
        <v>228.267012357711</v>
      </c>
      <c r="Y8" s="591">
        <v>225.757032990455</v>
      </c>
      <c r="Z8" s="591">
        <v>224.144325971603</v>
      </c>
      <c r="AA8" s="591">
        <v>224.08055448532099</v>
      </c>
      <c r="AB8" s="591">
        <v>222.103534340858</v>
      </c>
      <c r="AC8" s="591">
        <v>221.48062956333101</v>
      </c>
      <c r="AD8" s="591">
        <v>216.525406479835</v>
      </c>
      <c r="AE8" s="591">
        <v>218.61160326004</v>
      </c>
      <c r="AF8" s="591">
        <v>221.90281450748401</v>
      </c>
      <c r="AG8" s="591">
        <v>225.76123332977201</v>
      </c>
      <c r="AH8" s="591">
        <v>229.92208051681499</v>
      </c>
      <c r="AI8" s="591">
        <v>229.57697999477301</v>
      </c>
      <c r="AJ8" s="592">
        <v>-1.5009455382800001E-3</v>
      </c>
      <c r="AK8" s="593">
        <v>0.13601410388946999</v>
      </c>
    </row>
    <row r="9" spans="1:37" s="28" customFormat="1">
      <c r="B9" s="586"/>
      <c r="C9" s="586"/>
      <c r="D9" s="586"/>
      <c r="E9" s="586"/>
      <c r="F9" s="586"/>
      <c r="G9" s="586"/>
      <c r="H9" s="586"/>
      <c r="I9" s="586"/>
      <c r="J9" s="586"/>
      <c r="K9" s="586"/>
      <c r="L9" s="586"/>
      <c r="M9" s="586"/>
      <c r="N9" s="586"/>
      <c r="O9" s="586"/>
      <c r="P9" s="586"/>
      <c r="Q9" s="586"/>
      <c r="R9" s="586"/>
      <c r="S9" s="586"/>
      <c r="T9" s="586"/>
      <c r="U9" s="586"/>
      <c r="V9" s="586"/>
      <c r="W9" s="586"/>
      <c r="X9" s="586"/>
      <c r="Y9" s="586"/>
      <c r="Z9" s="586"/>
      <c r="AA9" s="586"/>
      <c r="AB9" s="586"/>
      <c r="AC9" s="586"/>
      <c r="AD9" s="586"/>
      <c r="AE9" s="586"/>
      <c r="AF9" s="586"/>
      <c r="AG9" s="586"/>
      <c r="AH9" s="586"/>
      <c r="AI9" s="587"/>
      <c r="AJ9" s="590"/>
      <c r="AK9" s="589"/>
    </row>
    <row r="10" spans="1:37" s="28" customFormat="1">
      <c r="A10" s="28" t="s">
        <v>89</v>
      </c>
      <c r="B10" s="586">
        <v>2.4570000171661399</v>
      </c>
      <c r="C10" s="586">
        <v>2.17165207862854</v>
      </c>
      <c r="D10" s="586">
        <v>1.9495999813079801</v>
      </c>
      <c r="E10" s="586">
        <v>2.44976902008057</v>
      </c>
      <c r="F10" s="586">
        <v>2.34899997711182</v>
      </c>
      <c r="G10" s="586">
        <v>2.2400000095367401</v>
      </c>
      <c r="H10" s="586">
        <v>2.23300004005432</v>
      </c>
      <c r="I10" s="586">
        <v>2.24600005149841</v>
      </c>
      <c r="J10" s="586">
        <v>2.2799000740051301</v>
      </c>
      <c r="K10" s="586">
        <v>2.1677000522613499</v>
      </c>
      <c r="L10" s="586">
        <v>1.5699870586395299</v>
      </c>
      <c r="M10" s="586">
        <v>1.68326652050018</v>
      </c>
      <c r="N10" s="586">
        <v>2.0174379348754901</v>
      </c>
      <c r="O10" s="586">
        <v>2.2167870998382599</v>
      </c>
      <c r="P10" s="586">
        <v>2.2526328563690199</v>
      </c>
      <c r="Q10" s="586">
        <v>2.3863668441772501</v>
      </c>
      <c r="R10" s="586">
        <v>2.6004343032836901</v>
      </c>
      <c r="S10" s="586">
        <v>2.6211779117584202</v>
      </c>
      <c r="T10" s="586">
        <v>2.7534148693084699</v>
      </c>
      <c r="U10" s="586">
        <v>3.0711886882782</v>
      </c>
      <c r="V10" s="586">
        <v>2.9737029075622599</v>
      </c>
      <c r="W10" s="586">
        <v>2.8786828517913801</v>
      </c>
      <c r="X10" s="586">
        <v>2.8205084800720202</v>
      </c>
      <c r="Y10" s="586">
        <v>2.6745092868804901</v>
      </c>
      <c r="Z10" s="586">
        <v>2.4780092239379901</v>
      </c>
      <c r="AA10" s="586">
        <v>2.1802628040313698</v>
      </c>
      <c r="AB10" s="586">
        <v>2.5867600440978999</v>
      </c>
      <c r="AC10" s="586">
        <v>2.6160204410553001</v>
      </c>
      <c r="AD10" s="586">
        <v>2.5203082561492902</v>
      </c>
      <c r="AE10" s="586">
        <v>2.5114963054657</v>
      </c>
      <c r="AF10" s="586">
        <v>2.5241518020629901</v>
      </c>
      <c r="AG10" s="586">
        <v>2.5250000953674299</v>
      </c>
      <c r="AH10" s="586">
        <v>2.35420942306519</v>
      </c>
      <c r="AI10" s="587">
        <v>2.35420942306519</v>
      </c>
      <c r="AJ10" s="588" t="s">
        <v>153</v>
      </c>
      <c r="AK10" s="589">
        <v>1.39476393815E-3</v>
      </c>
    </row>
    <row r="11" spans="1:37" s="28" customFormat="1">
      <c r="A11" s="28" t="s">
        <v>57</v>
      </c>
      <c r="B11" s="586">
        <v>1.3179669380187999</v>
      </c>
      <c r="C11" s="586">
        <v>1.47584116458893</v>
      </c>
      <c r="D11" s="586">
        <v>1.71843922138214</v>
      </c>
      <c r="E11" s="586">
        <v>1.8498333692550699</v>
      </c>
      <c r="F11" s="586">
        <v>2.0160100460052499</v>
      </c>
      <c r="G11" s="586">
        <v>2.1680600643157999</v>
      </c>
      <c r="H11" s="586">
        <v>2.3584148883819598</v>
      </c>
      <c r="I11" s="586">
        <v>2.5507571697235099</v>
      </c>
      <c r="J11" s="586">
        <v>2.8161370754241899</v>
      </c>
      <c r="K11" s="586">
        <v>2.75983691215515</v>
      </c>
      <c r="L11" s="586">
        <v>4.51304006576538</v>
      </c>
      <c r="M11" s="586">
        <v>4.8183407783508301</v>
      </c>
      <c r="N11" s="586">
        <v>4.9657425880432102</v>
      </c>
      <c r="O11" s="586">
        <v>4.9821591377258301</v>
      </c>
      <c r="P11" s="586">
        <v>5.3744421005248997</v>
      </c>
      <c r="Q11" s="586">
        <v>6.22304439544678</v>
      </c>
      <c r="R11" s="586">
        <v>6.6806783676147496</v>
      </c>
      <c r="S11" s="586">
        <v>7.1059451103210396</v>
      </c>
      <c r="T11" s="586">
        <v>7.3572545051574698</v>
      </c>
      <c r="U11" s="586">
        <v>8.1533117294311506</v>
      </c>
      <c r="V11" s="586">
        <v>8.4644880294799805</v>
      </c>
      <c r="W11" s="586">
        <v>8.4851999282836896</v>
      </c>
      <c r="X11" s="586">
        <v>9.8042869567871094</v>
      </c>
      <c r="Y11" s="586">
        <v>10.601589202880801</v>
      </c>
      <c r="Z11" s="586">
        <v>11.2430362701416</v>
      </c>
      <c r="AA11" s="586">
        <v>11.7722616195678</v>
      </c>
      <c r="AB11" s="586">
        <v>12.1820001602172</v>
      </c>
      <c r="AC11" s="586">
        <v>12.6238298416137</v>
      </c>
      <c r="AD11" s="586">
        <v>12.8014202117919</v>
      </c>
      <c r="AE11" s="586">
        <v>12.8756704330444</v>
      </c>
      <c r="AF11" s="586">
        <v>14.246330261230399</v>
      </c>
      <c r="AG11" s="586">
        <v>15.0498895645141</v>
      </c>
      <c r="AH11" s="586">
        <v>15.314221382141101</v>
      </c>
      <c r="AI11" s="587">
        <v>15.5927410125732</v>
      </c>
      <c r="AJ11" s="590">
        <v>1.8186992034320001E-2</v>
      </c>
      <c r="AK11" s="589">
        <v>9.2380028217999999E-3</v>
      </c>
    </row>
    <row r="12" spans="1:37" s="28" customFormat="1">
      <c r="A12" s="28" t="s">
        <v>9</v>
      </c>
      <c r="B12" s="586">
        <v>0.55000001192092995</v>
      </c>
      <c r="C12" s="586">
        <v>0.52999997138976995</v>
      </c>
      <c r="D12" s="586">
        <v>0.61000001430510997</v>
      </c>
      <c r="E12" s="586">
        <v>0.63999998569489003</v>
      </c>
      <c r="F12" s="586">
        <v>1.1000000238418599</v>
      </c>
      <c r="G12" s="586">
        <v>1.2400000095367401</v>
      </c>
      <c r="H12" s="586">
        <v>1.70000004768372</v>
      </c>
      <c r="I12" s="586">
        <v>1.9099999666214</v>
      </c>
      <c r="J12" s="586">
        <v>2.0499999523162802</v>
      </c>
      <c r="K12" s="586">
        <v>1.9800000190734901</v>
      </c>
      <c r="L12" s="586">
        <v>1.9900000095367401</v>
      </c>
      <c r="M12" s="586">
        <v>1.88460004329681</v>
      </c>
      <c r="N12" s="586">
        <v>3.2318999767303498</v>
      </c>
      <c r="O12" s="586">
        <v>3.15639996528625</v>
      </c>
      <c r="P12" s="586">
        <v>3.1389999389648402</v>
      </c>
      <c r="Q12" s="586">
        <v>2.9519000053405802</v>
      </c>
      <c r="R12" s="586">
        <v>2.7980000972747798</v>
      </c>
      <c r="S12" s="586">
        <v>2.5771999359130899</v>
      </c>
      <c r="T12" s="586">
        <v>2.4777998924255402</v>
      </c>
      <c r="U12" s="586">
        <v>2.2892000675201398</v>
      </c>
      <c r="V12" s="586">
        <v>1.9718999862670901</v>
      </c>
      <c r="W12" s="586">
        <v>1.8422000408172601</v>
      </c>
      <c r="X12" s="586">
        <v>1.6317000389099101</v>
      </c>
      <c r="Y12" s="586">
        <v>1.5424000024795499</v>
      </c>
      <c r="Z12" s="586">
        <v>1.47759997844696</v>
      </c>
      <c r="AA12" s="586">
        <v>1.4531999826431301</v>
      </c>
      <c r="AB12" s="586">
        <v>1.50940001010895</v>
      </c>
      <c r="AC12" s="586">
        <v>1.5099999904632599</v>
      </c>
      <c r="AD12" s="586">
        <v>1.36199998855591</v>
      </c>
      <c r="AE12" s="586">
        <v>1.3600000143051101</v>
      </c>
      <c r="AF12" s="586">
        <v>1.8999999761581401</v>
      </c>
      <c r="AG12" s="586">
        <v>1.9875999689102199</v>
      </c>
      <c r="AH12" s="586">
        <v>2.2000000476837198</v>
      </c>
      <c r="AI12" s="587">
        <v>2.3770000934600799</v>
      </c>
      <c r="AJ12" s="590">
        <v>8.0454565584660007E-2</v>
      </c>
      <c r="AK12" s="589">
        <v>1.40826636925E-3</v>
      </c>
    </row>
    <row r="13" spans="1:37" s="28" customFormat="1">
      <c r="A13" s="28" t="s">
        <v>90</v>
      </c>
      <c r="B13" s="586">
        <v>0.97390002012252996</v>
      </c>
      <c r="C13" s="586">
        <v>0.90410000085830999</v>
      </c>
      <c r="D13" s="586">
        <v>0.91399997472762995</v>
      </c>
      <c r="E13" s="586">
        <v>0.88169997930527</v>
      </c>
      <c r="F13" s="586">
        <v>1.1370999813079801</v>
      </c>
      <c r="G13" s="586">
        <v>1.14800000190735</v>
      </c>
      <c r="H13" s="586">
        <v>1.2351000308990501</v>
      </c>
      <c r="I13" s="586">
        <v>1.59430003166199</v>
      </c>
      <c r="J13" s="586">
        <v>1.5148999691009499</v>
      </c>
      <c r="K13" s="586">
        <v>1.44159996509552</v>
      </c>
      <c r="L13" s="586">
        <v>1.3552000522613501</v>
      </c>
      <c r="M13" s="586">
        <v>1.5243999958038299</v>
      </c>
      <c r="N13" s="586">
        <v>3.2400000095367401</v>
      </c>
      <c r="O13" s="586">
        <v>3.65980005264282</v>
      </c>
      <c r="P13" s="586">
        <v>3.49119997024536</v>
      </c>
      <c r="Q13" s="586">
        <v>3.3852999210357702</v>
      </c>
      <c r="R13" s="586">
        <v>3.4530000686645499</v>
      </c>
      <c r="S13" s="586">
        <v>3.67400002479553</v>
      </c>
      <c r="T13" s="586">
        <v>4.1020002365112296</v>
      </c>
      <c r="U13" s="586">
        <v>4.42799997329712</v>
      </c>
      <c r="V13" s="586">
        <v>4.56599998474121</v>
      </c>
      <c r="W13" s="586">
        <v>4.6300001144409197</v>
      </c>
      <c r="X13" s="586">
        <v>5.0599999427795401</v>
      </c>
      <c r="Y13" s="586">
        <v>5.0599999427795401</v>
      </c>
      <c r="Z13" s="586">
        <v>5.0599999427795401</v>
      </c>
      <c r="AA13" s="586">
        <v>4.8658299446106001</v>
      </c>
      <c r="AB13" s="586">
        <v>4.4649300575256303</v>
      </c>
      <c r="AC13" s="586">
        <v>4.0009999275207502</v>
      </c>
      <c r="AD13" s="586">
        <v>6.5180001258850098</v>
      </c>
      <c r="AE13" s="586">
        <v>6.3329801559448198</v>
      </c>
      <c r="AF13" s="586">
        <v>6.1578001976013201</v>
      </c>
      <c r="AG13" s="586">
        <v>7.21000003814697</v>
      </c>
      <c r="AH13" s="586">
        <v>8.3830299377441406</v>
      </c>
      <c r="AI13" s="587">
        <v>8.1908855438232404</v>
      </c>
      <c r="AJ13" s="590">
        <v>-2.2920638322829999E-2</v>
      </c>
      <c r="AK13" s="589">
        <v>4.8527340404699998E-3</v>
      </c>
    </row>
    <row r="14" spans="1:37" s="28" customFormat="1">
      <c r="A14" s="28" t="s">
        <v>91</v>
      </c>
      <c r="B14" s="586">
        <v>0.62844502925873003</v>
      </c>
      <c r="C14" s="586">
        <v>0.88203698396682995</v>
      </c>
      <c r="D14" s="586">
        <v>0.77514499425887995</v>
      </c>
      <c r="E14" s="586">
        <v>0.69632399082184004</v>
      </c>
      <c r="F14" s="586">
        <v>0.67044597864151001</v>
      </c>
      <c r="G14" s="586">
        <v>0.58899998664856001</v>
      </c>
      <c r="H14" s="586">
        <v>0.53579998016357</v>
      </c>
      <c r="I14" s="586">
        <v>0.48039999604224998</v>
      </c>
      <c r="J14" s="586">
        <v>0.85299998521804998</v>
      </c>
      <c r="K14" s="586">
        <v>0.84700000286101995</v>
      </c>
      <c r="L14" s="586">
        <v>0.82319998741150002</v>
      </c>
      <c r="M14" s="586">
        <v>0.82179999351500999</v>
      </c>
      <c r="N14" s="586">
        <v>0.80260002613068004</v>
      </c>
      <c r="O14" s="586">
        <v>0.79946702718734997</v>
      </c>
      <c r="P14" s="586">
        <v>0.83089202642440996</v>
      </c>
      <c r="Q14" s="586">
        <v>0.80810999870300004</v>
      </c>
      <c r="R14" s="586">
        <v>0.77352100610732999</v>
      </c>
      <c r="S14" s="586">
        <v>0.75840997695922996</v>
      </c>
      <c r="T14" s="586">
        <v>0.93738299608231002</v>
      </c>
      <c r="U14" s="586">
        <v>0.89060002565384</v>
      </c>
      <c r="V14" s="586">
        <v>0.90561997890472001</v>
      </c>
      <c r="W14" s="586">
        <v>0.97937601804732999</v>
      </c>
      <c r="X14" s="586">
        <v>0.95289099216461004</v>
      </c>
      <c r="Y14" s="586">
        <v>0.92955297231673994</v>
      </c>
      <c r="Z14" s="586">
        <v>1.0973030328750599</v>
      </c>
      <c r="AA14" s="586">
        <v>1.07825803756714</v>
      </c>
      <c r="AB14" s="586">
        <v>1.0972880125045801</v>
      </c>
      <c r="AC14" s="586">
        <v>1.1214799880981401</v>
      </c>
      <c r="AD14" s="586">
        <v>1.1214799880981401</v>
      </c>
      <c r="AE14" s="586">
        <v>1.1214799880981401</v>
      </c>
      <c r="AF14" s="586">
        <v>1.2400000095367401</v>
      </c>
      <c r="AG14" s="586">
        <v>1.20620000362396</v>
      </c>
      <c r="AH14" s="586">
        <v>1.4227000474929801</v>
      </c>
      <c r="AI14" s="587">
        <v>1.4227000474929801</v>
      </c>
      <c r="AJ14" s="588" t="s">
        <v>153</v>
      </c>
      <c r="AK14" s="589">
        <v>8.4288622019999999E-4</v>
      </c>
    </row>
    <row r="15" spans="1:37">
      <c r="A15" t="s">
        <v>49</v>
      </c>
      <c r="B15" s="159">
        <v>0.57099997997284002</v>
      </c>
      <c r="C15" s="159">
        <v>0.57099997997284002</v>
      </c>
      <c r="D15" s="159">
        <v>0.63300001621246005</v>
      </c>
      <c r="E15" s="159">
        <v>0.54000002145767001</v>
      </c>
      <c r="F15" s="159">
        <v>0.56999999284743996</v>
      </c>
      <c r="G15" s="159">
        <v>0.61199998855590998</v>
      </c>
      <c r="H15" s="159">
        <v>0.56400001049042003</v>
      </c>
      <c r="I15" s="159">
        <v>0.61949998140335005</v>
      </c>
      <c r="J15" s="159">
        <v>0.61299997568130005</v>
      </c>
      <c r="K15" s="159">
        <v>0.61860001087188998</v>
      </c>
      <c r="L15" s="159">
        <v>0.60219997167587003</v>
      </c>
      <c r="M15" s="159">
        <v>0.57260000705719005</v>
      </c>
      <c r="N15" s="159">
        <v>0.54100000858306996</v>
      </c>
      <c r="O15" s="159">
        <v>0.56010001897812001</v>
      </c>
      <c r="P15" s="159">
        <v>0.56000000238419001</v>
      </c>
      <c r="Q15" s="159">
        <v>0.65659999847411998</v>
      </c>
      <c r="R15" s="159">
        <v>0.72269999980927002</v>
      </c>
      <c r="S15" s="159">
        <v>0.70620000362395996</v>
      </c>
      <c r="T15" s="159">
        <v>0.74006998538971003</v>
      </c>
      <c r="U15" s="159">
        <v>0.82096999883652</v>
      </c>
      <c r="V15" s="159">
        <v>0.85106998682021995</v>
      </c>
      <c r="W15" s="159">
        <v>0.96007001399993996</v>
      </c>
      <c r="X15" s="159">
        <v>1.1250699758529701</v>
      </c>
      <c r="Y15" s="159">
        <v>0.89107000827788996</v>
      </c>
      <c r="Z15" s="159">
        <v>0.80899999290705005</v>
      </c>
      <c r="AA15" s="159">
        <v>0.80300001055002002</v>
      </c>
      <c r="AB15" s="159">
        <v>0.79379997402430003</v>
      </c>
      <c r="AC15" s="159">
        <v>0.87099999189376998</v>
      </c>
      <c r="AD15" s="159">
        <v>0.82999998331070002</v>
      </c>
      <c r="AE15" s="159">
        <v>0.82999998331070002</v>
      </c>
      <c r="AF15" s="159">
        <v>0.82999998331070002</v>
      </c>
      <c r="AG15" s="159">
        <v>0.82999998331070002</v>
      </c>
      <c r="AH15" s="159">
        <v>0.82999998331070002</v>
      </c>
      <c r="AI15" s="250">
        <v>0.82999998331070002</v>
      </c>
      <c r="AJ15" s="182" t="s">
        <v>153</v>
      </c>
      <c r="AK15" s="161">
        <v>4.9173791193999998E-4</v>
      </c>
    </row>
    <row r="16" spans="1:37">
      <c r="A16" t="s">
        <v>10</v>
      </c>
      <c r="B16" s="159">
        <v>19.530000686645501</v>
      </c>
      <c r="C16" s="159">
        <v>19.8880004882812</v>
      </c>
      <c r="D16" s="159">
        <v>24.899999618530199</v>
      </c>
      <c r="E16" s="159">
        <v>25.886999130248999</v>
      </c>
      <c r="F16" s="159">
        <v>28.027999877929599</v>
      </c>
      <c r="G16" s="159">
        <v>54.4539985656738</v>
      </c>
      <c r="H16" s="159">
        <v>55.520999908447202</v>
      </c>
      <c r="I16" s="159">
        <v>58.101001739501903</v>
      </c>
      <c r="J16" s="159">
        <v>58.505001068115199</v>
      </c>
      <c r="K16" s="159">
        <v>59.040000915527301</v>
      </c>
      <c r="L16" s="159">
        <v>60.054000854492102</v>
      </c>
      <c r="M16" s="159">
        <v>62.648998260497997</v>
      </c>
      <c r="N16" s="159">
        <v>63.330001831054602</v>
      </c>
      <c r="O16" s="159">
        <v>64.447998046875</v>
      </c>
      <c r="P16" s="159">
        <v>64.876998901367102</v>
      </c>
      <c r="Q16" s="159">
        <v>66.329002380370994</v>
      </c>
      <c r="R16" s="159">
        <v>72.666999816894503</v>
      </c>
      <c r="S16" s="159">
        <v>74.930999755859304</v>
      </c>
      <c r="T16" s="159">
        <v>76.108001708984304</v>
      </c>
      <c r="U16" s="159">
        <v>76.847999572753906</v>
      </c>
      <c r="V16" s="159">
        <v>76.847999572753906</v>
      </c>
      <c r="W16" s="159">
        <v>77.684997558593693</v>
      </c>
      <c r="X16" s="159">
        <v>77.306999206542898</v>
      </c>
      <c r="Y16" s="159">
        <v>77.225997924804602</v>
      </c>
      <c r="Z16" s="159">
        <v>79.728996276855398</v>
      </c>
      <c r="AA16" s="159">
        <v>80.012001037597599</v>
      </c>
      <c r="AB16" s="159">
        <v>87.323998928069997</v>
      </c>
      <c r="AC16" s="159">
        <v>99.376998901367102</v>
      </c>
      <c r="AD16" s="159">
        <v>172.322998046875</v>
      </c>
      <c r="AE16" s="159">
        <v>211.17300415039</v>
      </c>
      <c r="AF16" s="159">
        <v>296.50099945068303</v>
      </c>
      <c r="AG16" s="159">
        <v>297.57099914550702</v>
      </c>
      <c r="AH16" s="159">
        <v>297.57099914550702</v>
      </c>
      <c r="AI16" s="250">
        <v>298.34999084472599</v>
      </c>
      <c r="AJ16" s="160">
        <v>2.6178348343799999E-3</v>
      </c>
      <c r="AK16" s="161">
        <v>0.17675904929638001</v>
      </c>
    </row>
    <row r="17" spans="1:37">
      <c r="A17" t="s">
        <v>56</v>
      </c>
      <c r="B17" s="159">
        <v>0.71369599917671001</v>
      </c>
      <c r="C17" s="159">
        <v>0.75824402627767995</v>
      </c>
      <c r="D17" s="159">
        <v>0.82516201917315002</v>
      </c>
      <c r="E17" s="159">
        <v>0.47531000629532999</v>
      </c>
      <c r="F17" s="159">
        <v>0.43992600694764</v>
      </c>
      <c r="G17" s="159">
        <v>0.43539999666973001</v>
      </c>
      <c r="H17" s="159">
        <v>0.42900000215741002</v>
      </c>
      <c r="I17" s="159">
        <v>0.61611999152228003</v>
      </c>
      <c r="J17" s="159">
        <v>0.60820000059903001</v>
      </c>
      <c r="K17" s="159">
        <v>0.63998998375609994</v>
      </c>
      <c r="L17" s="159">
        <v>0.61718300171196006</v>
      </c>
      <c r="M17" s="159">
        <v>0.60253700660541998</v>
      </c>
      <c r="N17" s="159">
        <v>0.63459201063961002</v>
      </c>
      <c r="O17" s="159">
        <v>0.86120102391578002</v>
      </c>
      <c r="P17" s="159">
        <v>0.95752401766367001</v>
      </c>
      <c r="Q17" s="159">
        <v>0.99892100133002004</v>
      </c>
      <c r="R17" s="159">
        <v>1.0450310255400801</v>
      </c>
      <c r="S17" s="159">
        <v>1.06511302525178</v>
      </c>
      <c r="T17" s="159">
        <v>1.07845301413909</v>
      </c>
      <c r="U17" s="159">
        <v>1.27735599433072</v>
      </c>
      <c r="V17" s="159">
        <v>1.3274080003611699</v>
      </c>
      <c r="W17" s="159">
        <v>1.3706080061383501</v>
      </c>
      <c r="X17" s="159">
        <v>1.62599999876693</v>
      </c>
      <c r="Y17" s="159">
        <v>1.47280900948681</v>
      </c>
      <c r="Z17" s="159">
        <v>1.4682090033311399</v>
      </c>
      <c r="AA17" s="159">
        <v>1.4702000101096899</v>
      </c>
      <c r="AB17" s="159">
        <v>0.84415199956857001</v>
      </c>
      <c r="AC17" s="159">
        <v>0.82049999758601</v>
      </c>
      <c r="AD17" s="159">
        <v>0.81206999695860005</v>
      </c>
      <c r="AE17" s="159">
        <v>0.76925900590139995</v>
      </c>
      <c r="AF17" s="159">
        <v>0.76835900556762005</v>
      </c>
      <c r="AG17" s="159">
        <v>0.50672900187782999</v>
      </c>
      <c r="AH17" s="159">
        <v>0.51152900862508</v>
      </c>
      <c r="AI17" s="250">
        <v>0.51201000693253995</v>
      </c>
      <c r="AJ17" s="160">
        <v>9.4031484332000002E-4</v>
      </c>
      <c r="AK17" s="161">
        <v>3.0334305484000003E-4</v>
      </c>
    </row>
    <row r="18" spans="1:37">
      <c r="A18" s="320" t="s">
        <v>94</v>
      </c>
      <c r="B18" s="251">
        <v>26.742008682282101</v>
      </c>
      <c r="C18" s="251">
        <v>27.1808746939641</v>
      </c>
      <c r="D18" s="251">
        <v>32.325345839897601</v>
      </c>
      <c r="E18" s="251">
        <v>33.4199355031596</v>
      </c>
      <c r="F18" s="251">
        <v>36.310481884633099</v>
      </c>
      <c r="G18" s="251">
        <v>62.8864586228446</v>
      </c>
      <c r="H18" s="251">
        <v>64.576314908277695</v>
      </c>
      <c r="I18" s="251">
        <v>68.118078927975105</v>
      </c>
      <c r="J18" s="251">
        <v>69.240138100460101</v>
      </c>
      <c r="K18" s="251">
        <v>69.494727861601802</v>
      </c>
      <c r="L18" s="251">
        <v>71.524811001494498</v>
      </c>
      <c r="M18" s="251">
        <v>74.5565426056273</v>
      </c>
      <c r="N18" s="251">
        <v>78.763274385593803</v>
      </c>
      <c r="O18" s="251">
        <v>80.683912372449399</v>
      </c>
      <c r="P18" s="251">
        <v>81.482689813943495</v>
      </c>
      <c r="Q18" s="251">
        <v>83.739244544878602</v>
      </c>
      <c r="R18" s="251">
        <v>90.740364685188894</v>
      </c>
      <c r="S18" s="251">
        <v>93.439045744482399</v>
      </c>
      <c r="T18" s="251">
        <v>95.554377207998101</v>
      </c>
      <c r="U18" s="251">
        <v>97.778626050101494</v>
      </c>
      <c r="V18" s="251">
        <v>97.908188446890506</v>
      </c>
      <c r="W18" s="251">
        <v>98.8311345321126</v>
      </c>
      <c r="X18" s="251">
        <v>100.327455591876</v>
      </c>
      <c r="Y18" s="251">
        <v>100.397928349906</v>
      </c>
      <c r="Z18" s="251">
        <v>103.362153721274</v>
      </c>
      <c r="AA18" s="251">
        <v>103.63501344667699</v>
      </c>
      <c r="AB18" s="251">
        <v>110.80232918611701</v>
      </c>
      <c r="AC18" s="251">
        <v>122.940829079598</v>
      </c>
      <c r="AD18" s="251">
        <v>198.28827659762399</v>
      </c>
      <c r="AE18" s="251">
        <v>236.97389003646001</v>
      </c>
      <c r="AF18" s="251">
        <v>324.167640686151</v>
      </c>
      <c r="AG18" s="251">
        <v>326.88641780125897</v>
      </c>
      <c r="AH18" s="251">
        <v>328.58668897556998</v>
      </c>
      <c r="AI18" s="251">
        <v>329.62953695538403</v>
      </c>
      <c r="AJ18" s="252">
        <v>3.1737377867099999E-3</v>
      </c>
      <c r="AK18" s="253">
        <v>0.19529077410698001</v>
      </c>
    </row>
    <row r="19" spans="1:37">
      <c r="B19" s="159"/>
      <c r="C19" s="159"/>
      <c r="D19" s="159"/>
      <c r="E19" s="159"/>
      <c r="F19" s="159"/>
      <c r="G19" s="159"/>
      <c r="H19" s="159"/>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250"/>
      <c r="AJ19" s="160"/>
      <c r="AK19" s="161"/>
    </row>
    <row r="20" spans="1:37">
      <c r="A20" t="s">
        <v>73</v>
      </c>
      <c r="B20" s="166" t="s">
        <v>13</v>
      </c>
      <c r="C20" s="166" t="s">
        <v>13</v>
      </c>
      <c r="D20" s="166" t="s">
        <v>13</v>
      </c>
      <c r="E20" s="166" t="s">
        <v>13</v>
      </c>
      <c r="F20" s="166" t="s">
        <v>13</v>
      </c>
      <c r="G20" s="166" t="s">
        <v>13</v>
      </c>
      <c r="H20" s="166" t="s">
        <v>13</v>
      </c>
      <c r="I20" s="166" t="s">
        <v>13</v>
      </c>
      <c r="J20" s="166" t="s">
        <v>13</v>
      </c>
      <c r="K20" s="166" t="s">
        <v>13</v>
      </c>
      <c r="L20" s="166" t="s">
        <v>13</v>
      </c>
      <c r="M20" s="166" t="s">
        <v>13</v>
      </c>
      <c r="N20" s="166" t="s">
        <v>13</v>
      </c>
      <c r="O20" s="166" t="s">
        <v>13</v>
      </c>
      <c r="P20" s="166" t="s">
        <v>13</v>
      </c>
      <c r="Q20" s="166" t="s">
        <v>13</v>
      </c>
      <c r="R20" s="166" t="s">
        <v>13</v>
      </c>
      <c r="S20" s="166" t="s">
        <v>13</v>
      </c>
      <c r="T20" s="159">
        <v>1.17799997329712</v>
      </c>
      <c r="U20" s="159">
        <v>1.17799997329712</v>
      </c>
      <c r="V20" s="159">
        <v>1.17799997329712</v>
      </c>
      <c r="W20" s="159">
        <v>1.17799997329712</v>
      </c>
      <c r="X20" s="159">
        <v>7</v>
      </c>
      <c r="Y20" s="159">
        <v>7</v>
      </c>
      <c r="Z20" s="159">
        <v>7</v>
      </c>
      <c r="AA20" s="159">
        <v>7</v>
      </c>
      <c r="AB20" s="159">
        <v>7</v>
      </c>
      <c r="AC20" s="159">
        <v>7</v>
      </c>
      <c r="AD20" s="159">
        <v>7</v>
      </c>
      <c r="AE20" s="159">
        <v>7</v>
      </c>
      <c r="AF20" s="159">
        <v>7</v>
      </c>
      <c r="AG20" s="159">
        <v>7</v>
      </c>
      <c r="AH20" s="159">
        <v>7</v>
      </c>
      <c r="AI20" s="250">
        <v>7</v>
      </c>
      <c r="AJ20" s="182" t="s">
        <v>153</v>
      </c>
      <c r="AK20" s="161">
        <v>4.147187341E-3</v>
      </c>
    </row>
    <row r="21" spans="1:37">
      <c r="A21" t="s">
        <v>95</v>
      </c>
      <c r="B21" s="159">
        <v>0.44999998807906999</v>
      </c>
      <c r="C21" s="159">
        <v>0.37099999189376998</v>
      </c>
      <c r="D21" s="159">
        <v>0.32707014679909002</v>
      </c>
      <c r="E21" s="159">
        <v>0.30820071697235002</v>
      </c>
      <c r="F21" s="159">
        <v>0.46544599533080999</v>
      </c>
      <c r="G21" s="159">
        <v>0.44657656550406999</v>
      </c>
      <c r="H21" s="159">
        <v>0.40254789590835999</v>
      </c>
      <c r="I21" s="159">
        <v>0.40254789590835999</v>
      </c>
      <c r="J21" s="159">
        <v>0.54092371463776001</v>
      </c>
      <c r="K21" s="159">
        <v>0.62898105382919001</v>
      </c>
      <c r="L21" s="159">
        <v>0.59124219417571999</v>
      </c>
      <c r="M21" s="159">
        <v>0.61640143394470004</v>
      </c>
      <c r="N21" s="159">
        <v>0.74848747253418002</v>
      </c>
      <c r="O21" s="159">
        <v>0.70445883274078003</v>
      </c>
      <c r="P21" s="159">
        <v>0.75477731227875</v>
      </c>
      <c r="Q21" s="159">
        <v>0.91202253103256004</v>
      </c>
      <c r="R21" s="159">
        <v>0.86170405149460005</v>
      </c>
      <c r="S21" s="159">
        <v>0.94347161054610995</v>
      </c>
      <c r="T21" s="159">
        <v>0.88057351112366</v>
      </c>
      <c r="U21" s="159">
        <v>0.90573275089264005</v>
      </c>
      <c r="V21" s="159">
        <v>1.1132965087890601</v>
      </c>
      <c r="W21" s="159">
        <v>1.34601950645447</v>
      </c>
      <c r="X21" s="159">
        <v>1.2768316268920901</v>
      </c>
      <c r="Y21" s="159">
        <v>1.2768316268920901</v>
      </c>
      <c r="Z21" s="159">
        <v>1.3271501064300499</v>
      </c>
      <c r="AA21" s="159">
        <v>1.2768316268920901</v>
      </c>
      <c r="AB21" s="159">
        <v>1.1573251485824601</v>
      </c>
      <c r="AC21" s="159">
        <v>1.1132965087890601</v>
      </c>
      <c r="AD21" s="159">
        <v>0.81138557195662997</v>
      </c>
      <c r="AE21" s="159">
        <v>0.91831237077713002</v>
      </c>
      <c r="AF21" s="159">
        <v>0.89944291114806996</v>
      </c>
      <c r="AG21" s="159">
        <v>0.80509579181670998</v>
      </c>
      <c r="AH21" s="159">
        <v>0.72961807250976995</v>
      </c>
      <c r="AI21" s="250">
        <v>0.66671991348267001</v>
      </c>
      <c r="AJ21" s="160">
        <v>-8.6206965148449999E-2</v>
      </c>
      <c r="AK21" s="161">
        <v>3.9500178535999998E-4</v>
      </c>
    </row>
    <row r="22" spans="1:37">
      <c r="A22" t="s">
        <v>96</v>
      </c>
      <c r="B22" s="159">
        <v>0.37845000624656999</v>
      </c>
      <c r="C22" s="159">
        <v>0.37845000624656999</v>
      </c>
      <c r="D22" s="159">
        <v>0.41629499197005998</v>
      </c>
      <c r="E22" s="159">
        <v>0.43143299221991999</v>
      </c>
      <c r="F22" s="159">
        <v>0.62065798044205001</v>
      </c>
      <c r="G22" s="159">
        <v>0.63579601049422996</v>
      </c>
      <c r="H22" s="159">
        <v>0.64336502552032004</v>
      </c>
      <c r="I22" s="159">
        <v>0.68120998144150002</v>
      </c>
      <c r="J22" s="159">
        <v>0.80231398344039995</v>
      </c>
      <c r="K22" s="159">
        <v>0.76446902751922996</v>
      </c>
      <c r="L22" s="159">
        <v>0.76446902751922996</v>
      </c>
      <c r="M22" s="159">
        <v>0.82502102851867998</v>
      </c>
      <c r="N22" s="159">
        <v>0.64336502552032004</v>
      </c>
      <c r="O22" s="159">
        <v>0.64336502552032004</v>
      </c>
      <c r="P22" s="159">
        <v>0.75690001249312999</v>
      </c>
      <c r="Q22" s="159">
        <v>0.77203798294067005</v>
      </c>
      <c r="R22" s="159">
        <v>0.75690001249312999</v>
      </c>
      <c r="S22" s="159">
        <v>0.84772801399231001</v>
      </c>
      <c r="T22" s="159">
        <v>0.84772801399231001</v>
      </c>
      <c r="U22" s="159">
        <v>0.89314198493957997</v>
      </c>
      <c r="V22" s="159">
        <v>0.85529702901839999</v>
      </c>
      <c r="W22" s="159">
        <v>0.82502102851867998</v>
      </c>
      <c r="X22" s="159">
        <v>0.80231398344039995</v>
      </c>
      <c r="Y22" s="159">
        <v>0.84015899896622004</v>
      </c>
      <c r="Z22" s="159">
        <v>0.80097430944443004</v>
      </c>
      <c r="AA22" s="159">
        <v>0.80284607410430997</v>
      </c>
      <c r="AB22" s="159">
        <v>0.82549101114273005</v>
      </c>
      <c r="AC22" s="159">
        <v>0.87816977500916005</v>
      </c>
      <c r="AD22" s="159">
        <v>0.97827810049056996</v>
      </c>
      <c r="AE22" s="159">
        <v>0.96657186746597001</v>
      </c>
      <c r="AF22" s="159">
        <v>1.4183768033981301</v>
      </c>
      <c r="AG22" s="159">
        <v>1.3783822059631301</v>
      </c>
      <c r="AH22" s="159">
        <v>1.3783822059631301</v>
      </c>
      <c r="AI22" s="250">
        <v>1.3783822059631301</v>
      </c>
      <c r="AJ22" s="182" t="s">
        <v>153</v>
      </c>
      <c r="AK22" s="161">
        <v>8.1662990851000001E-4</v>
      </c>
    </row>
    <row r="23" spans="1:37">
      <c r="A23" t="s">
        <v>74</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59">
        <v>5.4000000953674299</v>
      </c>
      <c r="U23" s="159">
        <v>5.4000000953674299</v>
      </c>
      <c r="V23" s="159">
        <v>5.4000000953674299</v>
      </c>
      <c r="W23" s="159">
        <v>5.4000000953674299</v>
      </c>
      <c r="X23" s="159">
        <v>5.4000000953674299</v>
      </c>
      <c r="Y23" s="159">
        <v>9</v>
      </c>
      <c r="Z23" s="159">
        <v>9</v>
      </c>
      <c r="AA23" s="159">
        <v>9</v>
      </c>
      <c r="AB23" s="159">
        <v>9</v>
      </c>
      <c r="AC23" s="159">
        <v>30</v>
      </c>
      <c r="AD23" s="159">
        <v>30</v>
      </c>
      <c r="AE23" s="159">
        <v>30</v>
      </c>
      <c r="AF23" s="159">
        <v>30</v>
      </c>
      <c r="AG23" s="159">
        <v>30</v>
      </c>
      <c r="AH23" s="159">
        <v>30</v>
      </c>
      <c r="AI23" s="250">
        <v>30</v>
      </c>
      <c r="AJ23" s="182" t="s">
        <v>153</v>
      </c>
      <c r="AK23" s="161">
        <v>1.7773659899829999E-2</v>
      </c>
    </row>
    <row r="24" spans="1:37">
      <c r="A24" t="s">
        <v>97</v>
      </c>
      <c r="B24" s="159">
        <v>3.95206159353256</v>
      </c>
      <c r="C24" s="159">
        <v>3.9549597501754801</v>
      </c>
      <c r="D24" s="159">
        <v>3.8165837526321398</v>
      </c>
      <c r="E24" s="159">
        <v>4.8870111107826197</v>
      </c>
      <c r="F24" s="159">
        <v>4.96190878748894</v>
      </c>
      <c r="G24" s="159">
        <v>5.9026606082916304</v>
      </c>
      <c r="H24" s="159">
        <v>6.4933552145957902</v>
      </c>
      <c r="I24" s="159">
        <v>6.6360846161842302</v>
      </c>
      <c r="J24" s="159">
        <v>8.1564689874648995</v>
      </c>
      <c r="K24" s="159">
        <v>8.4216350913047808</v>
      </c>
      <c r="L24" s="159">
        <v>8.6305726766586304</v>
      </c>
      <c r="M24" s="159">
        <v>8.8110835552215594</v>
      </c>
      <c r="N24" s="159">
        <v>9.7427498102188093</v>
      </c>
      <c r="O24" s="159">
        <v>9.5660669207572901</v>
      </c>
      <c r="P24" s="159">
        <v>9.7044425010681206</v>
      </c>
      <c r="Q24" s="159">
        <v>10.804390549659701</v>
      </c>
      <c r="R24" s="159">
        <v>11.6822164058685</v>
      </c>
      <c r="S24" s="159">
        <v>12.0408217906951</v>
      </c>
      <c r="T24" s="159">
        <v>11.663025528192501</v>
      </c>
      <c r="U24" s="159">
        <v>10.937958717346101</v>
      </c>
      <c r="V24" s="159">
        <v>11.366245090961399</v>
      </c>
      <c r="W24" s="159">
        <v>11.5969709157943</v>
      </c>
      <c r="X24" s="159">
        <v>10.4481682181358</v>
      </c>
      <c r="Y24" s="159">
        <v>10.1490693688392</v>
      </c>
      <c r="Z24" s="159">
        <v>9.7219417095184308</v>
      </c>
      <c r="AA24" s="159">
        <v>9.6880884766578692</v>
      </c>
      <c r="AB24" s="159">
        <v>8.5457472801208496</v>
      </c>
      <c r="AC24" s="159">
        <v>8.1683585047721898</v>
      </c>
      <c r="AD24" s="159">
        <v>7.49079781770706</v>
      </c>
      <c r="AE24" s="159">
        <v>7.0776990056037903</v>
      </c>
      <c r="AF24" s="159">
        <v>6.7673068940639496</v>
      </c>
      <c r="AG24" s="159">
        <v>6.88406921923161</v>
      </c>
      <c r="AH24" s="159">
        <v>9.2137165367603302</v>
      </c>
      <c r="AI24" s="250">
        <v>8.67814654111862</v>
      </c>
      <c r="AJ24" s="160">
        <v>-5.8127466589210003E-2</v>
      </c>
      <c r="AK24" s="161">
        <v>5.1414142362800003E-3</v>
      </c>
    </row>
    <row r="25" spans="1:37">
      <c r="A25" t="s">
        <v>98</v>
      </c>
      <c r="B25" s="159">
        <v>1.09019303321838</v>
      </c>
      <c r="C25" s="159">
        <v>1.0055129528045701</v>
      </c>
      <c r="D25" s="159">
        <v>0.95925998687743996</v>
      </c>
      <c r="E25" s="159">
        <v>1.5949399471282999</v>
      </c>
      <c r="F25" s="159">
        <v>1.5105999708175699</v>
      </c>
      <c r="G25" s="159">
        <v>1.44200003147125</v>
      </c>
      <c r="H25" s="159">
        <v>1.36199998855591</v>
      </c>
      <c r="I25" s="159">
        <v>1.28600001335144</v>
      </c>
      <c r="J25" s="159">
        <v>1.2309999465942401</v>
      </c>
      <c r="K25" s="159">
        <v>1.1990000009536701</v>
      </c>
      <c r="L25" s="159">
        <v>1.5199999809265099</v>
      </c>
      <c r="M25" s="159">
        <v>1.49100005626678</v>
      </c>
      <c r="N25" s="159">
        <v>1.24479997158051</v>
      </c>
      <c r="O25" s="159">
        <v>1.0075000524520901</v>
      </c>
      <c r="P25" s="159">
        <v>1.00039994716644</v>
      </c>
      <c r="Q25" s="159">
        <v>1.0058000087737999</v>
      </c>
      <c r="R25" s="159">
        <v>0.98040002584456998</v>
      </c>
      <c r="S25" s="159">
        <v>0.93129998445510997</v>
      </c>
      <c r="T25" s="159">
        <v>1.1628999710082999</v>
      </c>
      <c r="U25" s="159">
        <v>1.2252999544143699</v>
      </c>
      <c r="V25" s="159">
        <v>1.16989994049072</v>
      </c>
      <c r="W25" s="159">
        <v>1.1540000438690201</v>
      </c>
      <c r="X25" s="159">
        <v>0.50809997320175004</v>
      </c>
      <c r="Y25" s="159">
        <v>0.49380001425742998</v>
      </c>
      <c r="Z25" s="159">
        <v>0.46819999814034002</v>
      </c>
      <c r="AA25" s="159">
        <v>0.45840001106262002</v>
      </c>
      <c r="AB25" s="159">
        <v>0.47769999504089</v>
      </c>
      <c r="AC25" s="159">
        <v>0.47999998927116</v>
      </c>
      <c r="AD25" s="159">
        <v>0.47999998927116</v>
      </c>
      <c r="AE25" s="159">
        <v>0.60000002384186002</v>
      </c>
      <c r="AF25" s="159">
        <v>0.60000002384186002</v>
      </c>
      <c r="AG25" s="159">
        <v>0.60000002384186002</v>
      </c>
      <c r="AH25" s="159">
        <v>0.60000002384186002</v>
      </c>
      <c r="AI25" s="250">
        <v>0.60000002384186002</v>
      </c>
      <c r="AJ25" s="182" t="s">
        <v>153</v>
      </c>
      <c r="AK25" s="161">
        <v>3.5547322477000001E-4</v>
      </c>
    </row>
    <row r="26" spans="1:37">
      <c r="A26" t="s">
        <v>75</v>
      </c>
      <c r="B26" s="166" t="s">
        <v>13</v>
      </c>
      <c r="C26" s="166" t="s">
        <v>13</v>
      </c>
      <c r="D26" s="166" t="s">
        <v>13</v>
      </c>
      <c r="E26" s="166" t="s">
        <v>13</v>
      </c>
      <c r="F26" s="166" t="s">
        <v>13</v>
      </c>
      <c r="G26" s="166" t="s">
        <v>13</v>
      </c>
      <c r="H26" s="166" t="s">
        <v>13</v>
      </c>
      <c r="I26" s="166" t="s">
        <v>13</v>
      </c>
      <c r="J26" s="166" t="s">
        <v>13</v>
      </c>
      <c r="K26" s="166" t="s">
        <v>13</v>
      </c>
      <c r="L26" s="166" t="s">
        <v>13</v>
      </c>
      <c r="M26" s="166" t="s">
        <v>13</v>
      </c>
      <c r="N26" s="166" t="s">
        <v>13</v>
      </c>
      <c r="O26" s="166" t="s">
        <v>13</v>
      </c>
      <c r="P26" s="166" t="s">
        <v>13</v>
      </c>
      <c r="Q26" s="166" t="s">
        <v>13</v>
      </c>
      <c r="R26" s="166" t="s">
        <v>13</v>
      </c>
      <c r="S26" s="166" t="s">
        <v>13</v>
      </c>
      <c r="T26" s="159">
        <v>63.338008880615199</v>
      </c>
      <c r="U26" s="159">
        <v>67.932136535644503</v>
      </c>
      <c r="V26" s="159">
        <v>69.033149719238196</v>
      </c>
      <c r="W26" s="159">
        <v>72.450378417968693</v>
      </c>
      <c r="X26" s="159">
        <v>76.076744079589801</v>
      </c>
      <c r="Y26" s="159">
        <v>79.005607604980398</v>
      </c>
      <c r="Z26" s="159">
        <v>82.194351196289006</v>
      </c>
      <c r="AA26" s="159">
        <v>82.286331176757798</v>
      </c>
      <c r="AB26" s="159">
        <v>83.3389892578125</v>
      </c>
      <c r="AC26" s="159">
        <v>86.353889465332003</v>
      </c>
      <c r="AD26" s="159">
        <v>87.590507507324205</v>
      </c>
      <c r="AE26" s="159">
        <v>88.300796508789006</v>
      </c>
      <c r="AF26" s="159">
        <v>89.7418212890625</v>
      </c>
      <c r="AG26" s="159">
        <v>90.958000183105398</v>
      </c>
      <c r="AH26" s="159">
        <v>92.123077392578097</v>
      </c>
      <c r="AI26" s="250">
        <v>93.027549743652301</v>
      </c>
      <c r="AJ26" s="160">
        <v>9.8180864006299998E-3</v>
      </c>
      <c r="AK26" s="161">
        <v>5.5114667862649999E-2</v>
      </c>
    </row>
    <row r="27" spans="1:37">
      <c r="A27" t="s">
        <v>76</v>
      </c>
      <c r="B27" s="166" t="s">
        <v>13</v>
      </c>
      <c r="C27" s="166" t="s">
        <v>13</v>
      </c>
      <c r="D27" s="166" t="s">
        <v>13</v>
      </c>
      <c r="E27" s="166" t="s">
        <v>13</v>
      </c>
      <c r="F27" s="166" t="s">
        <v>13</v>
      </c>
      <c r="G27" s="166" t="s">
        <v>13</v>
      </c>
      <c r="H27" s="166" t="s">
        <v>13</v>
      </c>
      <c r="I27" s="166" t="s">
        <v>13</v>
      </c>
      <c r="J27" s="166" t="s">
        <v>13</v>
      </c>
      <c r="K27" s="166" t="s">
        <v>13</v>
      </c>
      <c r="L27" s="166" t="s">
        <v>13</v>
      </c>
      <c r="M27" s="166" t="s">
        <v>13</v>
      </c>
      <c r="N27" s="166" t="s">
        <v>13</v>
      </c>
      <c r="O27" s="166" t="s">
        <v>13</v>
      </c>
      <c r="P27" s="166" t="s">
        <v>13</v>
      </c>
      <c r="Q27" s="166" t="s">
        <v>13</v>
      </c>
      <c r="R27" s="166" t="s">
        <v>13</v>
      </c>
      <c r="S27" s="166" t="s">
        <v>13</v>
      </c>
      <c r="T27" s="159">
        <v>0.54600000381470004</v>
      </c>
      <c r="U27" s="159">
        <v>0.54600000381470004</v>
      </c>
      <c r="V27" s="159">
        <v>0.54600000381470004</v>
      </c>
      <c r="W27" s="159">
        <v>0.54600000381470004</v>
      </c>
      <c r="X27" s="159">
        <v>0.54600000381470004</v>
      </c>
      <c r="Y27" s="159">
        <v>0.54600000381470004</v>
      </c>
      <c r="Z27" s="159">
        <v>0.54600000381470004</v>
      </c>
      <c r="AA27" s="159">
        <v>0.54600000381470004</v>
      </c>
      <c r="AB27" s="159">
        <v>0.60000002384186002</v>
      </c>
      <c r="AC27" s="159">
        <v>0.60000002384186002</v>
      </c>
      <c r="AD27" s="159">
        <v>0.60000002384186002</v>
      </c>
      <c r="AE27" s="159">
        <v>0.60000002384186002</v>
      </c>
      <c r="AF27" s="159">
        <v>0.60000002384186002</v>
      </c>
      <c r="AG27" s="159">
        <v>0.60000002384186002</v>
      </c>
      <c r="AH27" s="159">
        <v>0.60000002384186002</v>
      </c>
      <c r="AI27" s="250">
        <v>0.60000002384186002</v>
      </c>
      <c r="AJ27" s="182" t="s">
        <v>153</v>
      </c>
      <c r="AK27" s="161">
        <v>3.5547322477000001E-4</v>
      </c>
    </row>
    <row r="28" spans="1:37">
      <c r="A28" t="s">
        <v>99</v>
      </c>
      <c r="B28" s="159">
        <v>8.4375</v>
      </c>
      <c r="C28" s="159">
        <v>7.875</v>
      </c>
      <c r="D28" s="159">
        <v>7.4625000953674299</v>
      </c>
      <c r="E28" s="159">
        <v>6.9375</v>
      </c>
      <c r="F28" s="159">
        <v>6</v>
      </c>
      <c r="G28" s="159">
        <v>5.625</v>
      </c>
      <c r="H28" s="159">
        <v>5.3249998092651403</v>
      </c>
      <c r="I28" s="159">
        <v>5.1750001907348597</v>
      </c>
      <c r="J28" s="159">
        <v>4.2750000953674299</v>
      </c>
      <c r="K28" s="159">
        <v>3.8250000476837198</v>
      </c>
      <c r="L28" s="159">
        <v>4.0124998092651403</v>
      </c>
      <c r="M28" s="159">
        <v>4.1624999046325701</v>
      </c>
      <c r="N28" s="159">
        <v>4.5749998092651403</v>
      </c>
      <c r="O28" s="159">
        <v>4.5374999046325701</v>
      </c>
      <c r="P28" s="159">
        <v>4.3125</v>
      </c>
      <c r="Q28" s="159">
        <v>4.5374999046325701</v>
      </c>
      <c r="R28" s="159">
        <v>4.9875001907348597</v>
      </c>
      <c r="S28" s="159">
        <v>5.1750001907348597</v>
      </c>
      <c r="T28" s="159">
        <v>5.1374998092651403</v>
      </c>
      <c r="U28" s="159">
        <v>4.9875001907348597</v>
      </c>
      <c r="V28" s="159">
        <v>4.7249999046325701</v>
      </c>
      <c r="W28" s="159">
        <v>4.5374999046325701</v>
      </c>
      <c r="X28" s="159">
        <v>4.4625000953674299</v>
      </c>
      <c r="Y28" s="159">
        <v>4.2824997901916504</v>
      </c>
      <c r="Z28" s="159">
        <v>3.9974999427795401</v>
      </c>
      <c r="AA28" s="159">
        <v>3.8699998855590798</v>
      </c>
      <c r="AB28" s="159">
        <v>3.5924999713897701</v>
      </c>
      <c r="AC28" s="159">
        <v>3.3900001049041699</v>
      </c>
      <c r="AD28" s="159">
        <v>3.0599999427795401</v>
      </c>
      <c r="AE28" s="159">
        <v>2.83500003814697</v>
      </c>
      <c r="AF28" s="159">
        <v>2.8050000667571999</v>
      </c>
      <c r="AG28" s="159">
        <v>3.0975000858306898</v>
      </c>
      <c r="AH28" s="159">
        <v>3.0374999046325701</v>
      </c>
      <c r="AI28" s="250">
        <v>3.0374999046325701</v>
      </c>
      <c r="AJ28" s="182" t="s">
        <v>153</v>
      </c>
      <c r="AK28" s="161">
        <v>1.7995830858099999E-3</v>
      </c>
    </row>
    <row r="29" spans="1:37">
      <c r="A29" t="s">
        <v>77</v>
      </c>
      <c r="B29" s="166" t="s">
        <v>13</v>
      </c>
      <c r="C29" s="166" t="s">
        <v>13</v>
      </c>
      <c r="D29" s="166" t="s">
        <v>13</v>
      </c>
      <c r="E29" s="166" t="s">
        <v>13</v>
      </c>
      <c r="F29" s="166" t="s">
        <v>13</v>
      </c>
      <c r="G29" s="166" t="s">
        <v>13</v>
      </c>
      <c r="H29" s="166" t="s">
        <v>13</v>
      </c>
      <c r="I29" s="166" t="s">
        <v>13</v>
      </c>
      <c r="J29" s="166" t="s">
        <v>13</v>
      </c>
      <c r="K29" s="166" t="s">
        <v>13</v>
      </c>
      <c r="L29" s="166" t="s">
        <v>13</v>
      </c>
      <c r="M29" s="166" t="s">
        <v>13</v>
      </c>
      <c r="N29" s="166" t="s">
        <v>13</v>
      </c>
      <c r="O29" s="166" t="s">
        <v>13</v>
      </c>
      <c r="P29" s="166" t="s">
        <v>13</v>
      </c>
      <c r="Q29" s="166" t="s">
        <v>13</v>
      </c>
      <c r="R29" s="166" t="s">
        <v>13</v>
      </c>
      <c r="S29" s="166" t="s">
        <v>13</v>
      </c>
      <c r="T29" s="159">
        <v>0.59399998188018999</v>
      </c>
      <c r="U29" s="159">
        <v>0.59399998188018999</v>
      </c>
      <c r="V29" s="159">
        <v>0.59399998188018999</v>
      </c>
      <c r="W29" s="159">
        <v>0.59399998188018999</v>
      </c>
      <c r="X29" s="159">
        <v>0.59399998188018999</v>
      </c>
      <c r="Y29" s="159">
        <v>0.59399998188018999</v>
      </c>
      <c r="Z29" s="159">
        <v>0.59399998188018999</v>
      </c>
      <c r="AA29" s="159">
        <v>0.59399998188018999</v>
      </c>
      <c r="AB29" s="159">
        <v>0.59399998188018999</v>
      </c>
      <c r="AC29" s="159">
        <v>0.59399998188018999</v>
      </c>
      <c r="AD29" s="159">
        <v>0.59399998188018999</v>
      </c>
      <c r="AE29" s="159">
        <v>0.59399998188018999</v>
      </c>
      <c r="AF29" s="159">
        <v>0.59399998188018999</v>
      </c>
      <c r="AG29" s="159">
        <v>0.59399998188018999</v>
      </c>
      <c r="AH29" s="159">
        <v>0.59399998188018999</v>
      </c>
      <c r="AI29" s="250">
        <v>0.59399998188018999</v>
      </c>
      <c r="AJ29" s="182" t="s">
        <v>153</v>
      </c>
      <c r="AK29" s="161">
        <v>3.5191845382000003E-4</v>
      </c>
    </row>
    <row r="30" spans="1:37">
      <c r="A30" t="s">
        <v>147</v>
      </c>
      <c r="B30" s="159">
        <v>69.2702696067863</v>
      </c>
      <c r="C30" s="159">
        <v>65.183703821036005</v>
      </c>
      <c r="D30" s="159">
        <v>65.348153531434903</v>
      </c>
      <c r="E30" s="159">
        <v>65.251517241238602</v>
      </c>
      <c r="F30" s="159">
        <v>65.202918808092306</v>
      </c>
      <c r="G30" s="159">
        <v>65.249543234589495</v>
      </c>
      <c r="H30" s="159">
        <v>63.282766780699603</v>
      </c>
      <c r="I30" s="159">
        <v>61.1630639763898</v>
      </c>
      <c r="J30" s="159">
        <v>61.240227582747998</v>
      </c>
      <c r="K30" s="159">
        <v>60.540837125736203</v>
      </c>
      <c r="L30" s="159">
        <v>60.384842427447403</v>
      </c>
      <c r="M30" s="159">
        <v>60.911372086848097</v>
      </c>
      <c r="N30" s="159">
        <v>61.316404741141</v>
      </c>
      <c r="O30" s="159">
        <v>61.8318453007887</v>
      </c>
      <c r="P30" s="159">
        <v>62.306384240044203</v>
      </c>
      <c r="Q30" s="159">
        <v>62.843504139920697</v>
      </c>
      <c r="R30" s="159">
        <v>63.547141156566802</v>
      </c>
      <c r="S30" s="159">
        <v>68.031164388637904</v>
      </c>
      <c r="T30" s="159">
        <v>2.1464639278128699</v>
      </c>
      <c r="U30" s="159">
        <v>2.2908686060691301</v>
      </c>
      <c r="V30" s="159">
        <v>2.32118995417841</v>
      </c>
      <c r="W30" s="159">
        <v>2.22458791523241</v>
      </c>
      <c r="X30" s="159">
        <v>2.2251915589440601</v>
      </c>
      <c r="Y30" s="159">
        <v>2.33759073237889</v>
      </c>
      <c r="Z30" s="159">
        <v>2.23928307951428</v>
      </c>
      <c r="AA30" s="159">
        <v>2.19483984704129</v>
      </c>
      <c r="AB30" s="159">
        <v>2.1598081425763702</v>
      </c>
      <c r="AC30" s="159">
        <v>2.1441558003425598</v>
      </c>
      <c r="AD30" s="159">
        <v>2.1236355606233701</v>
      </c>
      <c r="AE30" s="159">
        <v>2.2988927239785002</v>
      </c>
      <c r="AF30" s="159">
        <v>2.19734717404936</v>
      </c>
      <c r="AG30" s="159">
        <v>2.2106125175487299</v>
      </c>
      <c r="AH30" s="159">
        <v>2.1073275103699398</v>
      </c>
      <c r="AI30" s="250">
        <v>2.19075951422565</v>
      </c>
      <c r="AJ30" s="160">
        <v>3.9591379463670001E-2</v>
      </c>
      <c r="AK30" s="161">
        <v>1.2979272287299999E-3</v>
      </c>
    </row>
    <row r="31" spans="1:37">
      <c r="A31" s="320" t="s">
        <v>148</v>
      </c>
      <c r="B31" s="251">
        <v>83.578474227862898</v>
      </c>
      <c r="C31" s="251">
        <v>78.768626522156396</v>
      </c>
      <c r="D31" s="251">
        <v>78.329862505081095</v>
      </c>
      <c r="E31" s="251">
        <v>79.410602008341797</v>
      </c>
      <c r="F31" s="251">
        <v>78.761531542171696</v>
      </c>
      <c r="G31" s="251">
        <v>79.301576450350595</v>
      </c>
      <c r="H31" s="251">
        <v>77.509034714545095</v>
      </c>
      <c r="I31" s="251">
        <v>75.343906674010199</v>
      </c>
      <c r="J31" s="251">
        <v>76.245934310252693</v>
      </c>
      <c r="K31" s="251">
        <v>75.379922347026806</v>
      </c>
      <c r="L31" s="251">
        <v>75.903626115992594</v>
      </c>
      <c r="M31" s="251">
        <v>76.817378065432393</v>
      </c>
      <c r="N31" s="251">
        <v>78.2708068302599</v>
      </c>
      <c r="O31" s="251">
        <v>78.290736036891701</v>
      </c>
      <c r="P31" s="251">
        <v>78.835404013050706</v>
      </c>
      <c r="Q31" s="251">
        <v>80.875255116960005</v>
      </c>
      <c r="R31" s="251">
        <v>82.815861843002395</v>
      </c>
      <c r="S31" s="251">
        <v>87.969485979061503</v>
      </c>
      <c r="T31" s="251">
        <v>92.894199696369398</v>
      </c>
      <c r="U31" s="251">
        <v>96.890638794400701</v>
      </c>
      <c r="V31" s="251">
        <v>98.302078201668294</v>
      </c>
      <c r="W31" s="251">
        <v>101.852477786829</v>
      </c>
      <c r="X31" s="251">
        <v>109.339849616633</v>
      </c>
      <c r="Y31" s="251">
        <v>115.5255581222</v>
      </c>
      <c r="Z31" s="251">
        <v>117.889400327811</v>
      </c>
      <c r="AA31" s="251">
        <v>117.717337083769</v>
      </c>
      <c r="AB31" s="251">
        <v>117.291560812387</v>
      </c>
      <c r="AC31" s="251">
        <v>140.72187015414201</v>
      </c>
      <c r="AD31" s="251">
        <v>140.72860449587401</v>
      </c>
      <c r="AE31" s="251">
        <v>141.19127254432499</v>
      </c>
      <c r="AF31" s="251">
        <v>142.623295168043</v>
      </c>
      <c r="AG31" s="251">
        <v>144.12766003306001</v>
      </c>
      <c r="AH31" s="251">
        <v>147.383621652377</v>
      </c>
      <c r="AI31" s="251">
        <v>147.773057852638</v>
      </c>
      <c r="AJ31" s="252">
        <v>2.6423302479099998E-3</v>
      </c>
      <c r="AK31" s="253">
        <v>8.754894137383E-2</v>
      </c>
    </row>
    <row r="32" spans="1:37">
      <c r="B32" s="159"/>
      <c r="C32" s="159"/>
      <c r="D32" s="159"/>
      <c r="E32" s="159"/>
      <c r="F32" s="159"/>
      <c r="G32" s="159"/>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159"/>
      <c r="AI32" s="250"/>
      <c r="AJ32" s="160"/>
      <c r="AK32" s="161"/>
    </row>
    <row r="33" spans="1:37">
      <c r="A33" t="s">
        <v>78</v>
      </c>
      <c r="B33" s="159">
        <v>58.296001434326101</v>
      </c>
      <c r="C33" s="159">
        <v>57.020000457763601</v>
      </c>
      <c r="D33" s="159">
        <v>56.147998809814403</v>
      </c>
      <c r="E33" s="159">
        <v>55.256999969482401</v>
      </c>
      <c r="F33" s="159">
        <v>58.874000549316399</v>
      </c>
      <c r="G33" s="159">
        <v>59</v>
      </c>
      <c r="H33" s="159">
        <v>92.860000610351506</v>
      </c>
      <c r="I33" s="159">
        <v>92.860000610351506</v>
      </c>
      <c r="J33" s="159">
        <v>92.860000610351506</v>
      </c>
      <c r="K33" s="159">
        <v>92.860000610351506</v>
      </c>
      <c r="L33" s="159">
        <v>92.849998474120994</v>
      </c>
      <c r="M33" s="159">
        <v>92.860000610351506</v>
      </c>
      <c r="N33" s="159">
        <v>92.860000610351506</v>
      </c>
      <c r="O33" s="159">
        <v>92.860000610351506</v>
      </c>
      <c r="P33" s="159">
        <v>94.300003051757798</v>
      </c>
      <c r="Q33" s="159">
        <v>93.699996948242102</v>
      </c>
      <c r="R33" s="159">
        <v>92.599998474120994</v>
      </c>
      <c r="S33" s="159">
        <v>92.599998474120994</v>
      </c>
      <c r="T33" s="159">
        <v>93.699996948242102</v>
      </c>
      <c r="U33" s="159">
        <v>93.099998474120994</v>
      </c>
      <c r="V33" s="159">
        <v>99.529998779296804</v>
      </c>
      <c r="W33" s="159">
        <v>99.080001831054602</v>
      </c>
      <c r="X33" s="159">
        <v>130.69000244140599</v>
      </c>
      <c r="Y33" s="159">
        <v>133.25</v>
      </c>
      <c r="Z33" s="159">
        <v>132.74000549316401</v>
      </c>
      <c r="AA33" s="159">
        <v>137.49000549316401</v>
      </c>
      <c r="AB33" s="159">
        <v>138.39999389648401</v>
      </c>
      <c r="AC33" s="159">
        <v>138.22000122070301</v>
      </c>
      <c r="AD33" s="159">
        <v>137.61999511718699</v>
      </c>
      <c r="AE33" s="159">
        <v>137.009994506835</v>
      </c>
      <c r="AF33" s="159">
        <v>151.169998168945</v>
      </c>
      <c r="AG33" s="159">
        <v>154.58000183105401</v>
      </c>
      <c r="AH33" s="159">
        <v>157</v>
      </c>
      <c r="AI33" s="250">
        <v>157</v>
      </c>
      <c r="AJ33" s="182" t="s">
        <v>153</v>
      </c>
      <c r="AK33" s="161">
        <v>9.3015491962430003E-2</v>
      </c>
    </row>
    <row r="34" spans="1:37">
      <c r="A34" t="s">
        <v>79</v>
      </c>
      <c r="B34" s="159">
        <v>30</v>
      </c>
      <c r="C34" s="159">
        <v>32</v>
      </c>
      <c r="D34" s="159">
        <v>59</v>
      </c>
      <c r="E34" s="159">
        <v>65</v>
      </c>
      <c r="F34" s="159">
        <v>65</v>
      </c>
      <c r="G34" s="159">
        <v>65</v>
      </c>
      <c r="H34" s="159">
        <v>72</v>
      </c>
      <c r="I34" s="159">
        <v>100</v>
      </c>
      <c r="J34" s="159">
        <v>100</v>
      </c>
      <c r="K34" s="159">
        <v>100</v>
      </c>
      <c r="L34" s="159">
        <v>100</v>
      </c>
      <c r="M34" s="159">
        <v>100</v>
      </c>
      <c r="N34" s="159">
        <v>100</v>
      </c>
      <c r="O34" s="159">
        <v>100</v>
      </c>
      <c r="P34" s="159">
        <v>100</v>
      </c>
      <c r="Q34" s="159">
        <v>100</v>
      </c>
      <c r="R34" s="159">
        <v>112</v>
      </c>
      <c r="S34" s="159">
        <v>112.5</v>
      </c>
      <c r="T34" s="159">
        <v>112.5</v>
      </c>
      <c r="U34" s="159">
        <v>112.5</v>
      </c>
      <c r="V34" s="159">
        <v>112.5</v>
      </c>
      <c r="W34" s="159">
        <v>115</v>
      </c>
      <c r="X34" s="159">
        <v>115</v>
      </c>
      <c r="Y34" s="159">
        <v>115</v>
      </c>
      <c r="Z34" s="159">
        <v>115</v>
      </c>
      <c r="AA34" s="159">
        <v>115</v>
      </c>
      <c r="AB34" s="159">
        <v>115</v>
      </c>
      <c r="AC34" s="159">
        <v>115</v>
      </c>
      <c r="AD34" s="159">
        <v>115</v>
      </c>
      <c r="AE34" s="159">
        <v>115</v>
      </c>
      <c r="AF34" s="159">
        <v>115</v>
      </c>
      <c r="AG34" s="159">
        <v>143.100006103515</v>
      </c>
      <c r="AH34" s="159">
        <v>150</v>
      </c>
      <c r="AI34" s="250">
        <v>150</v>
      </c>
      <c r="AJ34" s="182" t="s">
        <v>153</v>
      </c>
      <c r="AK34" s="161">
        <v>8.8868305087089997E-2</v>
      </c>
    </row>
    <row r="35" spans="1:37">
      <c r="A35" t="s">
        <v>80</v>
      </c>
      <c r="B35" s="159">
        <v>67.930000305175696</v>
      </c>
      <c r="C35" s="159">
        <v>67.730003356933494</v>
      </c>
      <c r="D35" s="159">
        <v>67.150001525878906</v>
      </c>
      <c r="E35" s="159">
        <v>67</v>
      </c>
      <c r="F35" s="159">
        <v>92.709999084472599</v>
      </c>
      <c r="G35" s="159">
        <v>92.463996887207003</v>
      </c>
      <c r="H35" s="159">
        <v>94.522003173828097</v>
      </c>
      <c r="I35" s="159">
        <v>94.525001525878906</v>
      </c>
      <c r="J35" s="159">
        <v>94.525001525878906</v>
      </c>
      <c r="K35" s="159">
        <v>97.125</v>
      </c>
      <c r="L35" s="159">
        <v>97.025001525878906</v>
      </c>
      <c r="M35" s="159">
        <v>96.5</v>
      </c>
      <c r="N35" s="159">
        <v>96.5</v>
      </c>
      <c r="O35" s="159">
        <v>96.5</v>
      </c>
      <c r="P35" s="159">
        <v>96.5</v>
      </c>
      <c r="Q35" s="159">
        <v>96.5</v>
      </c>
      <c r="R35" s="159">
        <v>96.5</v>
      </c>
      <c r="S35" s="159">
        <v>96.5</v>
      </c>
      <c r="T35" s="159">
        <v>96.5</v>
      </c>
      <c r="U35" s="159">
        <v>96.5</v>
      </c>
      <c r="V35" s="159">
        <v>96.5</v>
      </c>
      <c r="W35" s="159">
        <v>96.5</v>
      </c>
      <c r="X35" s="159">
        <v>96.5</v>
      </c>
      <c r="Y35" s="159">
        <v>99</v>
      </c>
      <c r="Z35" s="159">
        <v>101.5</v>
      </c>
      <c r="AA35" s="159">
        <v>101.5</v>
      </c>
      <c r="AB35" s="159">
        <v>101.5</v>
      </c>
      <c r="AC35" s="159">
        <v>101.5</v>
      </c>
      <c r="AD35" s="159">
        <v>101.5</v>
      </c>
      <c r="AE35" s="159">
        <v>101.5</v>
      </c>
      <c r="AF35" s="159">
        <v>101.5</v>
      </c>
      <c r="AG35" s="159">
        <v>101.5</v>
      </c>
      <c r="AH35" s="159">
        <v>101.5</v>
      </c>
      <c r="AI35" s="250">
        <v>101.5</v>
      </c>
      <c r="AJ35" s="182" t="s">
        <v>153</v>
      </c>
      <c r="AK35" s="161">
        <v>6.0134217143059998E-2</v>
      </c>
    </row>
    <row r="36" spans="1:37">
      <c r="A36" t="s">
        <v>125</v>
      </c>
      <c r="B36" s="159">
        <v>2.4839999675750701</v>
      </c>
      <c r="C36" s="159">
        <v>2.9419999122619598</v>
      </c>
      <c r="D36" s="159">
        <v>3.4000000953674299</v>
      </c>
      <c r="E36" s="159">
        <v>3.5</v>
      </c>
      <c r="F36" s="159">
        <v>3.9000000953674299</v>
      </c>
      <c r="G36" s="159">
        <v>4.0669999122619602</v>
      </c>
      <c r="H36" s="159">
        <v>4.0370001792907697</v>
      </c>
      <c r="I36" s="159">
        <v>4.1051998138427699</v>
      </c>
      <c r="J36" s="159">
        <v>4.1420001983642596</v>
      </c>
      <c r="K36" s="159">
        <v>4.2909002304077104</v>
      </c>
      <c r="L36" s="159">
        <v>4.3530001640319798</v>
      </c>
      <c r="M36" s="159">
        <v>4.3499999046325701</v>
      </c>
      <c r="N36" s="159">
        <v>4.7399997711181596</v>
      </c>
      <c r="O36" s="159">
        <v>5</v>
      </c>
      <c r="P36" s="159">
        <v>5.0999999046325701</v>
      </c>
      <c r="Q36" s="159">
        <v>5.1999998092651403</v>
      </c>
      <c r="R36" s="159">
        <v>5.3000001907348597</v>
      </c>
      <c r="S36" s="159">
        <v>5.3990001678466797</v>
      </c>
      <c r="T36" s="159">
        <v>5.4000000953674299</v>
      </c>
      <c r="U36" s="159">
        <v>5.7439999580383301</v>
      </c>
      <c r="V36" s="159">
        <v>5.84800004959106</v>
      </c>
      <c r="W36" s="159">
        <v>5.9000000953674299</v>
      </c>
      <c r="X36" s="159">
        <v>5.7059998512268102</v>
      </c>
      <c r="Y36" s="159">
        <v>5.57200002670288</v>
      </c>
      <c r="Z36" s="159">
        <v>5.57200002670288</v>
      </c>
      <c r="AA36" s="159">
        <v>5.57200002670288</v>
      </c>
      <c r="AB36" s="159">
        <v>5.57200002670288</v>
      </c>
      <c r="AC36" s="159">
        <v>5.57200002670288</v>
      </c>
      <c r="AD36" s="159">
        <v>5.57200002670288</v>
      </c>
      <c r="AE36" s="159">
        <v>5.5</v>
      </c>
      <c r="AF36" s="159">
        <v>5.5</v>
      </c>
      <c r="AG36" s="159">
        <v>5.5</v>
      </c>
      <c r="AH36" s="159">
        <v>5.5</v>
      </c>
      <c r="AI36" s="250">
        <v>5.5</v>
      </c>
      <c r="AJ36" s="182" t="s">
        <v>153</v>
      </c>
      <c r="AK36" s="161">
        <v>3.25850443915E-3</v>
      </c>
    </row>
    <row r="37" spans="1:37">
      <c r="A37" t="s">
        <v>126</v>
      </c>
      <c r="B37" s="159">
        <v>3.58500003814697</v>
      </c>
      <c r="C37" s="159">
        <v>3.4500000476837198</v>
      </c>
      <c r="D37" s="159">
        <v>3.4249999523162802</v>
      </c>
      <c r="E37" s="159">
        <v>3.3299999237060498</v>
      </c>
      <c r="F37" s="159">
        <v>4.5</v>
      </c>
      <c r="G37" s="159">
        <v>4.5</v>
      </c>
      <c r="H37" s="159">
        <v>4.5</v>
      </c>
      <c r="I37" s="159">
        <v>4.5</v>
      </c>
      <c r="J37" s="159">
        <v>4.5</v>
      </c>
      <c r="K37" s="159">
        <v>4.5</v>
      </c>
      <c r="L37" s="159">
        <v>2.9930000305175799</v>
      </c>
      <c r="M37" s="159">
        <v>2.9930000305175799</v>
      </c>
      <c r="N37" s="159">
        <v>3.12100005149841</v>
      </c>
      <c r="O37" s="159">
        <v>3.12100005149841</v>
      </c>
      <c r="P37" s="159">
        <v>3.5</v>
      </c>
      <c r="Q37" s="159">
        <v>3.7000000476837198</v>
      </c>
      <c r="R37" s="159">
        <v>3.7000000476837198</v>
      </c>
      <c r="S37" s="159">
        <v>12.500000238418499</v>
      </c>
      <c r="T37" s="159">
        <v>13.485499858856199</v>
      </c>
      <c r="U37" s="159">
        <v>13.1027998924255</v>
      </c>
      <c r="V37" s="159">
        <v>16.866699695587101</v>
      </c>
      <c r="W37" s="159">
        <v>16.836100101470901</v>
      </c>
      <c r="X37" s="159">
        <v>27.5956001281738</v>
      </c>
      <c r="Y37" s="159">
        <v>27.015700817108101</v>
      </c>
      <c r="Z37" s="159">
        <v>26.8648197650909</v>
      </c>
      <c r="AA37" s="159">
        <v>27.910199165344199</v>
      </c>
      <c r="AB37" s="159">
        <v>27.436199188232401</v>
      </c>
      <c r="AC37" s="159">
        <v>27.323000431060699</v>
      </c>
      <c r="AD37" s="159">
        <v>26.833000183105401</v>
      </c>
      <c r="AE37" s="159">
        <v>25.906999111175502</v>
      </c>
      <c r="AF37" s="159">
        <v>24.684000253677301</v>
      </c>
      <c r="AG37" s="159">
        <v>23.899999856948799</v>
      </c>
      <c r="AH37" s="159">
        <v>25.228999376297001</v>
      </c>
      <c r="AI37" s="250">
        <v>25.063000679016099</v>
      </c>
      <c r="AJ37" s="160">
        <v>-6.5796780400000001E-3</v>
      </c>
      <c r="AK37" s="161">
        <v>1.484870910645E-2</v>
      </c>
    </row>
    <row r="38" spans="1:37">
      <c r="A38" t="s">
        <v>81</v>
      </c>
      <c r="B38" s="159">
        <v>168.02999877929599</v>
      </c>
      <c r="C38" s="159">
        <v>167.850006103515</v>
      </c>
      <c r="D38" s="159">
        <v>165.48399353027301</v>
      </c>
      <c r="E38" s="159">
        <v>168.84800720214801</v>
      </c>
      <c r="F38" s="159">
        <v>171.71000671386699</v>
      </c>
      <c r="G38" s="159">
        <v>171.49000549316401</v>
      </c>
      <c r="H38" s="159">
        <v>169.74400329589801</v>
      </c>
      <c r="I38" s="159">
        <v>169.58500671386699</v>
      </c>
      <c r="J38" s="159">
        <v>254.988998413085</v>
      </c>
      <c r="K38" s="159">
        <v>260.04998779296801</v>
      </c>
      <c r="L38" s="159">
        <v>260.34201049804602</v>
      </c>
      <c r="M38" s="159">
        <v>260.93600463867102</v>
      </c>
      <c r="N38" s="159">
        <v>261.20300292968699</v>
      </c>
      <c r="O38" s="159">
        <v>261.35501098632801</v>
      </c>
      <c r="P38" s="159">
        <v>261.37399291992102</v>
      </c>
      <c r="Q38" s="159">
        <v>261.45001220703102</v>
      </c>
      <c r="R38" s="159">
        <v>261.44400024414</v>
      </c>
      <c r="S38" s="159">
        <v>261.54098510742102</v>
      </c>
      <c r="T38" s="159">
        <v>261.5419921875</v>
      </c>
      <c r="U38" s="159">
        <v>262.78399658203102</v>
      </c>
      <c r="V38" s="159">
        <v>262.76599121093699</v>
      </c>
      <c r="W38" s="159">
        <v>262.69699096679602</v>
      </c>
      <c r="X38" s="159">
        <v>262.79000854492102</v>
      </c>
      <c r="Y38" s="159">
        <v>262.73001098632801</v>
      </c>
      <c r="Z38" s="159">
        <v>264.30999755859301</v>
      </c>
      <c r="AA38" s="159">
        <v>264.21099853515602</v>
      </c>
      <c r="AB38" s="159">
        <v>264.25100708007801</v>
      </c>
      <c r="AC38" s="159">
        <v>264.20901489257801</v>
      </c>
      <c r="AD38" s="159">
        <v>264.06298828125</v>
      </c>
      <c r="AE38" s="159">
        <v>264.58999633789</v>
      </c>
      <c r="AF38" s="159">
        <v>264.51599121093699</v>
      </c>
      <c r="AG38" s="159">
        <v>265.40499877929602</v>
      </c>
      <c r="AH38" s="159">
        <v>265.850006103515</v>
      </c>
      <c r="AI38" s="250">
        <v>265.850006103515</v>
      </c>
      <c r="AJ38" s="182" t="s">
        <v>153</v>
      </c>
      <c r="AK38" s="161">
        <v>0.15750426054000999</v>
      </c>
    </row>
    <row r="39" spans="1:37">
      <c r="A39" t="s">
        <v>82</v>
      </c>
      <c r="B39" s="159">
        <v>1.4520280361175499</v>
      </c>
      <c r="C39" s="159">
        <v>1.8899999856948899</v>
      </c>
      <c r="D39" s="159">
        <v>1.75</v>
      </c>
      <c r="E39" s="159">
        <v>1.46000003814697</v>
      </c>
      <c r="F39" s="159">
        <v>1.39750003814697</v>
      </c>
      <c r="G39" s="159">
        <v>1.53999996185303</v>
      </c>
      <c r="H39" s="159">
        <v>1.62000000476837</v>
      </c>
      <c r="I39" s="159">
        <v>1.7200000286102299</v>
      </c>
      <c r="J39" s="159">
        <v>1.79999995231628</v>
      </c>
      <c r="K39" s="159">
        <v>2</v>
      </c>
      <c r="L39" s="159">
        <v>1.87999999523163</v>
      </c>
      <c r="M39" s="159">
        <v>3</v>
      </c>
      <c r="N39" s="159">
        <v>3</v>
      </c>
      <c r="O39" s="159">
        <v>2.9500000476837198</v>
      </c>
      <c r="P39" s="159">
        <v>2.6500000953674299</v>
      </c>
      <c r="Q39" s="159">
        <v>2.55839991569519</v>
      </c>
      <c r="R39" s="159">
        <v>2.4500000476837198</v>
      </c>
      <c r="S39" s="159">
        <v>2.3450000286102299</v>
      </c>
      <c r="T39" s="159">
        <v>2.2999999523162802</v>
      </c>
      <c r="U39" s="159">
        <v>2.2999999523162802</v>
      </c>
      <c r="V39" s="159">
        <v>2.3250000476837198</v>
      </c>
      <c r="W39" s="159">
        <v>2.3250000476837198</v>
      </c>
      <c r="X39" s="159">
        <v>2.2799999713897701</v>
      </c>
      <c r="Y39" s="159">
        <v>2.3949999809265101</v>
      </c>
      <c r="Z39" s="159">
        <v>3.1589999198913601</v>
      </c>
      <c r="AA39" s="159">
        <v>3</v>
      </c>
      <c r="AB39" s="159">
        <v>3</v>
      </c>
      <c r="AC39" s="159">
        <v>2.5</v>
      </c>
      <c r="AD39" s="159">
        <v>2.5</v>
      </c>
      <c r="AE39" s="159">
        <v>2.5</v>
      </c>
      <c r="AF39" s="159">
        <v>2.5</v>
      </c>
      <c r="AG39" s="159">
        <v>2.5</v>
      </c>
      <c r="AH39" s="159">
        <v>2.5</v>
      </c>
      <c r="AI39" s="250">
        <v>2.5</v>
      </c>
      <c r="AJ39" s="182" t="s">
        <v>153</v>
      </c>
      <c r="AK39" s="161">
        <v>1.4811384025999999E-3</v>
      </c>
    </row>
    <row r="40" spans="1:37">
      <c r="A40" t="s">
        <v>127</v>
      </c>
      <c r="B40" s="159">
        <v>30.409999847412099</v>
      </c>
      <c r="C40" s="159">
        <v>32.175998687744098</v>
      </c>
      <c r="D40" s="159">
        <v>32.354000091552699</v>
      </c>
      <c r="E40" s="159">
        <v>32.340000152587798</v>
      </c>
      <c r="F40" s="159">
        <v>32.490001678466797</v>
      </c>
      <c r="G40" s="159">
        <v>32.990001678466797</v>
      </c>
      <c r="H40" s="159">
        <v>97.2030029296875</v>
      </c>
      <c r="I40" s="159">
        <v>98.105003356933494</v>
      </c>
      <c r="J40" s="159">
        <v>98.105003356933494</v>
      </c>
      <c r="K40" s="159">
        <v>98.105003356933494</v>
      </c>
      <c r="L40" s="159">
        <v>98.099998474120994</v>
      </c>
      <c r="M40" s="159">
        <v>98.099998474120994</v>
      </c>
      <c r="N40" s="159">
        <v>98.099998474120994</v>
      </c>
      <c r="O40" s="159">
        <v>98.099998474120994</v>
      </c>
      <c r="P40" s="159">
        <v>98.099998474120994</v>
      </c>
      <c r="Q40" s="159">
        <v>98.099998474120994</v>
      </c>
      <c r="R40" s="159">
        <v>97.800003051757798</v>
      </c>
      <c r="S40" s="159">
        <v>97.800003051757798</v>
      </c>
      <c r="T40" s="159">
        <v>97.800003051757798</v>
      </c>
      <c r="U40" s="159">
        <v>97.800003051757798</v>
      </c>
      <c r="V40" s="159">
        <v>97.800003051757798</v>
      </c>
      <c r="W40" s="159">
        <v>97.800003051757798</v>
      </c>
      <c r="X40" s="159">
        <v>97.800003051757798</v>
      </c>
      <c r="Y40" s="159">
        <v>97.800003051757798</v>
      </c>
      <c r="Z40" s="159">
        <v>97.800003051757798</v>
      </c>
      <c r="AA40" s="159">
        <v>97.800003051757798</v>
      </c>
      <c r="AB40" s="159">
        <v>97.800003051757798</v>
      </c>
      <c r="AC40" s="159">
        <v>97.800003051757798</v>
      </c>
      <c r="AD40" s="159">
        <v>97.800003051757798</v>
      </c>
      <c r="AE40" s="159">
        <v>97.800003051757798</v>
      </c>
      <c r="AF40" s="159">
        <v>97.800003051757798</v>
      </c>
      <c r="AG40" s="159">
        <v>97.800003051757798</v>
      </c>
      <c r="AH40" s="159">
        <v>97.800003051757798</v>
      </c>
      <c r="AI40" s="250">
        <v>97.800003051757798</v>
      </c>
      <c r="AJ40" s="182" t="s">
        <v>153</v>
      </c>
      <c r="AK40" s="161">
        <v>5.7942133396860003E-2</v>
      </c>
    </row>
    <row r="41" spans="1:37">
      <c r="A41" t="s">
        <v>83</v>
      </c>
      <c r="B41" s="159">
        <v>0</v>
      </c>
      <c r="C41" s="159">
        <v>0</v>
      </c>
      <c r="D41" s="159">
        <v>0</v>
      </c>
      <c r="E41" s="159">
        <v>0</v>
      </c>
      <c r="F41" s="159">
        <v>0</v>
      </c>
      <c r="G41" s="159">
        <v>0.5</v>
      </c>
      <c r="H41" s="159">
        <v>0.5</v>
      </c>
      <c r="I41" s="159">
        <v>1.04999995231628</v>
      </c>
      <c r="J41" s="159">
        <v>2</v>
      </c>
      <c r="K41" s="159">
        <v>2</v>
      </c>
      <c r="L41" s="159">
        <v>2</v>
      </c>
      <c r="M41" s="159">
        <v>2.0099999904632599</v>
      </c>
      <c r="N41" s="159">
        <v>2.0099999904632599</v>
      </c>
      <c r="O41" s="159">
        <v>1.98599994182587</v>
      </c>
      <c r="P41" s="159">
        <v>1.98599994182587</v>
      </c>
      <c r="Q41" s="159">
        <v>1.98599994182587</v>
      </c>
      <c r="R41" s="159">
        <v>1.98599994182587</v>
      </c>
      <c r="S41" s="159">
        <v>1.8289999961853001</v>
      </c>
      <c r="T41" s="159">
        <v>1.8500000238418599</v>
      </c>
      <c r="U41" s="159">
        <v>1.8500000238418599</v>
      </c>
      <c r="V41" s="159">
        <v>2.4000000953674299</v>
      </c>
      <c r="W41" s="159">
        <v>2.4000000953674299</v>
      </c>
      <c r="X41" s="159">
        <v>2.8550000190734899</v>
      </c>
      <c r="Y41" s="159">
        <v>2.8499999046325701</v>
      </c>
      <c r="Z41" s="159">
        <v>3</v>
      </c>
      <c r="AA41" s="159">
        <v>2.9207000732421902</v>
      </c>
      <c r="AB41" s="159">
        <v>2.7799999713897701</v>
      </c>
      <c r="AC41" s="159">
        <v>2.6700000762939502</v>
      </c>
      <c r="AD41" s="159">
        <v>2.6700000762939502</v>
      </c>
      <c r="AE41" s="159">
        <v>3</v>
      </c>
      <c r="AF41" s="159">
        <v>3</v>
      </c>
      <c r="AG41" s="159">
        <v>3</v>
      </c>
      <c r="AH41" s="159">
        <v>3</v>
      </c>
      <c r="AI41" s="250">
        <v>3</v>
      </c>
      <c r="AJ41" s="182" t="s">
        <v>153</v>
      </c>
      <c r="AK41" s="161">
        <v>1.7773660365500001E-3</v>
      </c>
    </row>
    <row r="42" spans="1:37">
      <c r="A42" t="s">
        <v>84</v>
      </c>
      <c r="B42" s="159">
        <v>0.22405899863223999</v>
      </c>
      <c r="C42" s="159">
        <v>0.20714699360541999</v>
      </c>
      <c r="D42" s="159">
        <v>0.19102199695772001</v>
      </c>
      <c r="E42" s="159">
        <v>0.18580000236398</v>
      </c>
      <c r="F42" s="159">
        <v>0.17374999297317001</v>
      </c>
      <c r="G42" s="159">
        <v>0.18071000714554</v>
      </c>
      <c r="H42" s="159">
        <v>0.14170000259764001</v>
      </c>
      <c r="I42" s="159">
        <v>0.1267000020016</v>
      </c>
      <c r="J42" s="159">
        <v>0.11361900344490999</v>
      </c>
      <c r="K42" s="159">
        <v>9.8483002861029997E-2</v>
      </c>
      <c r="L42" s="159">
        <v>7.1400000248100004E-2</v>
      </c>
      <c r="M42" s="159">
        <v>7.1289000334220004E-2</v>
      </c>
      <c r="N42" s="159">
        <v>5.9418001677839997E-2</v>
      </c>
      <c r="O42" s="159">
        <v>5.935100163333E-2</v>
      </c>
      <c r="P42" s="159">
        <v>5.1894999342039998E-2</v>
      </c>
      <c r="Q42" s="159">
        <v>0.11390699824551</v>
      </c>
      <c r="R42" s="159">
        <v>0.21528999373550001</v>
      </c>
      <c r="S42" s="159">
        <v>0.21432999341049999</v>
      </c>
      <c r="T42" s="159">
        <v>0.16422999656060999</v>
      </c>
      <c r="U42" s="159">
        <v>0.15291000215802</v>
      </c>
      <c r="V42" s="159">
        <v>0.15287000220269001</v>
      </c>
      <c r="W42" s="159">
        <v>0.12928999844007</v>
      </c>
      <c r="X42" s="159">
        <v>0.12925999844447</v>
      </c>
      <c r="Y42" s="159">
        <v>0.12933999847155001</v>
      </c>
      <c r="Z42" s="159">
        <v>0.12755999865476</v>
      </c>
      <c r="AA42" s="159">
        <v>0.12755999865476</v>
      </c>
      <c r="AB42" s="159">
        <v>0.12751999858301</v>
      </c>
      <c r="AC42" s="159">
        <v>0.12749999854714</v>
      </c>
      <c r="AD42" s="159">
        <v>0.12749999854714</v>
      </c>
      <c r="AE42" s="159">
        <v>0.30903999228029999</v>
      </c>
      <c r="AF42" s="159">
        <v>0.27693998906761003</v>
      </c>
      <c r="AG42" s="159">
        <v>0.65179999906104003</v>
      </c>
      <c r="AH42" s="159">
        <v>0.27929999760817997</v>
      </c>
      <c r="AI42" s="250">
        <v>0.25819999806117</v>
      </c>
      <c r="AJ42" s="160">
        <v>-7.5546003878119994E-2</v>
      </c>
      <c r="AK42" s="161">
        <v>1.5297197388000001E-4</v>
      </c>
    </row>
    <row r="43" spans="1:37">
      <c r="A43" s="320" t="s">
        <v>85</v>
      </c>
      <c r="B43" s="251">
        <v>362.41108740668199</v>
      </c>
      <c r="C43" s="251">
        <v>365.26515554520302</v>
      </c>
      <c r="D43" s="251">
        <v>388.90201600216</v>
      </c>
      <c r="E43" s="251">
        <v>396.92080728843501</v>
      </c>
      <c r="F43" s="251">
        <v>430.75525815261</v>
      </c>
      <c r="G43" s="251">
        <v>431.73171394009802</v>
      </c>
      <c r="H43" s="251">
        <v>537.12771019642196</v>
      </c>
      <c r="I43" s="251">
        <v>566.57691200380202</v>
      </c>
      <c r="J43" s="251">
        <v>653.034623060375</v>
      </c>
      <c r="K43" s="251">
        <v>661.02937499352197</v>
      </c>
      <c r="L43" s="251">
        <v>659.61440916219703</v>
      </c>
      <c r="M43" s="251">
        <v>660.82029264909204</v>
      </c>
      <c r="N43" s="251">
        <v>661.59341982891704</v>
      </c>
      <c r="O43" s="251">
        <v>661.93136111344199</v>
      </c>
      <c r="P43" s="251">
        <v>663.56188938696801</v>
      </c>
      <c r="Q43" s="251">
        <v>663.30831434210904</v>
      </c>
      <c r="R43" s="251">
        <v>673.99529199168296</v>
      </c>
      <c r="S43" s="251">
        <v>683.22831705777196</v>
      </c>
      <c r="T43" s="251">
        <v>685.24172211444204</v>
      </c>
      <c r="U43" s="251">
        <v>685.83370793668996</v>
      </c>
      <c r="V43" s="251">
        <v>696.68856293242402</v>
      </c>
      <c r="W43" s="251">
        <v>698.66738618793795</v>
      </c>
      <c r="X43" s="251">
        <v>741.34587400639396</v>
      </c>
      <c r="Y43" s="251">
        <v>745.74205476592704</v>
      </c>
      <c r="Z43" s="251">
        <v>750.073385813855</v>
      </c>
      <c r="AA43" s="251">
        <v>755.53146634402196</v>
      </c>
      <c r="AB43" s="251">
        <v>755.86672321322806</v>
      </c>
      <c r="AC43" s="251">
        <v>754.92151969764302</v>
      </c>
      <c r="AD43" s="251">
        <v>753.68548673484395</v>
      </c>
      <c r="AE43" s="251">
        <v>753.11603299993999</v>
      </c>
      <c r="AF43" s="251">
        <v>765.94693267438504</v>
      </c>
      <c r="AG43" s="251">
        <v>797.93680962163398</v>
      </c>
      <c r="AH43" s="251">
        <v>808.65830852917804</v>
      </c>
      <c r="AI43" s="251">
        <v>808.47120983235004</v>
      </c>
      <c r="AJ43" s="252">
        <v>-2.3136928212000001E-4</v>
      </c>
      <c r="AK43" s="253">
        <v>0.47898310422897</v>
      </c>
    </row>
    <row r="44" spans="1:37">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59"/>
      <c r="AC44" s="159"/>
      <c r="AD44" s="159"/>
      <c r="AE44" s="159"/>
      <c r="AF44" s="159"/>
      <c r="AG44" s="159"/>
      <c r="AH44" s="159"/>
      <c r="AI44" s="250"/>
      <c r="AJ44" s="160"/>
      <c r="AK44" s="161"/>
    </row>
    <row r="45" spans="1:37">
      <c r="A45" t="s">
        <v>109</v>
      </c>
      <c r="B45" s="159">
        <v>8.1999998092651403</v>
      </c>
      <c r="C45" s="159">
        <v>8.0799999237060494</v>
      </c>
      <c r="D45" s="159">
        <v>9.4399995803833008</v>
      </c>
      <c r="E45" s="159">
        <v>9.2200002670288104</v>
      </c>
      <c r="F45" s="159">
        <v>9</v>
      </c>
      <c r="G45" s="159">
        <v>8.8199996948242205</v>
      </c>
      <c r="H45" s="159">
        <v>8.8000001907348597</v>
      </c>
      <c r="I45" s="159">
        <v>8.5640001296997106</v>
      </c>
      <c r="J45" s="159">
        <v>9.1999998092651403</v>
      </c>
      <c r="K45" s="159">
        <v>9.2360000610351598</v>
      </c>
      <c r="L45" s="159">
        <v>9.1999998092651403</v>
      </c>
      <c r="M45" s="159">
        <v>9.1999998092651403</v>
      </c>
      <c r="N45" s="159">
        <v>9.1999998092651403</v>
      </c>
      <c r="O45" s="159">
        <v>9.1999998092651403</v>
      </c>
      <c r="P45" s="159">
        <v>9.9790000915527308</v>
      </c>
      <c r="Q45" s="159">
        <v>9.9790000915527308</v>
      </c>
      <c r="R45" s="159">
        <v>10.800000190734799</v>
      </c>
      <c r="S45" s="159">
        <v>11.199999809265099</v>
      </c>
      <c r="T45" s="159">
        <v>11.3140001296997</v>
      </c>
      <c r="U45" s="159">
        <v>11.3140001296997</v>
      </c>
      <c r="V45" s="159">
        <v>11.3140001296997</v>
      </c>
      <c r="W45" s="159">
        <v>11.3140001296997</v>
      </c>
      <c r="X45" s="159">
        <v>11.3140001296997</v>
      </c>
      <c r="Y45" s="159">
        <v>11.800000190734799</v>
      </c>
      <c r="Z45" s="159">
        <v>11.800000190734799</v>
      </c>
      <c r="AA45" s="159">
        <v>12.270000457763601</v>
      </c>
      <c r="AB45" s="159">
        <v>12.270000457763601</v>
      </c>
      <c r="AC45" s="159">
        <v>12.199999809265099</v>
      </c>
      <c r="AD45" s="159">
        <v>12.199999809265099</v>
      </c>
      <c r="AE45" s="159">
        <v>12.199999809265099</v>
      </c>
      <c r="AF45" s="159">
        <v>12.199999809265099</v>
      </c>
      <c r="AG45" s="159">
        <v>12.199999809265099</v>
      </c>
      <c r="AH45" s="159">
        <v>12.199999809265099</v>
      </c>
      <c r="AI45" s="250">
        <v>12.199999809265099</v>
      </c>
      <c r="AJ45" s="182" t="s">
        <v>153</v>
      </c>
      <c r="AK45" s="161">
        <v>7.2279549203799996E-3</v>
      </c>
    </row>
    <row r="46" spans="1:37">
      <c r="A46" t="s">
        <v>86</v>
      </c>
      <c r="B46" s="159">
        <v>1.375</v>
      </c>
      <c r="C46" s="159">
        <v>1.10800004005432</v>
      </c>
      <c r="D46" s="159">
        <v>1.4570000171661399</v>
      </c>
      <c r="E46" s="159">
        <v>1.7150000333786</v>
      </c>
      <c r="F46" s="159">
        <v>2.1470000743865998</v>
      </c>
      <c r="G46" s="159">
        <v>2.0179998874664302</v>
      </c>
      <c r="H46" s="159">
        <v>1.3999999761581401</v>
      </c>
      <c r="I46" s="159">
        <v>2</v>
      </c>
      <c r="J46" s="159">
        <v>2</v>
      </c>
      <c r="K46" s="159">
        <v>2.0739998817443799</v>
      </c>
      <c r="L46" s="159">
        <v>1.62450003623962</v>
      </c>
      <c r="M46" s="159">
        <v>1.4495999813079801</v>
      </c>
      <c r="N46" s="159">
        <v>1.33399999141693</v>
      </c>
      <c r="O46" s="159">
        <v>1.90100002288818</v>
      </c>
      <c r="P46" s="159">
        <v>2.9646999835968</v>
      </c>
      <c r="Q46" s="159">
        <v>3.1252000331878702</v>
      </c>
      <c r="R46" s="159">
        <v>3.6949999332428001</v>
      </c>
      <c r="S46" s="159">
        <v>3.9000000953674299</v>
      </c>
      <c r="T46" s="159">
        <v>4.0300002098083496</v>
      </c>
      <c r="U46" s="159">
        <v>5.0500001907348597</v>
      </c>
      <c r="V46" s="159">
        <v>5.9720001220703098</v>
      </c>
      <c r="W46" s="159">
        <v>6.5</v>
      </c>
      <c r="X46" s="159">
        <v>8.8999996185302699</v>
      </c>
      <c r="Y46" s="159">
        <v>8.8009996414184606</v>
      </c>
      <c r="Z46" s="159">
        <v>9.0349998474121094</v>
      </c>
      <c r="AA46" s="159">
        <v>9.0349998474121094</v>
      </c>
      <c r="AB46" s="159">
        <v>9.0349998474121094</v>
      </c>
      <c r="AC46" s="159">
        <v>9.0349998474121094</v>
      </c>
      <c r="AD46" s="159">
        <v>9.0399999618530291</v>
      </c>
      <c r="AE46" s="159">
        <v>9.5</v>
      </c>
      <c r="AF46" s="159">
        <v>9.5</v>
      </c>
      <c r="AG46" s="159">
        <v>9.0550003051757795</v>
      </c>
      <c r="AH46" s="159">
        <v>12.666999816894499</v>
      </c>
      <c r="AI46" s="250">
        <v>12.666999816894499</v>
      </c>
      <c r="AJ46" s="182" t="s">
        <v>153</v>
      </c>
      <c r="AK46" s="161">
        <v>7.5046317651900002E-3</v>
      </c>
    </row>
    <row r="47" spans="1:37">
      <c r="A47" t="s">
        <v>270</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0</v>
      </c>
      <c r="T47" s="159">
        <v>0</v>
      </c>
      <c r="U47" s="159">
        <v>0</v>
      </c>
      <c r="V47" s="159">
        <v>0.89999997615813998</v>
      </c>
      <c r="W47" s="159">
        <v>0.89999997615813998</v>
      </c>
      <c r="X47" s="159">
        <v>0.89999997615813998</v>
      </c>
      <c r="Y47" s="159">
        <v>0.89999997615813998</v>
      </c>
      <c r="Z47" s="159">
        <v>0.89999997615813998</v>
      </c>
      <c r="AA47" s="159">
        <v>1.5</v>
      </c>
      <c r="AB47" s="159">
        <v>1.5</v>
      </c>
      <c r="AC47" s="159">
        <v>1.5</v>
      </c>
      <c r="AD47" s="159">
        <v>1.5</v>
      </c>
      <c r="AE47" s="159">
        <v>1.5</v>
      </c>
      <c r="AF47" s="159">
        <v>1.5</v>
      </c>
      <c r="AG47" s="159">
        <v>1.5</v>
      </c>
      <c r="AH47" s="159">
        <v>1.5</v>
      </c>
      <c r="AI47" s="250">
        <v>1.5</v>
      </c>
      <c r="AJ47" s="182" t="s">
        <v>153</v>
      </c>
      <c r="AK47" s="161">
        <v>8.8868301827000002E-4</v>
      </c>
    </row>
    <row r="48" spans="1:37">
      <c r="A48" t="s">
        <v>149</v>
      </c>
      <c r="B48" s="159">
        <v>0.70543998479842995</v>
      </c>
      <c r="C48" s="159">
        <v>0.73304498195648005</v>
      </c>
      <c r="D48" s="159">
        <v>0.75442498922348</v>
      </c>
      <c r="E48" s="159">
        <v>0.73834502696991</v>
      </c>
      <c r="F48" s="159">
        <v>0.79843097925186002</v>
      </c>
      <c r="G48" s="159">
        <v>0.75599998235703003</v>
      </c>
      <c r="H48" s="159">
        <v>0.71969997882842995</v>
      </c>
      <c r="I48" s="159">
        <v>0.69499999284743996</v>
      </c>
      <c r="J48" s="159">
        <v>0.75</v>
      </c>
      <c r="K48" s="159">
        <v>0.70999997854232999</v>
      </c>
      <c r="L48" s="159">
        <v>0.75449997186661</v>
      </c>
      <c r="M48" s="159">
        <v>0.69830000400543002</v>
      </c>
      <c r="N48" s="159">
        <v>0.72500002384186002</v>
      </c>
      <c r="O48" s="159">
        <v>0.65049999952315996</v>
      </c>
      <c r="P48" s="159">
        <v>1.4127000570297199</v>
      </c>
      <c r="Q48" s="159">
        <v>1.3496999740600599</v>
      </c>
      <c r="R48" s="159">
        <v>1.6000000238418599</v>
      </c>
      <c r="S48" s="159">
        <v>1.6150000095367401</v>
      </c>
      <c r="T48" s="159">
        <v>1.70000004768372</v>
      </c>
      <c r="U48" s="159">
        <v>1.70000004768372</v>
      </c>
      <c r="V48" s="159">
        <v>1.6499999761581401</v>
      </c>
      <c r="W48" s="159">
        <v>1.5700000524520901</v>
      </c>
      <c r="X48" s="159">
        <v>1.50591003894806</v>
      </c>
      <c r="Y48" s="159">
        <v>1.50591003894806</v>
      </c>
      <c r="Z48" s="159">
        <v>1.50591003894806</v>
      </c>
      <c r="AA48" s="159">
        <v>1.5059000253677399</v>
      </c>
      <c r="AB48" s="159">
        <v>1.6000000238418599</v>
      </c>
      <c r="AC48" s="159">
        <v>1.6000000238418599</v>
      </c>
      <c r="AD48" s="159">
        <v>1.6000000238418599</v>
      </c>
      <c r="AE48" s="159">
        <v>1.6000000238418599</v>
      </c>
      <c r="AF48" s="159">
        <v>1.6000000238418599</v>
      </c>
      <c r="AG48" s="159">
        <v>1.6000000238418599</v>
      </c>
      <c r="AH48" s="159">
        <v>1.6000000238418599</v>
      </c>
      <c r="AI48" s="250">
        <v>1.6000000238418599</v>
      </c>
      <c r="AJ48" s="182" t="s">
        <v>153</v>
      </c>
      <c r="AK48" s="161">
        <v>9.4792857999000005E-4</v>
      </c>
    </row>
    <row r="49" spans="1:37">
      <c r="A49" t="s">
        <v>87</v>
      </c>
      <c r="B49" s="159">
        <v>2.9164500236511199</v>
      </c>
      <c r="C49" s="159">
        <v>3.5302999019622798</v>
      </c>
      <c r="D49" s="159">
        <v>3.69962501525879</v>
      </c>
      <c r="E49" s="159">
        <v>3.9585990905761701</v>
      </c>
      <c r="F49" s="159">
        <v>4.0255999565124503</v>
      </c>
      <c r="G49" s="159">
        <v>3.7999999523162802</v>
      </c>
      <c r="H49" s="159">
        <v>4.5</v>
      </c>
      <c r="I49" s="159">
        <v>4.6849999427795401</v>
      </c>
      <c r="J49" s="159">
        <v>4.2705001831054696</v>
      </c>
      <c r="K49" s="159">
        <v>4.3000001907348597</v>
      </c>
      <c r="L49" s="159">
        <v>3.4590001106262198</v>
      </c>
      <c r="M49" s="159">
        <v>3.5353000164032</v>
      </c>
      <c r="N49" s="159">
        <v>3.4349999427795401</v>
      </c>
      <c r="O49" s="159">
        <v>3.4249999523162802</v>
      </c>
      <c r="P49" s="159">
        <v>3.94099998474121</v>
      </c>
      <c r="Q49" s="159">
        <v>3.8039999008178702</v>
      </c>
      <c r="R49" s="159">
        <v>3.8434998989105198</v>
      </c>
      <c r="S49" s="159">
        <v>3.7190001010894802</v>
      </c>
      <c r="T49" s="159">
        <v>3.7567000389099099</v>
      </c>
      <c r="U49" s="159">
        <v>3.76699995994568</v>
      </c>
      <c r="V49" s="159">
        <v>3.6268999576568599</v>
      </c>
      <c r="W49" s="159">
        <v>3.6679999828338601</v>
      </c>
      <c r="X49" s="159">
        <v>3.5250000953674299</v>
      </c>
      <c r="Y49" s="159">
        <v>3.5250000953674299</v>
      </c>
      <c r="Z49" s="159">
        <v>3.6199998855590798</v>
      </c>
      <c r="AA49" s="159">
        <v>3.7200000286102299</v>
      </c>
      <c r="AB49" s="159">
        <v>3.7200000286102299</v>
      </c>
      <c r="AC49" s="159">
        <v>4.0700001716613796</v>
      </c>
      <c r="AD49" s="159">
        <v>4.1999998092651403</v>
      </c>
      <c r="AE49" s="159">
        <v>4.4000000953674299</v>
      </c>
      <c r="AF49" s="159">
        <v>4.5</v>
      </c>
      <c r="AG49" s="159">
        <v>4.3000001907348597</v>
      </c>
      <c r="AH49" s="159">
        <v>4.1999998092651403</v>
      </c>
      <c r="AI49" s="250">
        <v>3.9000000953674299</v>
      </c>
      <c r="AJ49" s="160">
        <v>-7.142850756645E-2</v>
      </c>
      <c r="AK49" s="161">
        <v>2.3105759173600001E-3</v>
      </c>
    </row>
    <row r="50" spans="1:37">
      <c r="A50" t="s">
        <v>154</v>
      </c>
      <c r="B50" s="159">
        <v>0</v>
      </c>
      <c r="C50" s="159">
        <v>0</v>
      </c>
      <c r="D50" s="159">
        <v>0</v>
      </c>
      <c r="E50" s="159">
        <v>0</v>
      </c>
      <c r="F50" s="159">
        <v>0</v>
      </c>
      <c r="G50" s="159">
        <v>0</v>
      </c>
      <c r="H50" s="159">
        <v>0</v>
      </c>
      <c r="I50" s="159">
        <v>0</v>
      </c>
      <c r="J50" s="159">
        <v>0</v>
      </c>
      <c r="K50" s="159">
        <v>0</v>
      </c>
      <c r="L50" s="159">
        <v>0</v>
      </c>
      <c r="M50" s="159">
        <v>0.30000001192093001</v>
      </c>
      <c r="N50" s="159">
        <v>0.30000001192093001</v>
      </c>
      <c r="O50" s="159">
        <v>0.30000001192093001</v>
      </c>
      <c r="P50" s="159">
        <v>0.30000001192093001</v>
      </c>
      <c r="Q50" s="159">
        <v>0.55500000715256004</v>
      </c>
      <c r="R50" s="159">
        <v>0.55500000715256004</v>
      </c>
      <c r="S50" s="159">
        <v>0.55500000715256004</v>
      </c>
      <c r="T50" s="159">
        <v>0.55500000715256004</v>
      </c>
      <c r="U50" s="159">
        <v>0.55500000715256004</v>
      </c>
      <c r="V50" s="159">
        <v>0.80000001192092995</v>
      </c>
      <c r="W50" s="159">
        <v>1.1100000143051101</v>
      </c>
      <c r="X50" s="159">
        <v>1.0950000286102299</v>
      </c>
      <c r="Y50" s="159">
        <v>1.2799999713897701</v>
      </c>
      <c r="Z50" s="159">
        <v>1.7649999856948899</v>
      </c>
      <c r="AA50" s="159">
        <v>1.8049999475479099</v>
      </c>
      <c r="AB50" s="159">
        <v>1.75499999523163</v>
      </c>
      <c r="AC50" s="159">
        <v>1.70500004291534</v>
      </c>
      <c r="AD50" s="159">
        <v>1.70500004291534</v>
      </c>
      <c r="AE50" s="159">
        <v>1.70500004291534</v>
      </c>
      <c r="AF50" s="159">
        <v>1.70500004291534</v>
      </c>
      <c r="AG50" s="159">
        <v>1.70500004291534</v>
      </c>
      <c r="AH50" s="159">
        <v>1.70500004291534</v>
      </c>
      <c r="AI50" s="250">
        <v>1.70500004291534</v>
      </c>
      <c r="AJ50" s="182" t="s">
        <v>153</v>
      </c>
      <c r="AK50" s="161">
        <v>1.0101364459799999E-3</v>
      </c>
    </row>
    <row r="51" spans="1:37">
      <c r="A51" t="s">
        <v>100</v>
      </c>
      <c r="B51" s="159">
        <v>0.47092500329018</v>
      </c>
      <c r="C51" s="159">
        <v>0.46348801255226002</v>
      </c>
      <c r="D51" s="159">
        <v>0.48178499937057001</v>
      </c>
      <c r="E51" s="159">
        <v>0.54729998111724998</v>
      </c>
      <c r="F51" s="159">
        <v>0.62300002574920998</v>
      </c>
      <c r="G51" s="159">
        <v>0.65700000524520996</v>
      </c>
      <c r="H51" s="159">
        <v>0.64600002765655995</v>
      </c>
      <c r="I51" s="159">
        <v>0.95999997854232999</v>
      </c>
      <c r="J51" s="159">
        <v>0.93000000715256004</v>
      </c>
      <c r="K51" s="159">
        <v>0.95859998464583995</v>
      </c>
      <c r="L51" s="159">
        <v>0.86000001430510997</v>
      </c>
      <c r="M51" s="159">
        <v>0.87599998712539995</v>
      </c>
      <c r="N51" s="159">
        <v>0.76840001344680997</v>
      </c>
      <c r="O51" s="159">
        <v>0.66200000047684004</v>
      </c>
      <c r="P51" s="159">
        <v>1.3999999761581401</v>
      </c>
      <c r="Q51" s="159">
        <v>1.4700000286102299</v>
      </c>
      <c r="R51" s="159">
        <v>2.7999999523162802</v>
      </c>
      <c r="S51" s="159">
        <v>2.6723001003265399</v>
      </c>
      <c r="T51" s="159">
        <v>2.5650000572204599</v>
      </c>
      <c r="U51" s="159">
        <v>2.5650000572204599</v>
      </c>
      <c r="V51" s="159">
        <v>2.4200000762939502</v>
      </c>
      <c r="W51" s="159">
        <v>2.4000000953674299</v>
      </c>
      <c r="X51" s="159">
        <v>2.3699998855590798</v>
      </c>
      <c r="Y51" s="159">
        <v>2.2850000858306898</v>
      </c>
      <c r="Z51" s="159">
        <v>2.1900000572204599</v>
      </c>
      <c r="AA51" s="159">
        <v>2.1459999084472701</v>
      </c>
      <c r="AB51" s="159">
        <v>2.1500000953674299</v>
      </c>
      <c r="AC51" s="159">
        <v>2</v>
      </c>
      <c r="AD51" s="159">
        <v>2</v>
      </c>
      <c r="AE51" s="159">
        <v>2</v>
      </c>
      <c r="AF51" s="159">
        <v>2</v>
      </c>
      <c r="AG51" s="159">
        <v>2</v>
      </c>
      <c r="AH51" s="159">
        <v>2</v>
      </c>
      <c r="AI51" s="250">
        <v>2</v>
      </c>
      <c r="AJ51" s="182" t="s">
        <v>153</v>
      </c>
      <c r="AK51" s="161">
        <v>1.18491065223E-3</v>
      </c>
    </row>
    <row r="52" spans="1:37">
      <c r="A52" t="s">
        <v>101</v>
      </c>
      <c r="B52" s="159">
        <v>20.329999923706001</v>
      </c>
      <c r="C52" s="159">
        <v>22.600000381469702</v>
      </c>
      <c r="D52" s="159">
        <v>22.186000823974599</v>
      </c>
      <c r="E52" s="159">
        <v>21.784000396728501</v>
      </c>
      <c r="F52" s="159">
        <v>21.424999237060501</v>
      </c>
      <c r="G52" s="159">
        <v>21.299999237060501</v>
      </c>
      <c r="H52" s="159">
        <v>22.799999237060501</v>
      </c>
      <c r="I52" s="159">
        <v>22.799999237060501</v>
      </c>
      <c r="J52" s="159">
        <v>22.799999237060501</v>
      </c>
      <c r="K52" s="159">
        <v>22.799999237060501</v>
      </c>
      <c r="L52" s="159">
        <v>22.799999237060501</v>
      </c>
      <c r="M52" s="159">
        <v>22.799999237060501</v>
      </c>
      <c r="N52" s="159">
        <v>22.799999237060501</v>
      </c>
      <c r="O52" s="159">
        <v>22.799999237060501</v>
      </c>
      <c r="P52" s="159">
        <v>22.799999237060501</v>
      </c>
      <c r="Q52" s="159">
        <v>29.5</v>
      </c>
      <c r="R52" s="159">
        <v>29.5</v>
      </c>
      <c r="S52" s="159">
        <v>29.5</v>
      </c>
      <c r="T52" s="159">
        <v>29.5</v>
      </c>
      <c r="U52" s="159">
        <v>29.5</v>
      </c>
      <c r="V52" s="159">
        <v>36</v>
      </c>
      <c r="W52" s="159">
        <v>36</v>
      </c>
      <c r="X52" s="159">
        <v>36</v>
      </c>
      <c r="Y52" s="159">
        <v>39.125999450683501</v>
      </c>
      <c r="Z52" s="159">
        <v>39.125999450683501</v>
      </c>
      <c r="AA52" s="159">
        <v>41.464000701904297</v>
      </c>
      <c r="AB52" s="159">
        <v>41.464000701904297</v>
      </c>
      <c r="AC52" s="159">
        <v>43.662998199462798</v>
      </c>
      <c r="AD52" s="159">
        <v>44.270999908447202</v>
      </c>
      <c r="AE52" s="159">
        <v>46.422000885009702</v>
      </c>
      <c r="AF52" s="159">
        <v>47.097000122070298</v>
      </c>
      <c r="AG52" s="159">
        <v>48.013999938964801</v>
      </c>
      <c r="AH52" s="159">
        <v>48.472000122070298</v>
      </c>
      <c r="AI52" s="250">
        <v>48.472000122070298</v>
      </c>
      <c r="AJ52" s="182" t="s">
        <v>153</v>
      </c>
      <c r="AK52" s="161">
        <v>2.871749550104E-2</v>
      </c>
    </row>
    <row r="53" spans="1:37">
      <c r="A53" t="s">
        <v>124</v>
      </c>
      <c r="B53" s="159">
        <v>16.7000007629394</v>
      </c>
      <c r="C53" s="159">
        <v>16.5</v>
      </c>
      <c r="D53" s="159">
        <v>16.75</v>
      </c>
      <c r="E53" s="159">
        <v>16.549999237060501</v>
      </c>
      <c r="F53" s="159">
        <v>16.649999618530199</v>
      </c>
      <c r="G53" s="159">
        <v>16.600000381469702</v>
      </c>
      <c r="H53" s="159">
        <v>16.0659999847412</v>
      </c>
      <c r="I53" s="159">
        <v>15.9799995422363</v>
      </c>
      <c r="J53" s="159">
        <v>16</v>
      </c>
      <c r="K53" s="159">
        <v>16</v>
      </c>
      <c r="L53" s="159">
        <v>17.100000381469702</v>
      </c>
      <c r="M53" s="159">
        <v>20</v>
      </c>
      <c r="N53" s="159">
        <v>20.990999221801701</v>
      </c>
      <c r="O53" s="159">
        <v>20.990999221801701</v>
      </c>
      <c r="P53" s="159">
        <v>20.990999221801701</v>
      </c>
      <c r="Q53" s="159">
        <v>20.827999114990199</v>
      </c>
      <c r="R53" s="159">
        <v>20.827999114990199</v>
      </c>
      <c r="S53" s="159">
        <v>20.827999114990199</v>
      </c>
      <c r="T53" s="159">
        <v>22.5</v>
      </c>
      <c r="U53" s="159">
        <v>29</v>
      </c>
      <c r="V53" s="159">
        <v>29</v>
      </c>
      <c r="W53" s="159">
        <v>31.5060005187988</v>
      </c>
      <c r="X53" s="159">
        <v>34.3489990234375</v>
      </c>
      <c r="Y53" s="159">
        <v>35.255001068115199</v>
      </c>
      <c r="Z53" s="159">
        <v>35.875999450683501</v>
      </c>
      <c r="AA53" s="159">
        <v>36.220001220703097</v>
      </c>
      <c r="AB53" s="159">
        <v>37.200000762939403</v>
      </c>
      <c r="AC53" s="159">
        <v>37.200000762939403</v>
      </c>
      <c r="AD53" s="159">
        <v>37.200000762939403</v>
      </c>
      <c r="AE53" s="159">
        <v>37.200000762939403</v>
      </c>
      <c r="AF53" s="159">
        <v>37.200000762939403</v>
      </c>
      <c r="AG53" s="159">
        <v>37.200000762939403</v>
      </c>
      <c r="AH53" s="159">
        <v>37.138999938964801</v>
      </c>
      <c r="AI53" s="250">
        <v>37.139999389648402</v>
      </c>
      <c r="AJ53" s="160">
        <v>2.6911082390000001E-5</v>
      </c>
      <c r="AK53" s="161">
        <v>2.2003790363669999E-2</v>
      </c>
    </row>
    <row r="54" spans="1:37">
      <c r="A54" t="s">
        <v>588</v>
      </c>
      <c r="B54" s="159">
        <v>0</v>
      </c>
      <c r="C54" s="159">
        <v>0</v>
      </c>
      <c r="D54" s="159">
        <v>0</v>
      </c>
      <c r="E54" s="159">
        <v>0</v>
      </c>
      <c r="F54" s="159">
        <v>0</v>
      </c>
      <c r="G54" s="159">
        <v>0</v>
      </c>
      <c r="H54" s="159">
        <v>0</v>
      </c>
      <c r="I54" s="159">
        <v>0</v>
      </c>
      <c r="J54" s="159">
        <v>0</v>
      </c>
      <c r="K54" s="159">
        <v>0</v>
      </c>
      <c r="L54" s="159">
        <v>0</v>
      </c>
      <c r="M54" s="159">
        <v>0</v>
      </c>
      <c r="N54" s="159">
        <v>0</v>
      </c>
      <c r="O54" s="159">
        <v>0</v>
      </c>
      <c r="P54" s="159">
        <v>0</v>
      </c>
      <c r="Q54" s="159">
        <v>0</v>
      </c>
      <c r="R54" s="159">
        <v>0</v>
      </c>
      <c r="S54" s="159">
        <v>0</v>
      </c>
      <c r="T54" s="159">
        <v>0</v>
      </c>
      <c r="U54" s="159">
        <v>0</v>
      </c>
      <c r="V54" s="159">
        <v>0</v>
      </c>
      <c r="W54" s="159">
        <v>0</v>
      </c>
      <c r="X54" s="159">
        <v>0</v>
      </c>
      <c r="Y54" s="159">
        <v>0</v>
      </c>
      <c r="Z54" s="159">
        <v>0</v>
      </c>
      <c r="AA54" s="159">
        <v>0</v>
      </c>
      <c r="AB54" s="159">
        <v>0</v>
      </c>
      <c r="AC54" s="159">
        <v>0</v>
      </c>
      <c r="AD54" s="159">
        <v>0</v>
      </c>
      <c r="AE54" s="159">
        <v>0</v>
      </c>
      <c r="AF54" s="159">
        <v>0</v>
      </c>
      <c r="AG54" s="159">
        <v>0</v>
      </c>
      <c r="AH54" s="159">
        <v>3.5</v>
      </c>
      <c r="AI54" s="250">
        <v>3.5</v>
      </c>
      <c r="AJ54" s="182" t="s">
        <v>153</v>
      </c>
      <c r="AK54" s="161">
        <v>2.0735936705E-3</v>
      </c>
    </row>
    <row r="55" spans="1:37">
      <c r="A55" t="s">
        <v>150</v>
      </c>
      <c r="B55" s="159">
        <v>0</v>
      </c>
      <c r="C55" s="159">
        <v>0.20000000298022999</v>
      </c>
      <c r="D55" s="159">
        <v>0.40000000596045998</v>
      </c>
      <c r="E55" s="159">
        <v>0.30000001192093001</v>
      </c>
      <c r="F55" s="159">
        <v>0.30000001192093001</v>
      </c>
      <c r="G55" s="159">
        <v>0.30000001192093001</v>
      </c>
      <c r="H55" s="159">
        <v>0.30000001192093001</v>
      </c>
      <c r="I55" s="159">
        <v>0.30000001192093001</v>
      </c>
      <c r="J55" s="159">
        <v>0.30000001192093001</v>
      </c>
      <c r="K55" s="159">
        <v>0.30000001192093001</v>
      </c>
      <c r="L55" s="159">
        <v>0.30000001192093001</v>
      </c>
      <c r="M55" s="159">
        <v>0.30000001192093001</v>
      </c>
      <c r="N55" s="159">
        <v>0.30000001192093001</v>
      </c>
      <c r="O55" s="159">
        <v>0.30000001192093001</v>
      </c>
      <c r="P55" s="159">
        <v>0.30000001192093001</v>
      </c>
      <c r="Q55" s="159">
        <v>0.30000001192093001</v>
      </c>
      <c r="R55" s="159">
        <v>0.30000001192093001</v>
      </c>
      <c r="S55" s="159">
        <v>0.26210001111031</v>
      </c>
      <c r="T55" s="159">
        <v>0.26210001111031</v>
      </c>
      <c r="U55" s="159">
        <v>0.26210001111031</v>
      </c>
      <c r="V55" s="159">
        <v>0.26210001111031</v>
      </c>
      <c r="W55" s="159">
        <v>0.56300002336501997</v>
      </c>
      <c r="X55" s="159">
        <v>0.56300002336501997</v>
      </c>
      <c r="Y55" s="159">
        <v>0.56300002336501997</v>
      </c>
      <c r="Z55" s="159">
        <v>0.56300002336501997</v>
      </c>
      <c r="AA55" s="159">
        <v>0.56300002336501997</v>
      </c>
      <c r="AB55" s="159">
        <v>5</v>
      </c>
      <c r="AC55" s="159">
        <v>5</v>
      </c>
      <c r="AD55" s="159">
        <v>5</v>
      </c>
      <c r="AE55" s="159">
        <v>5</v>
      </c>
      <c r="AF55" s="159">
        <v>5</v>
      </c>
      <c r="AG55" s="159">
        <v>5</v>
      </c>
      <c r="AH55" s="159">
        <v>1.5</v>
      </c>
      <c r="AI55" s="250">
        <v>1.5</v>
      </c>
      <c r="AJ55" s="182" t="s">
        <v>153</v>
      </c>
      <c r="AK55" s="161">
        <v>8.8868301827000002E-4</v>
      </c>
    </row>
    <row r="56" spans="1:37">
      <c r="A56" t="s">
        <v>102</v>
      </c>
      <c r="B56" s="159">
        <v>2.18059301376343</v>
      </c>
      <c r="C56" s="159">
        <v>2.4914000034332302</v>
      </c>
      <c r="D56" s="159">
        <v>2.45169997215271</v>
      </c>
      <c r="E56" s="159">
        <v>2.5154399871826199</v>
      </c>
      <c r="F56" s="159">
        <v>1.8150000572204601</v>
      </c>
      <c r="G56" s="159">
        <v>1.7799999713897701</v>
      </c>
      <c r="H56" s="159">
        <v>1.7525999546051001</v>
      </c>
      <c r="I56" s="159">
        <v>1.7250000238418599</v>
      </c>
      <c r="J56" s="159">
        <v>1.78999996185303</v>
      </c>
      <c r="K56" s="159">
        <v>1.79999995231628</v>
      </c>
      <c r="L56" s="159">
        <v>1.7386000156402599</v>
      </c>
      <c r="M56" s="159">
        <v>0.40049999952316001</v>
      </c>
      <c r="N56" s="159">
        <v>0.46750000119209001</v>
      </c>
      <c r="O56" s="159">
        <v>0.36910000443459001</v>
      </c>
      <c r="P56" s="159">
        <v>0.33799999952316001</v>
      </c>
      <c r="Q56" s="159">
        <v>0.37700000405312001</v>
      </c>
      <c r="R56" s="159">
        <v>0.34000000357628002</v>
      </c>
      <c r="S56" s="159">
        <v>0.31389999389647999</v>
      </c>
      <c r="T56" s="159">
        <v>0.28999999165535001</v>
      </c>
      <c r="U56" s="159">
        <v>0.30799999833107</v>
      </c>
      <c r="V56" s="159">
        <v>0.42519998550415</v>
      </c>
      <c r="W56" s="159">
        <v>0.52600002288818004</v>
      </c>
      <c r="X56" s="159">
        <v>0.50099998712539995</v>
      </c>
      <c r="Y56" s="159">
        <v>0.64990001916884999</v>
      </c>
      <c r="Z56" s="159">
        <v>0.6807000041008</v>
      </c>
      <c r="AA56" s="159">
        <v>0.56000000238419001</v>
      </c>
      <c r="AB56" s="159">
        <v>0.59600001573563</v>
      </c>
      <c r="AC56" s="159">
        <v>0.60100001096724998</v>
      </c>
      <c r="AD56" s="159">
        <v>0.57700002193451005</v>
      </c>
      <c r="AE56" s="159">
        <v>0.42500001192093001</v>
      </c>
      <c r="AF56" s="159">
        <v>0.42500001192093001</v>
      </c>
      <c r="AG56" s="159">
        <v>0.42500001192093001</v>
      </c>
      <c r="AH56" s="159">
        <v>0.42500001192093001</v>
      </c>
      <c r="AI56" s="250">
        <v>0.42500001192093001</v>
      </c>
      <c r="AJ56" s="182" t="s">
        <v>153</v>
      </c>
      <c r="AK56" s="161">
        <v>2.5179353543000003E-4</v>
      </c>
    </row>
    <row r="57" spans="1:37">
      <c r="A57" t="s">
        <v>103</v>
      </c>
      <c r="B57" s="159">
        <v>0.55811001000983995</v>
      </c>
      <c r="C57" s="159">
        <v>0.57553900487255005</v>
      </c>
      <c r="D57" s="159">
        <v>0.65024500258732998</v>
      </c>
      <c r="E57" s="159">
        <v>0.71007399466179999</v>
      </c>
      <c r="F57" s="159">
        <v>0.98255002356017995</v>
      </c>
      <c r="G57" s="159">
        <v>1.00638334310497</v>
      </c>
      <c r="H57" s="159">
        <v>0.98175664973678001</v>
      </c>
      <c r="I57" s="159">
        <v>0.95458000607323001</v>
      </c>
      <c r="J57" s="159">
        <v>0.95625333359930997</v>
      </c>
      <c r="K57" s="159">
        <v>0.90792667155619999</v>
      </c>
      <c r="L57" s="159">
        <v>0.88870998854326999</v>
      </c>
      <c r="M57" s="159">
        <v>0.81188233206558003</v>
      </c>
      <c r="N57" s="159">
        <v>0.75818068183070997</v>
      </c>
      <c r="O57" s="159">
        <v>0.63447301635096998</v>
      </c>
      <c r="P57" s="159">
        <v>0.58164601224053003</v>
      </c>
      <c r="Q57" s="159">
        <v>0.66522801450265001</v>
      </c>
      <c r="R57" s="159">
        <v>0.67073800942671002</v>
      </c>
      <c r="S57" s="159">
        <v>0.69348600266311999</v>
      </c>
      <c r="T57" s="159">
        <v>0.69948601482246997</v>
      </c>
      <c r="U57" s="159">
        <v>0.69842399777190001</v>
      </c>
      <c r="V57" s="159">
        <v>0.67832001686837995</v>
      </c>
      <c r="W57" s="159">
        <v>0.61463800460842</v>
      </c>
      <c r="X57" s="159">
        <v>0.56943800281078005</v>
      </c>
      <c r="Y57" s="159">
        <v>0.55443800221474004</v>
      </c>
      <c r="Z57" s="159">
        <v>0.56313801537543995</v>
      </c>
      <c r="AA57" s="159">
        <v>0.54289700921436002</v>
      </c>
      <c r="AB57" s="159">
        <v>0.65142600312174004</v>
      </c>
      <c r="AC57" s="159">
        <v>0.65637401501226</v>
      </c>
      <c r="AD57" s="159">
        <v>0.65629001501293005</v>
      </c>
      <c r="AE57" s="159">
        <v>0.61919001284331998</v>
      </c>
      <c r="AF57" s="159">
        <v>2.26412203941072</v>
      </c>
      <c r="AG57" s="159">
        <v>2.1841220374735699</v>
      </c>
      <c r="AH57" s="159">
        <v>3.6841120374738199</v>
      </c>
      <c r="AI57" s="250">
        <v>3.6841120374738199</v>
      </c>
      <c r="AJ57" s="182" t="s">
        <v>153</v>
      </c>
      <c r="AK57" s="161">
        <v>2.1826718002599999E-3</v>
      </c>
    </row>
    <row r="58" spans="1:37">
      <c r="A58" s="320" t="s">
        <v>104</v>
      </c>
      <c r="B58" s="251">
        <v>53.436518531423602</v>
      </c>
      <c r="C58" s="251">
        <v>56.281772252987103</v>
      </c>
      <c r="D58" s="251">
        <v>58.2707804060773</v>
      </c>
      <c r="E58" s="251">
        <v>58.038758026625104</v>
      </c>
      <c r="F58" s="251">
        <v>57.766579984192497</v>
      </c>
      <c r="G58" s="251">
        <v>57.037382467155098</v>
      </c>
      <c r="H58" s="251">
        <v>57.966056011442497</v>
      </c>
      <c r="I58" s="251">
        <v>58.663578865001902</v>
      </c>
      <c r="J58" s="251">
        <v>58.996752543956902</v>
      </c>
      <c r="K58" s="251">
        <v>59.086525969556497</v>
      </c>
      <c r="L58" s="251">
        <v>58.725309576937399</v>
      </c>
      <c r="M58" s="251">
        <v>60.371581390598202</v>
      </c>
      <c r="N58" s="251">
        <v>61.079078946477203</v>
      </c>
      <c r="O58" s="251">
        <v>61.233071287959298</v>
      </c>
      <c r="P58" s="251">
        <v>65.008044587546394</v>
      </c>
      <c r="Q58" s="251">
        <v>71.953127180848199</v>
      </c>
      <c r="R58" s="251">
        <v>74.932237146112996</v>
      </c>
      <c r="S58" s="251">
        <v>75.258785245398002</v>
      </c>
      <c r="T58" s="251">
        <v>77.172286508062797</v>
      </c>
      <c r="U58" s="251">
        <v>84.719524399650197</v>
      </c>
      <c r="V58" s="251">
        <v>93.048520263440807</v>
      </c>
      <c r="W58" s="251">
        <v>96.671638820476801</v>
      </c>
      <c r="X58" s="251">
        <v>101.592346809611</v>
      </c>
      <c r="Y58" s="251">
        <v>106.245248563394</v>
      </c>
      <c r="Z58" s="251">
        <v>107.62474692593599</v>
      </c>
      <c r="AA58" s="251">
        <v>111.331799172719</v>
      </c>
      <c r="AB58" s="251">
        <v>116.941427931928</v>
      </c>
      <c r="AC58" s="251">
        <v>119.230372883477</v>
      </c>
      <c r="AD58" s="251">
        <v>119.94929035547401</v>
      </c>
      <c r="AE58" s="251">
        <v>122.571191644103</v>
      </c>
      <c r="AF58" s="251">
        <v>124.991122812363</v>
      </c>
      <c r="AG58" s="251">
        <v>125.183123123231</v>
      </c>
      <c r="AH58" s="251">
        <v>130.59211161261101</v>
      </c>
      <c r="AI58" s="251">
        <v>130.29311134939701</v>
      </c>
      <c r="AJ58" s="252">
        <v>-2.2895736619799999E-3</v>
      </c>
      <c r="AK58" s="253">
        <v>7.7192850410939998E-2</v>
      </c>
    </row>
    <row r="59" spans="1:37">
      <c r="B59" s="159"/>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c r="AH59" s="159"/>
      <c r="AI59" s="250"/>
      <c r="AJ59" s="160"/>
      <c r="AK59" s="161"/>
    </row>
    <row r="60" spans="1:37">
      <c r="A60" t="s">
        <v>110</v>
      </c>
      <c r="B60" s="159">
        <v>2.1228111684322402</v>
      </c>
      <c r="C60" s="159">
        <v>2.618448138237</v>
      </c>
      <c r="D60" s="159">
        <v>2.93105185031891</v>
      </c>
      <c r="E60" s="159">
        <v>2.4907650947570801</v>
      </c>
      <c r="F60" s="159">
        <v>2.5599530339241001</v>
      </c>
      <c r="G60" s="159">
        <v>2.4593159556388899</v>
      </c>
      <c r="H60" s="159">
        <v>2.8744435310363801</v>
      </c>
      <c r="I60" s="159">
        <v>2.9058925509452802</v>
      </c>
      <c r="J60" s="159">
        <v>3.1889340877532999</v>
      </c>
      <c r="K60" s="159">
        <v>3.10087674856186</v>
      </c>
      <c r="L60" s="159">
        <v>3.1574850082397501</v>
      </c>
      <c r="M60" s="159">
        <v>3.22667288780212</v>
      </c>
      <c r="N60" s="159">
        <v>3.2203831076622</v>
      </c>
      <c r="O60" s="159">
        <v>3.2581219077110299</v>
      </c>
      <c r="P60" s="159">
        <v>3.8179151415824899</v>
      </c>
      <c r="Q60" s="159">
        <v>3.7990456819534302</v>
      </c>
      <c r="R60" s="159">
        <v>3.8179152011871298</v>
      </c>
      <c r="S60" s="159">
        <v>4.0380584001541102</v>
      </c>
      <c r="T60" s="159">
        <v>4.7739664316177404</v>
      </c>
      <c r="U60" s="159">
        <v>4.7425173521041897</v>
      </c>
      <c r="V60" s="159">
        <v>4.9437912702560398</v>
      </c>
      <c r="W60" s="159">
        <v>4.95637094974518</v>
      </c>
      <c r="X60" s="159">
        <v>4.57269239425659</v>
      </c>
      <c r="Y60" s="159">
        <v>3.7494379281997698</v>
      </c>
      <c r="Z60" s="159">
        <v>3.88926041126251</v>
      </c>
      <c r="AA60" s="159">
        <v>3.7183411121368399</v>
      </c>
      <c r="AB60" s="159">
        <v>3.51451969146729</v>
      </c>
      <c r="AC60" s="159">
        <v>3.4289596080779998</v>
      </c>
      <c r="AD60" s="159">
        <v>4.2392003536224401</v>
      </c>
      <c r="AE60" s="159">
        <v>4.0613999366760298</v>
      </c>
      <c r="AF60" s="159">
        <v>3.83107978105545</v>
      </c>
      <c r="AG60" s="159">
        <v>3.8729447722435002</v>
      </c>
      <c r="AH60" s="159">
        <v>3.9219675064086901</v>
      </c>
      <c r="AI60" s="250">
        <v>3.9574987292289698</v>
      </c>
      <c r="AJ60" s="160">
        <v>9.0595399960900005E-3</v>
      </c>
      <c r="AK60" s="161">
        <v>2.3446413688399999E-3</v>
      </c>
    </row>
    <row r="61" spans="1:37">
      <c r="A61" t="s">
        <v>105</v>
      </c>
      <c r="B61" s="159">
        <v>1.2940000295639</v>
      </c>
      <c r="C61" s="159">
        <v>1.5</v>
      </c>
      <c r="D61" s="159">
        <v>1.4452500343322801</v>
      </c>
      <c r="E61" s="159">
        <v>1.52699995040894</v>
      </c>
      <c r="F61" s="159">
        <v>1.47027003765106</v>
      </c>
      <c r="G61" s="159">
        <v>1.442999958992</v>
      </c>
      <c r="H61" s="159">
        <v>1.4750000238418599</v>
      </c>
      <c r="I61" s="159">
        <v>1.6000000238418599</v>
      </c>
      <c r="J61" s="159">
        <v>1.20000004768372</v>
      </c>
      <c r="K61" s="159">
        <v>1.15170001983643</v>
      </c>
      <c r="L61" s="159">
        <v>1.1239999532699601</v>
      </c>
      <c r="M61" s="159">
        <v>1.1499999761581401</v>
      </c>
      <c r="N61" s="159">
        <v>1.12999999523163</v>
      </c>
      <c r="O61" s="159">
        <v>1.25</v>
      </c>
      <c r="P61" s="159">
        <v>1.18799996376038</v>
      </c>
      <c r="Q61" s="159">
        <v>1.1239999532699601</v>
      </c>
      <c r="R61" s="159">
        <v>1.0900000333786</v>
      </c>
      <c r="S61" s="159">
        <v>1.0599999427795399</v>
      </c>
      <c r="T61" s="159">
        <v>1.0199999809265099</v>
      </c>
      <c r="U61" s="159">
        <v>1.29999995231628</v>
      </c>
      <c r="V61" s="159">
        <v>1.2300000190734901</v>
      </c>
      <c r="W61" s="159">
        <v>1.1599999666214</v>
      </c>
      <c r="X61" s="159">
        <v>1.1000000238418599</v>
      </c>
      <c r="Y61" s="159">
        <v>1.04999995231628</v>
      </c>
      <c r="Z61" s="159">
        <v>1.12030005455017</v>
      </c>
      <c r="AA61" s="159">
        <v>1.1050000190734901</v>
      </c>
      <c r="AB61" s="159">
        <v>1.20000004768372</v>
      </c>
      <c r="AC61" s="159">
        <v>1.0779999494552599</v>
      </c>
      <c r="AD61" s="159">
        <v>1.0779999494552599</v>
      </c>
      <c r="AE61" s="159">
        <v>1.1000000238418599</v>
      </c>
      <c r="AF61" s="159">
        <v>1.1000000238418599</v>
      </c>
      <c r="AG61" s="159">
        <v>1.1000000238418599</v>
      </c>
      <c r="AH61" s="159">
        <v>1.1000000238418599</v>
      </c>
      <c r="AI61" s="250">
        <v>1.1000000238418599</v>
      </c>
      <c r="AJ61" s="182" t="s">
        <v>153</v>
      </c>
      <c r="AK61" s="161">
        <v>6.5170088783000001E-4</v>
      </c>
    </row>
    <row r="62" spans="1:37">
      <c r="A62" t="s">
        <v>59</v>
      </c>
      <c r="B62" s="159">
        <v>13.3526210784912</v>
      </c>
      <c r="C62" s="159">
        <v>13.290462493896401</v>
      </c>
      <c r="D62" s="159">
        <v>13.2588701248169</v>
      </c>
      <c r="E62" s="159">
        <v>14.8808526992797</v>
      </c>
      <c r="F62" s="159">
        <v>16.3645915985107</v>
      </c>
      <c r="G62" s="159">
        <v>17.0876960754394</v>
      </c>
      <c r="H62" s="159">
        <v>17.161289215087798</v>
      </c>
      <c r="I62" s="159">
        <v>17.423482894897401</v>
      </c>
      <c r="J62" s="159">
        <v>17.283626556396399</v>
      </c>
      <c r="K62" s="159">
        <v>16.0584907531738</v>
      </c>
      <c r="L62" s="159">
        <v>16.0197143554687</v>
      </c>
      <c r="M62" s="159">
        <v>15.5132122039794</v>
      </c>
      <c r="N62" s="159">
        <v>15.1931104660034</v>
      </c>
      <c r="O62" s="159">
        <v>16.435325622558501</v>
      </c>
      <c r="P62" s="159">
        <v>16.257940292358398</v>
      </c>
      <c r="Q62" s="159">
        <v>16.3550624847412</v>
      </c>
      <c r="R62" s="159">
        <v>16.4444885253906</v>
      </c>
      <c r="S62" s="159">
        <v>17.021505355834901</v>
      </c>
      <c r="T62" s="159">
        <v>17.422822952270501</v>
      </c>
      <c r="U62" s="159">
        <v>15.111900329589799</v>
      </c>
      <c r="V62" s="159">
        <v>15.190299987792899</v>
      </c>
      <c r="W62" s="159">
        <v>15.4114999771118</v>
      </c>
      <c r="X62" s="159">
        <v>15.5087003707885</v>
      </c>
      <c r="Y62" s="159">
        <v>15.475700378417899</v>
      </c>
      <c r="Z62" s="159">
        <v>15.5306997299194</v>
      </c>
      <c r="AA62" s="159">
        <v>15.5873003005981</v>
      </c>
      <c r="AB62" s="159">
        <v>15.6145000457763</v>
      </c>
      <c r="AC62" s="159">
        <v>15.493399620056101</v>
      </c>
      <c r="AD62" s="159">
        <v>15.6055698394775</v>
      </c>
      <c r="AE62" s="159">
        <v>15.862119674682599</v>
      </c>
      <c r="AF62" s="159">
        <v>17.298799514770501</v>
      </c>
      <c r="AG62" s="159">
        <v>17.804569244384702</v>
      </c>
      <c r="AH62" s="159">
        <v>18.083705902099599</v>
      </c>
      <c r="AI62" s="250">
        <v>18.083705902099599</v>
      </c>
      <c r="AJ62" s="182" t="s">
        <v>153</v>
      </c>
      <c r="AK62" s="161">
        <v>1.071378774941E-2</v>
      </c>
    </row>
    <row r="63" spans="1:37">
      <c r="A63" t="s">
        <v>106</v>
      </c>
      <c r="B63" s="159">
        <v>2.75695896148682</v>
      </c>
      <c r="C63" s="159">
        <v>3.48239994049072</v>
      </c>
      <c r="D63" s="159">
        <v>3.50469994544983</v>
      </c>
      <c r="E63" s="159">
        <v>3.6199998855590798</v>
      </c>
      <c r="F63" s="159">
        <v>3.7599999904632599</v>
      </c>
      <c r="G63" s="159">
        <v>3.7613103389739999</v>
      </c>
      <c r="H63" s="159">
        <v>4.6350002288818404</v>
      </c>
      <c r="I63" s="159">
        <v>4.4155998229980504</v>
      </c>
      <c r="J63" s="159">
        <v>4.46350002288818</v>
      </c>
      <c r="K63" s="159">
        <v>4.3453998565673801</v>
      </c>
      <c r="L63" s="159">
        <v>5.5631642341613796</v>
      </c>
      <c r="M63" s="159">
        <v>6.1255998611450204</v>
      </c>
      <c r="N63" s="159">
        <v>5.9099998474121103</v>
      </c>
      <c r="O63" s="159">
        <v>5.8600001335143999</v>
      </c>
      <c r="P63" s="159">
        <v>5.8073000907897896</v>
      </c>
      <c r="Q63" s="159">
        <v>5.5097761154174796</v>
      </c>
      <c r="R63" s="159">
        <v>5.48696041107178</v>
      </c>
      <c r="S63" s="159">
        <v>5.6254372596740696</v>
      </c>
      <c r="T63" s="159">
        <v>5.39426612854004</v>
      </c>
      <c r="U63" s="159">
        <v>4.9722094535827601</v>
      </c>
      <c r="V63" s="159">
        <v>5.2899003028869602</v>
      </c>
      <c r="W63" s="159">
        <v>5.5134658813476598</v>
      </c>
      <c r="X63" s="159">
        <v>5.5763416290283203</v>
      </c>
      <c r="Y63" s="159">
        <v>5.7311582565307599</v>
      </c>
      <c r="Z63" s="159">
        <v>5.5652723312377903</v>
      </c>
      <c r="AA63" s="159">
        <v>5.9188814163207999</v>
      </c>
      <c r="AB63" s="159">
        <v>5.6926798820495597</v>
      </c>
      <c r="AC63" s="159">
        <v>5.45924997329712</v>
      </c>
      <c r="AD63" s="159">
        <v>5.7980999946594203</v>
      </c>
      <c r="AE63" s="159">
        <v>5.8228735923767099</v>
      </c>
      <c r="AF63" s="159">
        <v>5.83318996429443</v>
      </c>
      <c r="AG63" s="159">
        <v>5.7035231590270996</v>
      </c>
      <c r="AH63" s="159">
        <v>5.7197127342224103</v>
      </c>
      <c r="AI63" s="250">
        <v>5.7097730636596697</v>
      </c>
      <c r="AJ63" s="160">
        <v>-1.7377919284600001E-3</v>
      </c>
      <c r="AK63" s="161">
        <v>3.3827854786099999E-3</v>
      </c>
    </row>
    <row r="64" spans="1:37">
      <c r="A64" t="s">
        <v>111</v>
      </c>
      <c r="B64" s="159">
        <v>11.602999687194799</v>
      </c>
      <c r="C64" s="159">
        <v>11.0179996490478</v>
      </c>
      <c r="D64" s="159">
        <v>10.5340003967285</v>
      </c>
      <c r="E64" s="159">
        <v>10.079999923706</v>
      </c>
      <c r="F64" s="159">
        <v>9.6110000610351598</v>
      </c>
      <c r="G64" s="159">
        <v>9.1800003051757795</v>
      </c>
      <c r="H64" s="159">
        <v>9</v>
      </c>
      <c r="I64" s="159">
        <v>9</v>
      </c>
      <c r="J64" s="159">
        <v>9</v>
      </c>
      <c r="K64" s="159">
        <v>5.1139998435974103</v>
      </c>
      <c r="L64" s="159">
        <v>5.41499996185303</v>
      </c>
      <c r="M64" s="159">
        <v>5.9089999198913601</v>
      </c>
      <c r="N64" s="159">
        <v>5.59800004959106</v>
      </c>
      <c r="O64" s="159">
        <v>5.1669998168945304</v>
      </c>
      <c r="P64" s="159">
        <v>4.9800000190734899</v>
      </c>
      <c r="Q64" s="159">
        <v>4.9800000190734899</v>
      </c>
      <c r="R64" s="159">
        <v>4.7300000190734899</v>
      </c>
      <c r="S64" s="159">
        <v>4.8699998855590803</v>
      </c>
      <c r="T64" s="159">
        <v>5.0999999046325701</v>
      </c>
      <c r="U64" s="159">
        <v>5.1999998092651403</v>
      </c>
      <c r="V64" s="159">
        <v>5.1199998855590803</v>
      </c>
      <c r="W64" s="159">
        <v>5.0999999046325701</v>
      </c>
      <c r="X64" s="159">
        <v>4.7199997901916504</v>
      </c>
      <c r="Y64" s="159">
        <v>4.7300000190734899</v>
      </c>
      <c r="Z64" s="159">
        <v>4.3000001907348597</v>
      </c>
      <c r="AA64" s="159">
        <v>4.1900000572204599</v>
      </c>
      <c r="AB64" s="159">
        <v>4.3699998855590803</v>
      </c>
      <c r="AC64" s="159">
        <v>3.9887399673461901</v>
      </c>
      <c r="AD64" s="159">
        <v>3.7474999427795401</v>
      </c>
      <c r="AE64" s="159">
        <v>4.30299997329712</v>
      </c>
      <c r="AF64" s="159">
        <v>4.2300000190734899</v>
      </c>
      <c r="AG64" s="159">
        <v>3.7413299083709699</v>
      </c>
      <c r="AH64" s="159">
        <v>3.7413299083709699</v>
      </c>
      <c r="AI64" s="250">
        <v>3.7413299083709699</v>
      </c>
      <c r="AJ64" s="182" t="s">
        <v>153</v>
      </c>
      <c r="AK64" s="161">
        <v>2.2165710106500001E-3</v>
      </c>
    </row>
    <row r="65" spans="1:37">
      <c r="A65" t="s">
        <v>112</v>
      </c>
      <c r="B65" s="159">
        <v>1.79999995231628</v>
      </c>
      <c r="C65" s="159">
        <v>2.2950000762939502</v>
      </c>
      <c r="D65" s="159">
        <v>2.5699999332428001</v>
      </c>
      <c r="E65" s="159">
        <v>2.5699999332428001</v>
      </c>
      <c r="F65" s="159">
        <v>2.9000000953674299</v>
      </c>
      <c r="G65" s="159">
        <v>3.5</v>
      </c>
      <c r="H65" s="159">
        <v>3.5299999713897701</v>
      </c>
      <c r="I65" s="159">
        <v>3.3239998817443799</v>
      </c>
      <c r="J65" s="159">
        <v>3.37899994850159</v>
      </c>
      <c r="K65" s="159">
        <v>3.67449998855591</v>
      </c>
      <c r="L65" s="159">
        <v>3.5599999427795401</v>
      </c>
      <c r="M65" s="159">
        <v>3.7000000476837198</v>
      </c>
      <c r="N65" s="159">
        <v>5.0900001525878897</v>
      </c>
      <c r="O65" s="159">
        <v>4.96000003814697</v>
      </c>
      <c r="P65" s="159">
        <v>5.1999998092651403</v>
      </c>
      <c r="Q65" s="159">
        <v>5.1999998092651403</v>
      </c>
      <c r="R65" s="159">
        <v>4.9609999656677202</v>
      </c>
      <c r="S65" s="159">
        <v>4.9759998321533203</v>
      </c>
      <c r="T65" s="159">
        <v>4.6500000953674299</v>
      </c>
      <c r="U65" s="159">
        <v>5.0289998054504403</v>
      </c>
      <c r="V65" s="159">
        <v>4.5300002098083496</v>
      </c>
      <c r="W65" s="159">
        <v>4.4569997787475604</v>
      </c>
      <c r="X65" s="159">
        <v>4.53999996185303</v>
      </c>
      <c r="Y65" s="159">
        <v>4.8400001525878897</v>
      </c>
      <c r="Z65" s="159">
        <v>5.1599998474121103</v>
      </c>
      <c r="AA65" s="159">
        <v>5.2519998550415004</v>
      </c>
      <c r="AB65" s="159">
        <v>5.3569998741149902</v>
      </c>
      <c r="AC65" s="159">
        <v>5.46000003814697</v>
      </c>
      <c r="AD65" s="159">
        <v>5.5199999809265101</v>
      </c>
      <c r="AE65" s="159">
        <v>3.57200002670288</v>
      </c>
      <c r="AF65" s="159">
        <v>3.7390000820159899</v>
      </c>
      <c r="AG65" s="159">
        <v>3.7390000820159899</v>
      </c>
      <c r="AH65" s="159">
        <v>3.6679999828338601</v>
      </c>
      <c r="AI65" s="250">
        <v>3.6679999828338601</v>
      </c>
      <c r="AJ65" s="182" t="s">
        <v>153</v>
      </c>
      <c r="AK65" s="161">
        <v>2.1731262095300002E-3</v>
      </c>
    </row>
    <row r="66" spans="1:37">
      <c r="A66" t="s">
        <v>108</v>
      </c>
      <c r="B66" s="159">
        <v>4.1899998905000003E-4</v>
      </c>
      <c r="C66" s="159">
        <v>1.5209499746559999E-2</v>
      </c>
      <c r="D66" s="159">
        <v>2.9999999329450001E-2</v>
      </c>
      <c r="E66" s="159">
        <v>2.9999999329450001E-2</v>
      </c>
      <c r="F66" s="159">
        <v>5.7999998331070002E-2</v>
      </c>
      <c r="G66" s="159">
        <v>0.1089999973774</v>
      </c>
      <c r="H66" s="159">
        <v>0.10400000214577</v>
      </c>
      <c r="I66" s="159">
        <v>0.10400000214577</v>
      </c>
      <c r="J66" s="159">
        <v>0.10400000214577</v>
      </c>
      <c r="K66" s="159">
        <v>0.23070000112056999</v>
      </c>
      <c r="L66" s="159">
        <v>0.26140001416205999</v>
      </c>
      <c r="M66" s="159">
        <v>0.21999999880790999</v>
      </c>
      <c r="N66" s="159">
        <v>0.17859999835491</v>
      </c>
      <c r="O66" s="159">
        <v>0.21809999644756001</v>
      </c>
      <c r="P66" s="159">
        <v>0.23080000281334001</v>
      </c>
      <c r="Q66" s="159">
        <v>0.29519999027251997</v>
      </c>
      <c r="R66" s="159">
        <v>0.24120000004768</v>
      </c>
      <c r="S66" s="159">
        <v>0.29629999399184997</v>
      </c>
      <c r="T66" s="159">
        <v>0.38830000162125</v>
      </c>
      <c r="U66" s="159">
        <v>0.35846999287605003</v>
      </c>
      <c r="V66" s="159">
        <v>0.51499998569489003</v>
      </c>
      <c r="W66" s="159">
        <v>0.58399999141693004</v>
      </c>
      <c r="X66" s="159">
        <v>0.69199997186661</v>
      </c>
      <c r="Y66" s="159">
        <v>0.5</v>
      </c>
      <c r="Z66" s="159">
        <v>0.52730000019072998</v>
      </c>
      <c r="AA66" s="159">
        <v>0.45300000905991</v>
      </c>
      <c r="AB66" s="159">
        <v>0.46099999547004999</v>
      </c>
      <c r="AC66" s="159">
        <v>0.46099999547004999</v>
      </c>
      <c r="AD66" s="159">
        <v>0.45399999618530001</v>
      </c>
      <c r="AE66" s="159">
        <v>0.43500000238419001</v>
      </c>
      <c r="AF66" s="159">
        <v>0.44200000166893</v>
      </c>
      <c r="AG66" s="159">
        <v>0.45327000319958</v>
      </c>
      <c r="AH66" s="159">
        <v>0.42711000144481998</v>
      </c>
      <c r="AI66" s="250">
        <v>0.42711000144481998</v>
      </c>
      <c r="AJ66" s="182" t="s">
        <v>153</v>
      </c>
      <c r="AK66" s="161">
        <v>2.5304360314999999E-4</v>
      </c>
    </row>
    <row r="67" spans="1:37">
      <c r="A67" t="s">
        <v>12</v>
      </c>
      <c r="B67" s="159">
        <v>0</v>
      </c>
      <c r="C67" s="159">
        <v>0</v>
      </c>
      <c r="D67" s="159">
        <v>0</v>
      </c>
      <c r="E67" s="159">
        <v>0</v>
      </c>
      <c r="F67" s="159">
        <v>0</v>
      </c>
      <c r="G67" s="159">
        <v>0</v>
      </c>
      <c r="H67" s="159">
        <v>0</v>
      </c>
      <c r="I67" s="159">
        <v>2.190000005066E-2</v>
      </c>
      <c r="J67" s="159">
        <v>5.1100000739100003E-2</v>
      </c>
      <c r="K67" s="159">
        <v>0.10949999839067</v>
      </c>
      <c r="L67" s="159">
        <v>0.20074999332428001</v>
      </c>
      <c r="M67" s="159">
        <v>0.23999999463558</v>
      </c>
      <c r="N67" s="159">
        <v>0.34999999403954002</v>
      </c>
      <c r="O67" s="159">
        <v>0.59619998931884999</v>
      </c>
      <c r="P67" s="159">
        <v>0.63870000839232999</v>
      </c>
      <c r="Q67" s="159">
        <v>0.76434999704360995</v>
      </c>
      <c r="R67" s="159">
        <v>0.88999998569489003</v>
      </c>
      <c r="S67" s="159">
        <v>1.24639999866486</v>
      </c>
      <c r="T67" s="159">
        <v>1.8999999761581401</v>
      </c>
      <c r="U67" s="159">
        <v>1.79999995231628</v>
      </c>
      <c r="V67" s="159">
        <v>1.95000004768372</v>
      </c>
      <c r="W67" s="159">
        <v>2.2000000476837198</v>
      </c>
      <c r="X67" s="159">
        <v>2.81200003623962</v>
      </c>
      <c r="Y67" s="159">
        <v>2.96000003814697</v>
      </c>
      <c r="Z67" s="159">
        <v>3.0840001106262198</v>
      </c>
      <c r="AA67" s="159">
        <v>3.1192073822021502</v>
      </c>
      <c r="AB67" s="159">
        <v>3.25</v>
      </c>
      <c r="AC67" s="159">
        <v>3.4100000858306898</v>
      </c>
      <c r="AD67" s="159">
        <v>4.7300000190734899</v>
      </c>
      <c r="AE67" s="159">
        <v>4.5</v>
      </c>
      <c r="AF67" s="159">
        <v>4.4000000953674299</v>
      </c>
      <c r="AG67" s="159">
        <v>4.4000000953674299</v>
      </c>
      <c r="AH67" s="159">
        <v>4.4000000953674299</v>
      </c>
      <c r="AI67" s="250">
        <v>4.4000000953674299</v>
      </c>
      <c r="AJ67" s="182" t="s">
        <v>153</v>
      </c>
      <c r="AK67" s="161">
        <v>2.6068035513200001E-3</v>
      </c>
    </row>
    <row r="68" spans="1:37">
      <c r="A68" t="s">
        <v>60</v>
      </c>
      <c r="B68" s="159">
        <v>0.99311000946909</v>
      </c>
      <c r="C68" s="159">
        <v>1.0880599813535801</v>
      </c>
      <c r="D68" s="159">
        <v>1.0836200164631</v>
      </c>
      <c r="E68" s="159">
        <v>1.10979197360575</v>
      </c>
      <c r="F68" s="159">
        <v>1.1002579741179901</v>
      </c>
      <c r="G68" s="159">
        <v>1.16999997757375</v>
      </c>
      <c r="H68" s="159">
        <v>0.67879999335855001</v>
      </c>
      <c r="I68" s="159">
        <v>0.67049999249865999</v>
      </c>
      <c r="J68" s="159">
        <v>0.97569998720427997</v>
      </c>
      <c r="K68" s="159">
        <v>0.94550001475726997</v>
      </c>
      <c r="L68" s="159">
        <v>1.00519999949029</v>
      </c>
      <c r="M68" s="159">
        <v>0.91326799098168998</v>
      </c>
      <c r="N68" s="159">
        <v>0.86678001680410999</v>
      </c>
      <c r="O68" s="159">
        <v>1.0894730007275899</v>
      </c>
      <c r="P68" s="159">
        <v>1.0827829865738801</v>
      </c>
      <c r="Q68" s="159">
        <v>1.0728139891289199</v>
      </c>
      <c r="R68" s="159">
        <v>1.3314090236090099</v>
      </c>
      <c r="S68" s="159">
        <v>1.1969550116919001</v>
      </c>
      <c r="T68" s="159">
        <v>1.3398579875938601</v>
      </c>
      <c r="U68" s="159">
        <v>1.4171070079319199</v>
      </c>
      <c r="V68" s="159">
        <v>1.3076119790784999</v>
      </c>
      <c r="W68" s="159">
        <v>1.2469996805302801</v>
      </c>
      <c r="X68" s="159">
        <v>1.1139499801211099</v>
      </c>
      <c r="Y68" s="159">
        <v>1.42883989191614</v>
      </c>
      <c r="Z68" s="159">
        <v>1.45129444007762</v>
      </c>
      <c r="AA68" s="159">
        <v>1.4155132882296999</v>
      </c>
      <c r="AB68" s="159">
        <v>1.39079109719023</v>
      </c>
      <c r="AC68" s="159">
        <v>1.2680459453222299</v>
      </c>
      <c r="AD68" s="159">
        <v>1.2594645038443599</v>
      </c>
      <c r="AE68" s="159">
        <v>1.12290214385939</v>
      </c>
      <c r="AF68" s="159">
        <v>1.10744243890986</v>
      </c>
      <c r="AG68" s="159">
        <v>1.1104399816249499</v>
      </c>
      <c r="AH68" s="159">
        <v>1.07779627895798</v>
      </c>
      <c r="AI68" s="250">
        <v>1.05961145674519</v>
      </c>
      <c r="AJ68" s="160">
        <v>-1.687222532928E-2</v>
      </c>
      <c r="AK68" s="161">
        <v>6.2777247512999998E-4</v>
      </c>
    </row>
    <row r="69" spans="1:37">
      <c r="A69" s="320" t="s">
        <v>92</v>
      </c>
      <c r="B69" s="251">
        <v>33.922919886943397</v>
      </c>
      <c r="C69" s="251">
        <v>35.307579779066103</v>
      </c>
      <c r="D69" s="251">
        <v>35.357492300681699</v>
      </c>
      <c r="E69" s="251">
        <v>36.3084094598889</v>
      </c>
      <c r="F69" s="251">
        <v>37.824072789400802</v>
      </c>
      <c r="G69" s="251">
        <v>38.7103226091712</v>
      </c>
      <c r="H69" s="251">
        <v>39.458532965742002</v>
      </c>
      <c r="I69" s="251">
        <v>39.465375169122098</v>
      </c>
      <c r="J69" s="251">
        <v>39.645860653312397</v>
      </c>
      <c r="K69" s="251">
        <v>34.730667224561302</v>
      </c>
      <c r="L69" s="251">
        <v>36.306713462749002</v>
      </c>
      <c r="M69" s="251">
        <v>36.997752881084999</v>
      </c>
      <c r="N69" s="251">
        <v>37.536873627686802</v>
      </c>
      <c r="O69" s="251">
        <v>38.8342205053195</v>
      </c>
      <c r="P69" s="251">
        <v>39.203438314609201</v>
      </c>
      <c r="Q69" s="251">
        <v>39.100248040165702</v>
      </c>
      <c r="R69" s="251">
        <v>38.992973165120901</v>
      </c>
      <c r="S69" s="251">
        <v>40.330655680503703</v>
      </c>
      <c r="T69" s="251">
        <v>41.989213458728003</v>
      </c>
      <c r="U69" s="251">
        <v>39.931203655432903</v>
      </c>
      <c r="V69" s="251">
        <v>40.076603687834002</v>
      </c>
      <c r="W69" s="251">
        <v>40.629336177837096</v>
      </c>
      <c r="X69" s="251">
        <v>40.635684158187303</v>
      </c>
      <c r="Y69" s="251">
        <v>40.465136617189202</v>
      </c>
      <c r="Z69" s="251">
        <v>40.628127116011399</v>
      </c>
      <c r="AA69" s="251">
        <v>40.759243439882901</v>
      </c>
      <c r="AB69" s="251">
        <v>40.850490519311201</v>
      </c>
      <c r="AC69" s="251">
        <v>40.0473951830026</v>
      </c>
      <c r="AD69" s="251">
        <v>42.431834580023803</v>
      </c>
      <c r="AE69" s="251">
        <v>40.779295373820702</v>
      </c>
      <c r="AF69" s="251">
        <v>41.981511920997903</v>
      </c>
      <c r="AG69" s="251">
        <v>41.925077270076102</v>
      </c>
      <c r="AH69" s="251">
        <v>42.139622433547601</v>
      </c>
      <c r="AI69" s="251">
        <v>42.1470291635923</v>
      </c>
      <c r="AJ69" s="252">
        <v>1.7576641403000001E-4</v>
      </c>
      <c r="AK69" s="253">
        <v>2.4970233440399999E-2</v>
      </c>
    </row>
    <row r="70" spans="1:37">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I70" s="250"/>
      <c r="AJ70" s="160"/>
      <c r="AK70" s="161"/>
    </row>
    <row r="71" spans="1:37">
      <c r="A71" s="378" t="s">
        <v>438</v>
      </c>
      <c r="B71" s="381">
        <v>683.37552971888999</v>
      </c>
      <c r="C71" s="381">
        <v>696.47134442284005</v>
      </c>
      <c r="D71" s="381">
        <v>725.57459486368998</v>
      </c>
      <c r="E71" s="381">
        <v>737.32177435806</v>
      </c>
      <c r="F71" s="381">
        <v>774.44869024408297</v>
      </c>
      <c r="G71" s="381">
        <v>802.55949148128195</v>
      </c>
      <c r="H71" s="381">
        <v>907.67365071712902</v>
      </c>
      <c r="I71" s="381">
        <v>938.88211555592704</v>
      </c>
      <c r="J71" s="381">
        <v>1026.7060699941901</v>
      </c>
      <c r="K71" s="381">
        <v>1027.2699220667701</v>
      </c>
      <c r="L71" s="381">
        <v>1027.5067071165299</v>
      </c>
      <c r="M71" s="381">
        <v>1032.7329060837301</v>
      </c>
      <c r="N71" s="381">
        <v>1039.29844319527</v>
      </c>
      <c r="O71" s="381">
        <v>1041.4240244872899</v>
      </c>
      <c r="P71" s="381">
        <v>1055.64267425458</v>
      </c>
      <c r="Q71" s="381">
        <v>1065.8887458732099</v>
      </c>
      <c r="R71" s="381">
        <v>1088.73135510521</v>
      </c>
      <c r="S71" s="381">
        <v>1107.3703807173099</v>
      </c>
      <c r="T71" s="381">
        <v>1092.8708889228101</v>
      </c>
      <c r="U71" s="381">
        <v>1237.90414572534</v>
      </c>
      <c r="V71" s="381">
        <v>1258.10365066436</v>
      </c>
      <c r="W71" s="381">
        <v>1266.79892792242</v>
      </c>
      <c r="X71" s="381">
        <v>1321.5082225404101</v>
      </c>
      <c r="Y71" s="381">
        <v>1334.1329594090701</v>
      </c>
      <c r="Z71" s="381">
        <v>1343.72213987649</v>
      </c>
      <c r="AA71" s="381">
        <v>1353.0554139723899</v>
      </c>
      <c r="AB71" s="381">
        <v>1363.8560660038299</v>
      </c>
      <c r="AC71" s="381">
        <v>1399.34261656119</v>
      </c>
      <c r="AD71" s="381">
        <v>1471.6088992436701</v>
      </c>
      <c r="AE71" s="381">
        <v>1513.2432858586899</v>
      </c>
      <c r="AF71" s="381">
        <v>1621.6133177694201</v>
      </c>
      <c r="AG71" s="381">
        <v>1661.8203211790301</v>
      </c>
      <c r="AH71" s="381">
        <v>1687.2824337201</v>
      </c>
      <c r="AI71" s="381">
        <v>1687.89092514813</v>
      </c>
      <c r="AJ71" s="382">
        <v>3.6063400330000001E-4</v>
      </c>
      <c r="AK71" s="383">
        <v>1</v>
      </c>
    </row>
    <row r="72" spans="1:37">
      <c r="A72" t="s">
        <v>525</v>
      </c>
      <c r="B72" s="159">
        <v>140.98993335146201</v>
      </c>
      <c r="C72" s="159">
        <v>151.29476936778499</v>
      </c>
      <c r="D72" s="159">
        <v>149.95308619300999</v>
      </c>
      <c r="E72" s="159">
        <v>150.538927226152</v>
      </c>
      <c r="F72" s="159">
        <v>149.81503750151001</v>
      </c>
      <c r="G72" s="159">
        <v>150.19713976286499</v>
      </c>
      <c r="H72" s="159">
        <v>149.030280183185</v>
      </c>
      <c r="I72" s="159">
        <v>148.69646310311501</v>
      </c>
      <c r="J72" s="159">
        <v>148.764648776385</v>
      </c>
      <c r="K72" s="159">
        <v>146.36238575074799</v>
      </c>
      <c r="L72" s="159">
        <v>144.52904742630099</v>
      </c>
      <c r="M72" s="159">
        <v>142.670046215062</v>
      </c>
      <c r="N72" s="159">
        <v>142.74424327712001</v>
      </c>
      <c r="O72" s="159">
        <v>140.82334181555001</v>
      </c>
      <c r="P72" s="159">
        <v>148.43191053159501</v>
      </c>
      <c r="Q72" s="159">
        <v>149.22661382216</v>
      </c>
      <c r="R72" s="159">
        <v>150.97688171121899</v>
      </c>
      <c r="S72" s="159">
        <v>151.64533702610001</v>
      </c>
      <c r="T72" s="159">
        <v>124.687955795787</v>
      </c>
      <c r="U72" s="159">
        <v>256.62938783969702</v>
      </c>
      <c r="V72" s="159">
        <v>256.50579471956001</v>
      </c>
      <c r="W72" s="159">
        <v>254.75352508574699</v>
      </c>
      <c r="X72" s="159">
        <v>251.171259879367</v>
      </c>
      <c r="Y72" s="159">
        <v>247.503596138674</v>
      </c>
      <c r="Z72" s="159">
        <v>245.21615348919201</v>
      </c>
      <c r="AA72" s="159">
        <v>244.747011269675</v>
      </c>
      <c r="AB72" s="159">
        <v>241.038377300603</v>
      </c>
      <c r="AC72" s="159">
        <v>239.763714566244</v>
      </c>
      <c r="AD72" s="159">
        <v>234.41623315121899</v>
      </c>
      <c r="AE72" s="159">
        <v>235.989094143616</v>
      </c>
      <c r="AF72" s="159">
        <v>239.083973325323</v>
      </c>
      <c r="AG72" s="159">
        <v>243.282018284255</v>
      </c>
      <c r="AH72" s="159">
        <v>249.594249582587</v>
      </c>
      <c r="AI72" s="250">
        <v>248.773422586658</v>
      </c>
      <c r="AJ72" s="160">
        <v>-3.2886455301200002E-3</v>
      </c>
      <c r="AK72" s="161">
        <v>0.14738714694977001</v>
      </c>
    </row>
    <row r="73" spans="1:37">
      <c r="A73" t="s">
        <v>526</v>
      </c>
      <c r="B73" s="159">
        <v>542.38559636742798</v>
      </c>
      <c r="C73" s="159">
        <v>545.17657505505395</v>
      </c>
      <c r="D73" s="159">
        <v>575.62150867067896</v>
      </c>
      <c r="E73" s="159">
        <v>586.78284713190806</v>
      </c>
      <c r="F73" s="159">
        <v>624.63365274257296</v>
      </c>
      <c r="G73" s="159">
        <v>652.36235171841599</v>
      </c>
      <c r="H73" s="159">
        <v>758.64337053394399</v>
      </c>
      <c r="I73" s="159">
        <v>790.18565245281195</v>
      </c>
      <c r="J73" s="159">
        <v>877.94142121780806</v>
      </c>
      <c r="K73" s="159">
        <v>880.90753631602195</v>
      </c>
      <c r="L73" s="159">
        <v>882.97765969023305</v>
      </c>
      <c r="M73" s="159">
        <v>890.06285986866999</v>
      </c>
      <c r="N73" s="159">
        <v>896.55419991815495</v>
      </c>
      <c r="O73" s="159">
        <v>900.60068267174495</v>
      </c>
      <c r="P73" s="159">
        <v>907.21076372298899</v>
      </c>
      <c r="Q73" s="159">
        <v>916.66213205105601</v>
      </c>
      <c r="R73" s="159">
        <v>937.75447339399705</v>
      </c>
      <c r="S73" s="159">
        <v>955.72504369120998</v>
      </c>
      <c r="T73" s="159">
        <v>968.18293312702303</v>
      </c>
      <c r="U73" s="159">
        <v>981.27475788564595</v>
      </c>
      <c r="V73" s="159">
        <v>1001.5978559448</v>
      </c>
      <c r="W73" s="159">
        <v>1012.04540283667</v>
      </c>
      <c r="X73" s="159">
        <v>1070.3369626610399</v>
      </c>
      <c r="Y73" s="159">
        <v>1086.6293632704001</v>
      </c>
      <c r="Z73" s="159">
        <v>1098.50598638729</v>
      </c>
      <c r="AA73" s="159">
        <v>1108.3084027027101</v>
      </c>
      <c r="AB73" s="159">
        <v>1122.81768870322</v>
      </c>
      <c r="AC73" s="159">
        <v>1159.57890199495</v>
      </c>
      <c r="AD73" s="159">
        <v>1237.1926660924501</v>
      </c>
      <c r="AE73" s="159">
        <v>1277.25419171507</v>
      </c>
      <c r="AF73" s="159">
        <v>1382.5293444440999</v>
      </c>
      <c r="AG73" s="159">
        <v>1418.5383028947699</v>
      </c>
      <c r="AH73" s="159">
        <v>1437.68818413751</v>
      </c>
      <c r="AI73" s="250">
        <v>1439.11750256147</v>
      </c>
      <c r="AJ73" s="160">
        <v>9.9417835008E-4</v>
      </c>
      <c r="AK73" s="161">
        <v>0.85261285305023005</v>
      </c>
    </row>
    <row r="74" spans="1:37">
      <c r="A74" t="s">
        <v>408</v>
      </c>
      <c r="B74" s="159">
        <v>425.35990160703602</v>
      </c>
      <c r="C74" s="159">
        <v>429.30610948801001</v>
      </c>
      <c r="D74" s="159">
        <v>459.20799392461703</v>
      </c>
      <c r="E74" s="159">
        <v>467.812706291675</v>
      </c>
      <c r="F74" s="159">
        <v>503.67110681533802</v>
      </c>
      <c r="G74" s="159">
        <v>529.78400182723897</v>
      </c>
      <c r="H74" s="159">
        <v>636.65110933780602</v>
      </c>
      <c r="I74" s="159">
        <v>668.61431288719098</v>
      </c>
      <c r="J74" s="159">
        <v>754.99890398979096</v>
      </c>
      <c r="K74" s="159">
        <v>763.23159182071595</v>
      </c>
      <c r="L74" s="159">
        <v>763.44370937347401</v>
      </c>
      <c r="M74" s="159">
        <v>769.01200103759697</v>
      </c>
      <c r="N74" s="159">
        <v>772.67900216579403</v>
      </c>
      <c r="O74" s="159">
        <v>774.93580651283196</v>
      </c>
      <c r="P74" s="159">
        <v>778.87689185142494</v>
      </c>
      <c r="Q74" s="159">
        <v>786.59650921821503</v>
      </c>
      <c r="R74" s="159">
        <v>804.98700094223</v>
      </c>
      <c r="S74" s="159">
        <v>817.47398567199696</v>
      </c>
      <c r="T74" s="159">
        <v>823.08149433135895</v>
      </c>
      <c r="U74" s="159">
        <v>831.92679786682095</v>
      </c>
      <c r="V74" s="159">
        <v>849.66269254684403</v>
      </c>
      <c r="W74" s="159">
        <v>855.54809427261296</v>
      </c>
      <c r="X74" s="159">
        <v>903.30561208724896</v>
      </c>
      <c r="Y74" s="159">
        <v>912.06371307373001</v>
      </c>
      <c r="Z74" s="159">
        <v>918.84082102775506</v>
      </c>
      <c r="AA74" s="159">
        <v>927.77803945541302</v>
      </c>
      <c r="AB74" s="159">
        <v>936.14513397216695</v>
      </c>
      <c r="AC74" s="159">
        <v>949.52801704406704</v>
      </c>
      <c r="AD74" s="159">
        <v>1024.36798524856</v>
      </c>
      <c r="AE74" s="159">
        <v>1064.6349787711999</v>
      </c>
      <c r="AF74" s="159">
        <v>1163.3257930278701</v>
      </c>
      <c r="AG74" s="159">
        <v>1197.53500962257</v>
      </c>
      <c r="AH74" s="159">
        <v>1213.8110373020099</v>
      </c>
      <c r="AI74" s="250">
        <v>1214.23288536071</v>
      </c>
      <c r="AJ74" s="160">
        <v>3.4754013176999999E-4</v>
      </c>
      <c r="AK74" s="161">
        <v>0.71937876939774004</v>
      </c>
    </row>
    <row r="75" spans="1:37">
      <c r="A75" t="s">
        <v>4</v>
      </c>
      <c r="B75" s="159">
        <v>191.015628111854</v>
      </c>
      <c r="C75" s="159">
        <v>204.16523493482899</v>
      </c>
      <c r="D75" s="159">
        <v>203.36660093907199</v>
      </c>
      <c r="E75" s="159">
        <v>206.509068066385</v>
      </c>
      <c r="F75" s="159">
        <v>207.777583428745</v>
      </c>
      <c r="G75" s="159">
        <v>209.77548965404199</v>
      </c>
      <c r="H75" s="159">
        <v>210.022541379323</v>
      </c>
      <c r="I75" s="159">
        <v>211.26780266873499</v>
      </c>
      <c r="J75" s="159">
        <v>212.70716600440201</v>
      </c>
      <c r="K75" s="159">
        <v>205.53833024605399</v>
      </c>
      <c r="L75" s="159">
        <v>205.66299621718201</v>
      </c>
      <c r="M75" s="159">
        <v>204.74010441747299</v>
      </c>
      <c r="N75" s="159">
        <v>207.05784129803499</v>
      </c>
      <c r="O75" s="159">
        <v>206.34581914023499</v>
      </c>
      <c r="P75" s="159">
        <v>216.04258065145001</v>
      </c>
      <c r="Q75" s="159">
        <v>217.98823580050799</v>
      </c>
      <c r="R75" s="159">
        <v>221.85955524320499</v>
      </c>
      <c r="S75" s="159">
        <v>223.37069265263099</v>
      </c>
      <c r="T75" s="159">
        <v>198.04138564735601</v>
      </c>
      <c r="U75" s="159">
        <v>329.635211259399</v>
      </c>
      <c r="V75" s="159">
        <v>330.997808334806</v>
      </c>
      <c r="W75" s="159">
        <v>330.390455168362</v>
      </c>
      <c r="X75" s="159">
        <v>327.89386628339298</v>
      </c>
      <c r="Y75" s="159">
        <v>325.23163873554898</v>
      </c>
      <c r="Z75" s="159">
        <v>324.85496765763298</v>
      </c>
      <c r="AA75" s="159">
        <v>325.15904334540699</v>
      </c>
      <c r="AB75" s="159">
        <v>326.48594275900899</v>
      </c>
      <c r="AC75" s="159">
        <v>324.57471003695503</v>
      </c>
      <c r="AD75" s="159">
        <v>320.76440647294601</v>
      </c>
      <c r="AE75" s="159">
        <v>321.51551057553201</v>
      </c>
      <c r="AF75" s="159">
        <v>329.81170344765798</v>
      </c>
      <c r="AG75" s="159">
        <v>334.593311368527</v>
      </c>
      <c r="AH75" s="159">
        <v>342.61431902067801</v>
      </c>
      <c r="AI75" s="250">
        <v>341.89649003893999</v>
      </c>
      <c r="AJ75" s="160">
        <v>-2.0951516926300002E-3</v>
      </c>
      <c r="AK75" s="161">
        <v>0.20255839824676999</v>
      </c>
    </row>
    <row r="76" spans="1:37">
      <c r="A76" t="s">
        <v>527</v>
      </c>
      <c r="B76" s="159">
        <v>11.7799826306873</v>
      </c>
      <c r="C76" s="159">
        <v>10.996481787296901</v>
      </c>
      <c r="D76" s="159">
        <v>10.6636387704638</v>
      </c>
      <c r="E76" s="159">
        <v>10.7283299019327</v>
      </c>
      <c r="F76" s="159">
        <v>10.0273027672665</v>
      </c>
      <c r="G76" s="159">
        <v>9.6298158465651795</v>
      </c>
      <c r="H76" s="159">
        <v>9.2755295102251694</v>
      </c>
      <c r="I76" s="159">
        <v>8.9956220569438301</v>
      </c>
      <c r="J76" s="159">
        <v>8.2528653171612003</v>
      </c>
      <c r="K76" s="159">
        <v>7.7046872543869496</v>
      </c>
      <c r="L76" s="159">
        <v>8.0847519207745808</v>
      </c>
      <c r="M76" s="159">
        <v>8.4613938693655708</v>
      </c>
      <c r="N76" s="159">
        <v>8.5057572982041201</v>
      </c>
      <c r="O76" s="159">
        <v>8.1247702786276896</v>
      </c>
      <c r="P76" s="159">
        <v>7.9800597548019097</v>
      </c>
      <c r="Q76" s="159">
        <v>8.3149637074675393</v>
      </c>
      <c r="R76" s="159">
        <v>8.7166465143090992</v>
      </c>
      <c r="S76" s="159">
        <v>8.8931617843918502</v>
      </c>
      <c r="T76" s="159">
        <v>8.95203189086169</v>
      </c>
      <c r="U76" s="159">
        <v>9.0473768204683402</v>
      </c>
      <c r="V76" s="159">
        <v>8.9114833299536294</v>
      </c>
      <c r="W76" s="159">
        <v>8.8426283856388199</v>
      </c>
      <c r="X76" s="159">
        <v>8.0359372284728998</v>
      </c>
      <c r="Y76" s="159">
        <v>7.98060013982467</v>
      </c>
      <c r="Z76" s="159">
        <v>7.60050743096508</v>
      </c>
      <c r="AA76" s="159">
        <v>7.36561741936021</v>
      </c>
      <c r="AB76" s="159">
        <v>6.9866242376156196</v>
      </c>
      <c r="AC76" s="159">
        <v>6.7871221583336601</v>
      </c>
      <c r="AD76" s="159">
        <v>6.2147991642123097</v>
      </c>
      <c r="AE76" s="159">
        <v>6.4939370310166904</v>
      </c>
      <c r="AF76" s="159">
        <v>6.84509397356305</v>
      </c>
      <c r="AG76" s="159">
        <v>7.0165176193695498</v>
      </c>
      <c r="AH76" s="159">
        <v>6.8044947113376102</v>
      </c>
      <c r="AI76" s="250">
        <v>6.8047035660128996</v>
      </c>
      <c r="AJ76" s="160">
        <v>3.0693634470000002E-5</v>
      </c>
      <c r="AK76" s="161">
        <v>4.0314830839600002E-3</v>
      </c>
    </row>
    <row r="77" spans="1:37">
      <c r="A77" t="s">
        <v>246</v>
      </c>
      <c r="B77" s="159">
        <v>67</v>
      </c>
      <c r="C77" s="159">
        <v>63</v>
      </c>
      <c r="D77" s="159">
        <v>63</v>
      </c>
      <c r="E77" s="159">
        <v>63</v>
      </c>
      <c r="F77" s="159">
        <v>63</v>
      </c>
      <c r="G77" s="159">
        <v>63</v>
      </c>
      <c r="H77" s="159">
        <v>61</v>
      </c>
      <c r="I77" s="159">
        <v>59</v>
      </c>
      <c r="J77" s="159">
        <v>59</v>
      </c>
      <c r="K77" s="159">
        <v>58.5</v>
      </c>
      <c r="L77" s="159">
        <v>58.400001525878899</v>
      </c>
      <c r="M77" s="159">
        <v>58.980800628662102</v>
      </c>
      <c r="N77" s="159">
        <v>59.561599731445298</v>
      </c>
      <c r="O77" s="159">
        <v>60.142398834228501</v>
      </c>
      <c r="P77" s="159">
        <v>60.723201751708899</v>
      </c>
      <c r="Q77" s="159">
        <v>61.304000854492102</v>
      </c>
      <c r="R77" s="159">
        <v>61.884798919782</v>
      </c>
      <c r="S77" s="159">
        <v>66.525702392682405</v>
      </c>
      <c r="T77" s="159">
        <v>71.748008944094096</v>
      </c>
      <c r="U77" s="159">
        <v>76.342136599123407</v>
      </c>
      <c r="V77" s="159">
        <v>77.4431497827172</v>
      </c>
      <c r="W77" s="159">
        <v>80.860378481447697</v>
      </c>
      <c r="X77" s="159">
        <v>90.3087441697716</v>
      </c>
      <c r="Y77" s="159">
        <v>96.837607599794794</v>
      </c>
      <c r="Z77" s="159">
        <v>100.026351191103</v>
      </c>
      <c r="AA77" s="159">
        <v>100.118331171572</v>
      </c>
      <c r="AB77" s="159">
        <v>101.224989272654</v>
      </c>
      <c r="AC77" s="159">
        <v>125.23988948017301</v>
      </c>
      <c r="AD77" s="159">
        <v>126.47650752216499</v>
      </c>
      <c r="AE77" s="159">
        <v>127.09279651194799</v>
      </c>
      <c r="AF77" s="159">
        <v>128.47582129388999</v>
      </c>
      <c r="AG77" s="159">
        <v>129.69200018793299</v>
      </c>
      <c r="AH77" s="159">
        <v>130.85707739740599</v>
      </c>
      <c r="AI77" s="250">
        <v>131.76154974848001</v>
      </c>
      <c r="AJ77" s="160">
        <v>6.9119101390199998E-3</v>
      </c>
      <c r="AK77" s="161">
        <v>7.8062832355500003E-2</v>
      </c>
    </row>
    <row r="78" spans="1:37">
      <c r="A78" s="584" t="s">
        <v>658</v>
      </c>
      <c r="B78" s="384">
        <v>32.266727447509702</v>
      </c>
      <c r="C78" s="384">
        <v>32.266727447509702</v>
      </c>
      <c r="D78" s="384">
        <v>32.644119262695298</v>
      </c>
      <c r="E78" s="384">
        <v>32.783123016357401</v>
      </c>
      <c r="F78" s="384">
        <v>32.971817016601499</v>
      </c>
      <c r="G78" s="384">
        <v>33.161140441894503</v>
      </c>
      <c r="H78" s="384">
        <v>33.030941009521399</v>
      </c>
      <c r="I78" s="384">
        <v>33.098243713378899</v>
      </c>
      <c r="J78" s="384">
        <v>33.144157409667898</v>
      </c>
      <c r="K78" s="384">
        <v>33.085662841796797</v>
      </c>
      <c r="L78" s="384">
        <v>32.439071655273402</v>
      </c>
      <c r="M78" s="384">
        <v>32.396926879882798</v>
      </c>
      <c r="N78" s="384">
        <v>32.381202697753899</v>
      </c>
      <c r="O78" s="384">
        <v>32.333400726318303</v>
      </c>
      <c r="P78" s="384">
        <v>41.300155639648402</v>
      </c>
      <c r="Q78" s="384">
        <v>41.481929779052699</v>
      </c>
      <c r="R78" s="384">
        <v>42.146133422851499</v>
      </c>
      <c r="S78" s="384">
        <v>41.978195190429602</v>
      </c>
      <c r="T78" s="384">
        <v>43.116653442382798</v>
      </c>
      <c r="U78" s="384">
        <v>175.15864562988199</v>
      </c>
      <c r="V78" s="384">
        <v>174.91334533691401</v>
      </c>
      <c r="W78" s="384">
        <v>174.65547180175699</v>
      </c>
      <c r="X78" s="384">
        <v>174.35356140136699</v>
      </c>
      <c r="Y78" s="384">
        <v>174.39129638671801</v>
      </c>
      <c r="Z78" s="384">
        <v>173.98873901367099</v>
      </c>
      <c r="AA78" s="384">
        <v>173.60507202148401</v>
      </c>
      <c r="AB78" s="384">
        <v>173.145904541015</v>
      </c>
      <c r="AC78" s="384">
        <v>172.64273071289</v>
      </c>
      <c r="AD78" s="384">
        <v>170.27775573730401</v>
      </c>
      <c r="AE78" s="384">
        <v>169.78086853027301</v>
      </c>
      <c r="AF78" s="384">
        <v>169.183334350585</v>
      </c>
      <c r="AG78" s="384">
        <v>168.55435180664</v>
      </c>
      <c r="AH78" s="384">
        <v>167.84988403320301</v>
      </c>
      <c r="AI78" s="385">
        <v>167.84988403320301</v>
      </c>
      <c r="AJ78" s="585"/>
      <c r="AK78" s="386"/>
    </row>
    <row r="79" spans="1:37">
      <c r="A79" t="s">
        <v>567</v>
      </c>
      <c r="B79" s="159">
        <v>0</v>
      </c>
      <c r="C79" s="159">
        <v>0</v>
      </c>
      <c r="D79" s="159">
        <v>0</v>
      </c>
      <c r="E79" s="159">
        <v>1.97562956809998</v>
      </c>
      <c r="F79" s="159">
        <v>2.09513592720032</v>
      </c>
      <c r="G79" s="159">
        <v>2.22785091400146</v>
      </c>
      <c r="H79" s="159">
        <v>3.6197860240936302</v>
      </c>
      <c r="I79" s="159">
        <v>3.6053194999694802</v>
      </c>
      <c r="J79" s="159">
        <v>3.5631778240203902</v>
      </c>
      <c r="K79" s="159">
        <v>3.4103353023529102</v>
      </c>
      <c r="L79" s="159">
        <v>3.2983767986297599</v>
      </c>
      <c r="M79" s="159">
        <v>3.1555981636047399</v>
      </c>
      <c r="N79" s="159">
        <v>3.0329468250274698</v>
      </c>
      <c r="O79" s="159">
        <v>2.87821745872498</v>
      </c>
      <c r="P79" s="159">
        <v>3.5550010204315199</v>
      </c>
      <c r="Q79" s="159">
        <v>3.6109802722930899</v>
      </c>
      <c r="R79" s="159">
        <v>4.1556777954101598</v>
      </c>
      <c r="S79" s="159">
        <v>3.8619437217712398</v>
      </c>
      <c r="T79" s="159">
        <v>8.3987846374511701</v>
      </c>
      <c r="U79" s="159">
        <v>11.894660949706999</v>
      </c>
      <c r="V79" s="159">
        <v>11.706595420837401</v>
      </c>
      <c r="W79" s="159">
        <v>11.527336120605399</v>
      </c>
      <c r="X79" s="159">
        <v>11.5644464492797</v>
      </c>
      <c r="Y79" s="159">
        <v>10.822248458862299</v>
      </c>
      <c r="Z79" s="159">
        <v>10.4473752975463</v>
      </c>
      <c r="AA79" s="159">
        <v>10.1769142150878</v>
      </c>
      <c r="AB79" s="159">
        <v>21.003564834594702</v>
      </c>
      <c r="AC79" s="159">
        <v>22.011821746826101</v>
      </c>
      <c r="AD79" s="159">
        <v>27.038009643554599</v>
      </c>
      <c r="AE79" s="159">
        <v>26.5178413391113</v>
      </c>
      <c r="AF79" s="159">
        <v>25.929744720458899</v>
      </c>
      <c r="AG79" s="159">
        <v>25.5366325378418</v>
      </c>
      <c r="AH79" s="159">
        <v>25.851121902465799</v>
      </c>
      <c r="AI79" s="250">
        <v>25.851121902465799</v>
      </c>
      <c r="AJ79" s="182"/>
      <c r="AK79" s="161"/>
    </row>
    <row r="80" spans="1:37">
      <c r="A80" s="10" t="s">
        <v>568</v>
      </c>
      <c r="B80" s="163">
        <v>0</v>
      </c>
      <c r="C80" s="163">
        <v>0</v>
      </c>
      <c r="D80" s="163">
        <v>0</v>
      </c>
      <c r="E80" s="163">
        <v>0</v>
      </c>
      <c r="F80" s="163">
        <v>0</v>
      </c>
      <c r="G80" s="163">
        <v>0</v>
      </c>
      <c r="H80" s="163">
        <v>0</v>
      </c>
      <c r="I80" s="163">
        <v>0</v>
      </c>
      <c r="J80" s="163">
        <v>0</v>
      </c>
      <c r="K80" s="163">
        <v>0</v>
      </c>
      <c r="L80" s="163">
        <v>0</v>
      </c>
      <c r="M80" s="163">
        <v>0</v>
      </c>
      <c r="N80" s="163">
        <v>0</v>
      </c>
      <c r="O80" s="163">
        <v>0</v>
      </c>
      <c r="P80" s="163">
        <v>0</v>
      </c>
      <c r="Q80" s="163">
        <v>0</v>
      </c>
      <c r="R80" s="163">
        <v>0</v>
      </c>
      <c r="S80" s="163">
        <v>0</v>
      </c>
      <c r="T80" s="163">
        <v>0</v>
      </c>
      <c r="U80" s="163">
        <v>0</v>
      </c>
      <c r="V80" s="163">
        <v>0</v>
      </c>
      <c r="W80" s="163">
        <v>0</v>
      </c>
      <c r="X80" s="163">
        <v>0</v>
      </c>
      <c r="Y80" s="163">
        <v>0</v>
      </c>
      <c r="Z80" s="163">
        <v>0</v>
      </c>
      <c r="AA80" s="163">
        <v>0</v>
      </c>
      <c r="AB80" s="163">
        <v>7.5999999046325701</v>
      </c>
      <c r="AC80" s="163">
        <v>20</v>
      </c>
      <c r="AD80" s="163">
        <v>94.167999267578097</v>
      </c>
      <c r="AE80" s="163">
        <v>133.40800476074199</v>
      </c>
      <c r="AF80" s="163">
        <v>220</v>
      </c>
      <c r="AG80" s="163">
        <v>220</v>
      </c>
      <c r="AH80" s="163">
        <v>220</v>
      </c>
      <c r="AI80" s="251">
        <v>220.46723937988199</v>
      </c>
      <c r="AJ80" s="164"/>
      <c r="AK80" s="165"/>
    </row>
    <row r="81" spans="1:34">
      <c r="A81" s="218"/>
      <c r="B81" s="123"/>
      <c r="C81" s="123"/>
      <c r="D81" s="123"/>
      <c r="E81" s="123"/>
      <c r="F81" s="123"/>
      <c r="G81" s="123"/>
      <c r="H81" s="123"/>
      <c r="I81" s="123"/>
      <c r="J81" s="123"/>
      <c r="K81" s="123"/>
      <c r="L81" s="123"/>
      <c r="M81" s="123"/>
      <c r="N81" s="123"/>
      <c r="O81" s="123"/>
      <c r="P81" s="123"/>
      <c r="Q81" s="123"/>
      <c r="R81" s="123"/>
      <c r="S81" s="123"/>
      <c r="T81" s="123"/>
      <c r="U81" s="120"/>
      <c r="V81" s="120"/>
      <c r="W81" s="120"/>
      <c r="X81" s="120"/>
      <c r="Y81" s="120"/>
      <c r="Z81" s="120"/>
      <c r="AA81" s="120"/>
      <c r="AB81" s="120"/>
      <c r="AC81" s="120"/>
      <c r="AD81" s="120"/>
      <c r="AE81" s="120"/>
      <c r="AF81" s="121"/>
      <c r="AG81" s="122"/>
      <c r="AH81" s="122"/>
    </row>
    <row r="82" spans="1:34">
      <c r="A82" t="s">
        <v>317</v>
      </c>
      <c r="B82" s="123"/>
      <c r="C82" s="123"/>
      <c r="D82" s="123"/>
      <c r="E82" s="123"/>
      <c r="F82" s="123"/>
      <c r="G82" s="123"/>
      <c r="H82" s="123"/>
      <c r="I82" s="123"/>
      <c r="J82" s="123"/>
      <c r="K82" s="123"/>
      <c r="L82" s="123"/>
      <c r="M82" s="123"/>
      <c r="N82" s="123"/>
      <c r="O82" s="123"/>
      <c r="P82" s="123"/>
      <c r="Q82" s="123"/>
      <c r="R82" s="123"/>
      <c r="S82" s="123"/>
      <c r="T82" s="123"/>
      <c r="U82" s="120"/>
      <c r="V82" s="120"/>
      <c r="W82" s="120"/>
      <c r="X82" s="120"/>
      <c r="Y82" s="120"/>
      <c r="Z82" s="120"/>
      <c r="AA82" s="120"/>
      <c r="AB82" s="120"/>
      <c r="AC82" s="120"/>
      <c r="AD82" s="121"/>
      <c r="AE82" s="122"/>
      <c r="AF82" s="122"/>
    </row>
    <row r="83" spans="1:34">
      <c r="A83" s="85" t="s">
        <v>319</v>
      </c>
    </row>
    <row r="84" spans="1:34">
      <c r="A84" s="40" t="s">
        <v>330</v>
      </c>
    </row>
    <row r="85" spans="1:34">
      <c r="A85" t="s">
        <v>338</v>
      </c>
      <c r="AA85" s="40"/>
    </row>
    <row r="86" spans="1:34" s="63" customFormat="1">
      <c r="A86" s="139" t="s">
        <v>439</v>
      </c>
    </row>
    <row r="87" spans="1:34" s="6" customFormat="1">
      <c r="A87" s="596" t="s">
        <v>659</v>
      </c>
      <c r="B87" s="22"/>
      <c r="C87" s="22"/>
      <c r="D87" s="22"/>
      <c r="E87" s="22"/>
      <c r="F87" s="22"/>
      <c r="G87" s="22"/>
      <c r="H87" s="23"/>
      <c r="I87" s="38"/>
      <c r="J87" s="38"/>
      <c r="K87" s="38"/>
      <c r="L87" s="38"/>
      <c r="M87" s="38"/>
    </row>
    <row r="88" spans="1:34" s="6" customFormat="1">
      <c r="A88" s="597" t="s">
        <v>259</v>
      </c>
      <c r="B88" s="77"/>
      <c r="C88" s="22"/>
      <c r="D88" s="22"/>
      <c r="E88" s="26"/>
      <c r="F88" s="26"/>
      <c r="G88" s="22"/>
      <c r="H88" s="23"/>
      <c r="I88" s="38"/>
      <c r="J88" s="38"/>
      <c r="K88" s="38"/>
      <c r="L88" s="38"/>
      <c r="M88" s="38"/>
      <c r="Y88" s="37"/>
    </row>
    <row r="89" spans="1:34" s="6" customFormat="1">
      <c r="A89" s="597" t="s">
        <v>660</v>
      </c>
      <c r="B89" s="77"/>
      <c r="C89" s="22"/>
      <c r="D89" s="22"/>
      <c r="E89" s="26"/>
      <c r="F89" s="26"/>
      <c r="G89" s="22"/>
      <c r="H89" s="23"/>
      <c r="I89" s="38"/>
      <c r="J89" s="38"/>
      <c r="K89" s="38"/>
      <c r="L89" s="38"/>
      <c r="M89" s="38"/>
      <c r="Y89" s="37"/>
    </row>
    <row r="90" spans="1:34" s="6" customFormat="1">
      <c r="A90" s="597" t="s">
        <v>325</v>
      </c>
      <c r="B90" s="77"/>
      <c r="C90" s="22"/>
      <c r="D90" s="22"/>
      <c r="E90" s="26"/>
      <c r="F90" s="26"/>
      <c r="G90" s="22"/>
      <c r="H90" s="23"/>
      <c r="I90" s="38"/>
      <c r="J90" s="38"/>
      <c r="K90" s="38"/>
      <c r="L90" s="38"/>
      <c r="M90" s="38"/>
      <c r="Y90" s="37"/>
    </row>
    <row r="91" spans="1:34" s="38" customFormat="1">
      <c r="A91" s="248" t="s">
        <v>569</v>
      </c>
      <c r="B91"/>
      <c r="C91"/>
      <c r="D91"/>
      <c r="E91"/>
      <c r="F91"/>
      <c r="G91"/>
      <c r="H91"/>
      <c r="I91"/>
      <c r="Y91" s="78"/>
      <c r="AC91" s="48"/>
    </row>
    <row r="92" spans="1:34" s="38" customFormat="1">
      <c r="A92" s="595" t="s">
        <v>661</v>
      </c>
      <c r="B92"/>
      <c r="C92"/>
      <c r="D92"/>
      <c r="E92"/>
      <c r="F92"/>
      <c r="G92"/>
      <c r="H92"/>
      <c r="I92"/>
      <c r="Y92" s="78"/>
      <c r="AC92" s="48"/>
    </row>
    <row r="93" spans="1:34" s="38" customFormat="1">
      <c r="A93" s="595" t="s">
        <v>662</v>
      </c>
      <c r="B93"/>
      <c r="C93"/>
      <c r="D93"/>
      <c r="E93"/>
      <c r="F93"/>
      <c r="G93"/>
      <c r="H93"/>
      <c r="I93"/>
      <c r="Y93" s="78"/>
      <c r="AC93" s="48"/>
    </row>
    <row r="94" spans="1:34">
      <c r="A94" s="248" t="s">
        <v>475</v>
      </c>
      <c r="B94" s="13"/>
      <c r="C94" s="13"/>
      <c r="D94" s="13"/>
      <c r="E94" s="13"/>
      <c r="F94" s="13"/>
      <c r="G94" s="13"/>
      <c r="H94" s="13"/>
      <c r="I94" s="13"/>
      <c r="Z94" s="40"/>
      <c r="AA94" s="40"/>
      <c r="AB94" s="40"/>
    </row>
    <row r="95" spans="1:34">
      <c r="A95" s="594" t="s">
        <v>6</v>
      </c>
    </row>
  </sheetData>
  <phoneticPr fontId="9" type="noConversion"/>
  <pageMargins left="0.75" right="0.75" top="1" bottom="1" header="0.5" footer="0.5"/>
  <pageSetup paperSize="9" scale="39" orientation="landscape" horizontalDpi="355" verticalDpi="464"/>
  <headerFooter alignWithMargins="0"/>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pane xSplit="1" ySplit="2" topLeftCell="B3" activePane="bottomRight" state="frozen"/>
      <selection pane="topRight" activeCell="B1" sqref="B1"/>
      <selection pane="bottomLeft" activeCell="A3" sqref="A3"/>
      <selection pane="bottomRight"/>
    </sheetView>
  </sheetViews>
  <sheetFormatPr baseColWidth="10" defaultColWidth="9" defaultRowHeight="10" x14ac:dyDescent="0"/>
  <cols>
    <col min="1" max="1" width="21.19921875" customWidth="1"/>
    <col min="2" max="2" width="16.796875" customWidth="1"/>
    <col min="3" max="5" width="18.19921875" customWidth="1"/>
  </cols>
  <sheetData>
    <row r="1" spans="1:13" s="47" customFormat="1" ht="16.5" customHeight="1">
      <c r="A1" s="268" t="s">
        <v>128</v>
      </c>
      <c r="J1" s="47" t="s">
        <v>321</v>
      </c>
    </row>
    <row r="2" spans="1:13" s="47" customFormat="1" ht="36" customHeight="1">
      <c r="A2" s="269" t="s">
        <v>339</v>
      </c>
      <c r="B2" s="272" t="s">
        <v>285</v>
      </c>
      <c r="C2" s="272" t="s">
        <v>340</v>
      </c>
      <c r="D2" s="272" t="s">
        <v>261</v>
      </c>
      <c r="E2" s="272" t="s">
        <v>262</v>
      </c>
      <c r="F2" s="487" t="s">
        <v>586</v>
      </c>
      <c r="J2" s="48"/>
      <c r="K2" s="48"/>
      <c r="L2" s="48"/>
      <c r="M2" s="47" t="s">
        <v>322</v>
      </c>
    </row>
    <row r="3" spans="1:13" s="47" customFormat="1" ht="8.25" customHeight="1">
      <c r="A3" s="51"/>
      <c r="B3" s="270"/>
      <c r="C3" s="270"/>
      <c r="D3" s="270"/>
      <c r="E3" s="270"/>
      <c r="J3" s="48"/>
      <c r="K3" s="48"/>
      <c r="L3" s="48"/>
    </row>
    <row r="4" spans="1:13" s="90" customFormat="1">
      <c r="A4" s="271">
        <v>1987</v>
      </c>
      <c r="B4" s="75">
        <v>31.3</v>
      </c>
      <c r="C4" s="54" t="s">
        <v>153</v>
      </c>
      <c r="D4" s="75">
        <v>53.439166666666601</v>
      </c>
      <c r="E4" s="75">
        <v>41.281666666666602</v>
      </c>
      <c r="F4" s="321" t="s">
        <v>153</v>
      </c>
    </row>
    <row r="5" spans="1:13" s="71" customFormat="1">
      <c r="A5" s="271">
        <v>1988</v>
      </c>
      <c r="B5" s="75">
        <v>39.94</v>
      </c>
      <c r="C5" s="54" t="s">
        <v>153</v>
      </c>
      <c r="D5" s="75">
        <v>55.064166666666701</v>
      </c>
      <c r="E5" s="75">
        <v>42.4658333333333</v>
      </c>
      <c r="F5" s="321" t="s">
        <v>153</v>
      </c>
    </row>
    <row r="6" spans="1:13" s="71" customFormat="1">
      <c r="A6" s="271">
        <v>1989</v>
      </c>
      <c r="B6" s="75">
        <v>42.08</v>
      </c>
      <c r="C6" s="54" t="s">
        <v>153</v>
      </c>
      <c r="D6" s="75">
        <v>58.684166666666599</v>
      </c>
      <c r="E6" s="75">
        <v>48.862499999999997</v>
      </c>
      <c r="F6" s="321" t="s">
        <v>153</v>
      </c>
    </row>
    <row r="7" spans="1:13" s="19" customFormat="1">
      <c r="A7" s="17">
        <v>1990</v>
      </c>
      <c r="B7" s="262">
        <v>43.48</v>
      </c>
      <c r="C7" s="263">
        <v>31.591918</v>
      </c>
      <c r="D7" s="262">
        <v>60.536666666666598</v>
      </c>
      <c r="E7" s="262">
        <v>50.814166666666601</v>
      </c>
      <c r="F7" s="321" t="s">
        <v>153</v>
      </c>
    </row>
    <row r="8" spans="1:13" s="3" customFormat="1">
      <c r="A8" s="17">
        <v>1991</v>
      </c>
      <c r="B8" s="33">
        <v>42.8</v>
      </c>
      <c r="C8" s="264">
        <v>29.0105318181818</v>
      </c>
      <c r="D8" s="33">
        <v>60.45</v>
      </c>
      <c r="E8" s="33">
        <v>50.295833333333299</v>
      </c>
      <c r="F8" s="321" t="s">
        <v>153</v>
      </c>
      <c r="H8" s="12"/>
      <c r="J8" s="12"/>
      <c r="K8" s="12"/>
      <c r="L8" s="12"/>
      <c r="M8" s="3" t="s">
        <v>322</v>
      </c>
    </row>
    <row r="9" spans="1:13" s="3" customFormat="1">
      <c r="A9" s="17">
        <v>1992</v>
      </c>
      <c r="B9" s="33">
        <v>38.53</v>
      </c>
      <c r="C9" s="264">
        <v>28.5345386363636</v>
      </c>
      <c r="D9" s="33">
        <v>57.815833333333302</v>
      </c>
      <c r="E9" s="33">
        <v>48.454166666666701</v>
      </c>
      <c r="F9" s="321" t="s">
        <v>153</v>
      </c>
      <c r="H9" s="12"/>
      <c r="J9" s="12"/>
      <c r="K9" s="12"/>
      <c r="L9" s="12"/>
      <c r="M9" s="3" t="s">
        <v>322</v>
      </c>
    </row>
    <row r="10" spans="1:13" s="3" customFormat="1">
      <c r="A10" s="17">
        <v>1993</v>
      </c>
      <c r="B10" s="33">
        <v>33.68</v>
      </c>
      <c r="C10" s="264">
        <v>29.853958333333299</v>
      </c>
      <c r="D10" s="33">
        <v>55.258333333333297</v>
      </c>
      <c r="E10" s="33">
        <v>45.711666666666602</v>
      </c>
      <c r="F10" s="321" t="s">
        <v>153</v>
      </c>
      <c r="H10" s="12"/>
      <c r="J10" s="12"/>
      <c r="K10" s="12"/>
      <c r="L10" s="12"/>
      <c r="M10" s="3" t="s">
        <v>322</v>
      </c>
    </row>
    <row r="11" spans="1:13" s="3" customFormat="1">
      <c r="A11" s="17">
        <v>1994</v>
      </c>
      <c r="B11" s="33">
        <v>37.18</v>
      </c>
      <c r="C11" s="264">
        <v>31.7161772727273</v>
      </c>
      <c r="D11" s="33">
        <v>51.765000000000001</v>
      </c>
      <c r="E11" s="33">
        <v>43.661666666666598</v>
      </c>
      <c r="F11" s="321" t="s">
        <v>153</v>
      </c>
      <c r="H11" s="12"/>
      <c r="J11" s="12"/>
      <c r="K11" s="12"/>
      <c r="L11" s="12"/>
      <c r="M11" s="3" t="s">
        <v>322</v>
      </c>
    </row>
    <row r="12" spans="1:13" s="3" customFormat="1">
      <c r="A12" s="17">
        <v>1995</v>
      </c>
      <c r="B12" s="33">
        <v>44.5</v>
      </c>
      <c r="C12" s="264">
        <v>27.006350000000001</v>
      </c>
      <c r="D12" s="33">
        <v>54.468333333333298</v>
      </c>
      <c r="E12" s="33">
        <v>47.575000000000003</v>
      </c>
      <c r="F12" s="321" t="s">
        <v>153</v>
      </c>
      <c r="H12" s="12"/>
      <c r="J12" s="12"/>
      <c r="K12" s="12"/>
      <c r="L12" s="12"/>
      <c r="M12" s="3" t="s">
        <v>322</v>
      </c>
    </row>
    <row r="13" spans="1:13" s="3" customFormat="1">
      <c r="A13" s="17">
        <v>1996</v>
      </c>
      <c r="B13" s="33">
        <v>41.25</v>
      </c>
      <c r="C13" s="264">
        <v>29.8623090909091</v>
      </c>
      <c r="D13" s="33">
        <v>56.679166666666703</v>
      </c>
      <c r="E13" s="33">
        <v>49.535833333333301</v>
      </c>
      <c r="F13" s="321" t="s">
        <v>153</v>
      </c>
      <c r="H13" s="12"/>
      <c r="J13" s="12"/>
      <c r="K13" s="12"/>
      <c r="L13" s="12"/>
      <c r="M13" s="3" t="s">
        <v>322</v>
      </c>
    </row>
    <row r="14" spans="1:13" s="3" customFormat="1">
      <c r="A14" s="17">
        <v>1997</v>
      </c>
      <c r="B14" s="33">
        <v>38.92</v>
      </c>
      <c r="C14" s="264">
        <v>29.76</v>
      </c>
      <c r="D14" s="33">
        <v>55.51</v>
      </c>
      <c r="E14" s="33">
        <v>45.5283333333333</v>
      </c>
      <c r="F14" s="321" t="s">
        <v>153</v>
      </c>
      <c r="H14" s="12"/>
      <c r="J14" s="12"/>
      <c r="K14" s="12"/>
      <c r="L14" s="12"/>
      <c r="M14" s="3" t="s">
        <v>322</v>
      </c>
    </row>
    <row r="15" spans="1:13" s="3" customFormat="1">
      <c r="A15" s="17">
        <v>1998</v>
      </c>
      <c r="B15" s="33">
        <v>32</v>
      </c>
      <c r="C15" s="264">
        <v>31.0031060833333</v>
      </c>
      <c r="D15" s="33">
        <v>50.756666666666597</v>
      </c>
      <c r="E15" s="33">
        <v>40.506666666666597</v>
      </c>
      <c r="F15" s="357">
        <v>29.4767857142857</v>
      </c>
      <c r="H15" s="12"/>
      <c r="J15" s="12"/>
      <c r="K15" s="12"/>
      <c r="L15" s="12"/>
      <c r="M15" s="3" t="s">
        <v>322</v>
      </c>
    </row>
    <row r="16" spans="1:13" s="3" customFormat="1">
      <c r="A16" s="17">
        <v>1999</v>
      </c>
      <c r="B16" s="33">
        <v>28.79</v>
      </c>
      <c r="C16" s="264">
        <v>31.294297</v>
      </c>
      <c r="D16" s="33">
        <v>42.830833333333302</v>
      </c>
      <c r="E16" s="33">
        <v>35.740833333333299</v>
      </c>
      <c r="F16" s="357">
        <v>27.817469135802501</v>
      </c>
      <c r="H16" s="12"/>
      <c r="J16" s="12"/>
      <c r="K16" s="12"/>
      <c r="L16" s="12"/>
      <c r="M16" s="3" t="s">
        <v>322</v>
      </c>
    </row>
    <row r="17" spans="1:13" s="3" customFormat="1">
      <c r="A17" s="17">
        <v>2000</v>
      </c>
      <c r="B17" s="33">
        <v>35.99</v>
      </c>
      <c r="C17" s="264">
        <v>29.904480416666701</v>
      </c>
      <c r="D17" s="33">
        <v>39.694166666666597</v>
      </c>
      <c r="E17" s="33">
        <v>34.58</v>
      </c>
      <c r="F17" s="357">
        <v>31.759444444444402</v>
      </c>
      <c r="H17" s="12"/>
      <c r="J17" s="12"/>
      <c r="K17" s="12"/>
      <c r="L17" s="12"/>
      <c r="M17" s="3" t="s">
        <v>322</v>
      </c>
    </row>
    <row r="18" spans="1:13" s="3" customFormat="1">
      <c r="A18" s="17">
        <v>2001</v>
      </c>
      <c r="B18" s="264">
        <v>39.034230769230803</v>
      </c>
      <c r="C18" s="264">
        <v>50.154649999999997</v>
      </c>
      <c r="D18" s="33">
        <v>41.329166666666701</v>
      </c>
      <c r="E18" s="33">
        <v>37.961666666666602</v>
      </c>
      <c r="F18" s="357">
        <v>36.8945987654321</v>
      </c>
      <c r="H18" s="12"/>
      <c r="J18" s="12"/>
      <c r="K18" s="12"/>
      <c r="L18" s="12"/>
      <c r="M18" s="3" t="s">
        <v>322</v>
      </c>
    </row>
    <row r="19" spans="1:13" s="3" customFormat="1">
      <c r="A19" s="17">
        <v>2002</v>
      </c>
      <c r="B19" s="264">
        <v>31.649615384615402</v>
      </c>
      <c r="C19" s="264">
        <v>33.197984409722203</v>
      </c>
      <c r="D19" s="33">
        <v>42.0133333333333</v>
      </c>
      <c r="E19" s="33">
        <v>36.899166666666702</v>
      </c>
      <c r="F19" s="357">
        <v>30.406666666666698</v>
      </c>
      <c r="H19" s="12"/>
      <c r="J19" s="12"/>
      <c r="K19" s="12"/>
      <c r="L19" s="12"/>
      <c r="M19" s="3" t="s">
        <v>322</v>
      </c>
    </row>
    <row r="20" spans="1:13" s="3" customFormat="1">
      <c r="A20" s="17">
        <v>2003</v>
      </c>
      <c r="B20" s="264">
        <v>43.597884615384601</v>
      </c>
      <c r="C20" s="264">
        <v>38.522705798611099</v>
      </c>
      <c r="D20" s="33">
        <v>41.57</v>
      </c>
      <c r="E20" s="33">
        <v>34.74</v>
      </c>
      <c r="F20" s="357">
        <v>36.529197530864202</v>
      </c>
      <c r="H20" s="12"/>
      <c r="J20" s="12"/>
      <c r="K20" s="12"/>
      <c r="L20" s="12"/>
      <c r="M20" s="3" t="s">
        <v>321</v>
      </c>
    </row>
    <row r="21" spans="1:13" s="3" customFormat="1">
      <c r="A21" s="17">
        <v>2004</v>
      </c>
      <c r="B21" s="264">
        <v>72.078269230769195</v>
      </c>
      <c r="C21" s="264">
        <v>64.901739930555607</v>
      </c>
      <c r="D21" s="13">
        <v>60.96</v>
      </c>
      <c r="E21" s="13">
        <v>51.34</v>
      </c>
      <c r="F21" s="357">
        <v>72.4166666666667</v>
      </c>
      <c r="H21" s="12"/>
      <c r="J21" s="12"/>
      <c r="K21" s="12"/>
      <c r="L21" s="12"/>
    </row>
    <row r="22" spans="1:13" s="3" customFormat="1">
      <c r="A22" s="17">
        <v>2005</v>
      </c>
      <c r="B22" s="264">
        <v>60.539230769230798</v>
      </c>
      <c r="C22" s="264">
        <v>70.122355208333303</v>
      </c>
      <c r="D22" s="13">
        <v>89.33</v>
      </c>
      <c r="E22" s="13">
        <v>62.91</v>
      </c>
      <c r="F22" s="357">
        <v>61.84</v>
      </c>
      <c r="H22" s="12"/>
      <c r="J22" s="12"/>
      <c r="K22" s="12"/>
      <c r="L22" s="12"/>
    </row>
    <row r="23" spans="1:13" s="3" customFormat="1">
      <c r="A23" s="17">
        <v>2006</v>
      </c>
      <c r="B23" s="264">
        <v>64.108076923076894</v>
      </c>
      <c r="C23" s="264">
        <v>62.956716270833297</v>
      </c>
      <c r="D23" s="33">
        <v>93.462500000000006</v>
      </c>
      <c r="E23" s="33">
        <v>63.035833333333301</v>
      </c>
      <c r="F23" s="357">
        <v>56.473613580246898</v>
      </c>
      <c r="H23" s="12"/>
      <c r="J23" s="12"/>
      <c r="K23" s="12"/>
      <c r="L23" s="12"/>
    </row>
    <row r="24" spans="1:13" s="3" customFormat="1">
      <c r="A24" s="115">
        <v>2007</v>
      </c>
      <c r="B24" s="264">
        <v>88.785192307692299</v>
      </c>
      <c r="C24" s="264">
        <v>51.164287906250003</v>
      </c>
      <c r="D24" s="57">
        <v>88.242500000000007</v>
      </c>
      <c r="E24" s="57">
        <v>69.860833333333304</v>
      </c>
      <c r="F24" s="357">
        <v>84.564999999999998</v>
      </c>
      <c r="H24" s="12"/>
      <c r="J24" s="12"/>
      <c r="K24" s="12"/>
      <c r="L24" s="12"/>
    </row>
    <row r="25" spans="1:13" s="124" customFormat="1">
      <c r="A25" s="138">
        <v>2008</v>
      </c>
      <c r="B25" s="264">
        <v>147.673653846154</v>
      </c>
      <c r="C25" s="265">
        <v>118.786335829861</v>
      </c>
      <c r="D25" s="265">
        <v>179.02666666666701</v>
      </c>
      <c r="E25" s="265">
        <v>122.81</v>
      </c>
      <c r="F25" s="357">
        <v>148.058333333333</v>
      </c>
      <c r="H25" s="15"/>
      <c r="J25" s="15"/>
      <c r="K25" s="15"/>
      <c r="L25" s="15"/>
    </row>
    <row r="26" spans="1:13" s="124" customFormat="1">
      <c r="A26" s="138">
        <v>2009</v>
      </c>
      <c r="B26" s="265">
        <v>70.658867924528295</v>
      </c>
      <c r="C26" s="265">
        <v>68.084592906249995</v>
      </c>
      <c r="D26" s="265">
        <v>167.82249999999999</v>
      </c>
      <c r="E26" s="265">
        <v>110.106666666667</v>
      </c>
      <c r="F26" s="357">
        <v>78.8066666666667</v>
      </c>
      <c r="H26" s="15"/>
      <c r="J26" s="15"/>
      <c r="K26" s="15"/>
      <c r="L26" s="15"/>
    </row>
    <row r="27" spans="1:13" s="124" customFormat="1">
      <c r="A27" s="115">
        <v>2010</v>
      </c>
      <c r="B27" s="265">
        <v>92.499615384615396</v>
      </c>
      <c r="C27" s="265">
        <v>71.625616833333297</v>
      </c>
      <c r="D27" s="265">
        <v>158.94583333333301</v>
      </c>
      <c r="E27" s="265">
        <v>105.185</v>
      </c>
      <c r="F27" s="357">
        <v>105.430833333333</v>
      </c>
      <c r="H27" s="15"/>
      <c r="J27" s="15"/>
      <c r="K27" s="15"/>
      <c r="L27" s="15"/>
    </row>
    <row r="28" spans="1:13" s="124" customFormat="1">
      <c r="A28" s="115">
        <v>2011</v>
      </c>
      <c r="B28" s="265">
        <v>121.52249999999999</v>
      </c>
      <c r="C28" s="265">
        <v>87.380698874999993</v>
      </c>
      <c r="D28" s="57">
        <v>229.12333333333299</v>
      </c>
      <c r="E28" s="265">
        <v>136.208333333333</v>
      </c>
      <c r="F28" s="357">
        <v>125.73666666666701</v>
      </c>
      <c r="H28" s="15"/>
      <c r="J28" s="15"/>
      <c r="K28" s="15"/>
      <c r="L28" s="15"/>
    </row>
    <row r="29" spans="1:13" s="124" customFormat="1">
      <c r="A29" s="115">
        <v>2012</v>
      </c>
      <c r="B29" s="265">
        <v>92.499615384615396</v>
      </c>
      <c r="C29" s="265">
        <v>72.057886840277803</v>
      </c>
      <c r="D29" s="265">
        <v>191.46416666666701</v>
      </c>
      <c r="E29" s="265">
        <v>133.613333333333</v>
      </c>
      <c r="F29" s="357">
        <v>105.504166666667</v>
      </c>
      <c r="H29" s="15"/>
      <c r="J29" s="15"/>
      <c r="K29" s="15"/>
      <c r="L29" s="15"/>
    </row>
    <row r="30" spans="1:13">
      <c r="A30" s="492">
        <v>2013</v>
      </c>
      <c r="B30" s="493">
        <v>81.689038461538502</v>
      </c>
      <c r="C30" s="493">
        <v>71.390229854166705</v>
      </c>
      <c r="D30" s="493">
        <v>140.446666666667</v>
      </c>
      <c r="E30" s="493">
        <v>111.1575</v>
      </c>
      <c r="F30" s="493">
        <v>90.896666666666704</v>
      </c>
    </row>
    <row r="32" spans="1:13" s="11" customFormat="1" ht="12" customHeight="1">
      <c r="A32" s="40" t="s">
        <v>633</v>
      </c>
      <c r="B32" s="13"/>
      <c r="C32" s="13"/>
      <c r="D32" s="13"/>
      <c r="E32" s="13"/>
      <c r="F32" s="13"/>
      <c r="G32" s="113"/>
      <c r="H32" s="113"/>
    </row>
    <row r="33" spans="1:1" s="11" customFormat="1" ht="15" customHeight="1">
      <c r="A33" s="40" t="s">
        <v>545</v>
      </c>
    </row>
    <row r="34" spans="1:1" s="11" customFormat="1" ht="15" customHeight="1">
      <c r="A34" s="40" t="s">
        <v>634</v>
      </c>
    </row>
    <row r="35" spans="1:1" s="11" customFormat="1" ht="13.5" customHeight="1">
      <c r="A35" s="155" t="s">
        <v>465</v>
      </c>
    </row>
  </sheetData>
  <phoneticPr fontId="2" type="noConversion"/>
  <pageMargins left="0.75" right="0.75" top="1" bottom="1" header="0.5" footer="0.5"/>
  <pageSetup paperSize="9" scale="90" orientation="portrait"/>
  <headerFooter alignWithMargins="0"/>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J64"/>
  <sheetViews>
    <sheetView showGridLines="0" tabSelected="1" workbookViewId="0">
      <pane xSplit="1" ySplit="3" topLeftCell="B4" activePane="bottomRight" state="frozen"/>
      <selection pane="topRight" activeCell="B1" sqref="B1"/>
      <selection pane="bottomLeft" activeCell="A4" sqref="A4"/>
      <selection pane="bottomRight" activeCell="G48" sqref="G48"/>
    </sheetView>
  </sheetViews>
  <sheetFormatPr baseColWidth="10" defaultColWidth="9" defaultRowHeight="10" x14ac:dyDescent="0"/>
  <cols>
    <col min="1" max="1" width="30.796875" customWidth="1"/>
    <col min="2" max="27" width="8.3984375" customWidth="1"/>
    <col min="28" max="28" width="10" customWidth="1"/>
  </cols>
  <sheetData>
    <row r="1" spans="1:36" s="28" customFormat="1" ht="13.25" customHeight="1">
      <c r="A1" s="268" t="s">
        <v>452</v>
      </c>
      <c r="AH1" s="284"/>
      <c r="AI1" s="659" t="s">
        <v>189</v>
      </c>
      <c r="AJ1" s="659">
        <v>2013</v>
      </c>
    </row>
    <row r="2" spans="1:36" s="28" customFormat="1">
      <c r="AH2" s="284"/>
      <c r="AI2" s="659" t="s">
        <v>652</v>
      </c>
      <c r="AJ2" s="659" t="s">
        <v>155</v>
      </c>
    </row>
    <row r="3" spans="1:36" s="28" customFormat="1">
      <c r="A3" s="28" t="s">
        <v>156</v>
      </c>
      <c r="B3" s="28">
        <v>1981</v>
      </c>
      <c r="C3" s="28">
        <v>1982</v>
      </c>
      <c r="D3" s="28">
        <v>1983</v>
      </c>
      <c r="E3" s="28">
        <v>1984</v>
      </c>
      <c r="F3" s="28">
        <v>1985</v>
      </c>
      <c r="G3" s="28">
        <v>1986</v>
      </c>
      <c r="H3" s="28">
        <v>1987</v>
      </c>
      <c r="I3" s="28">
        <v>1988</v>
      </c>
      <c r="J3" s="28">
        <v>1989</v>
      </c>
      <c r="K3" s="28">
        <v>1990</v>
      </c>
      <c r="L3" s="28">
        <v>1991</v>
      </c>
      <c r="M3" s="28">
        <v>1992</v>
      </c>
      <c r="N3" s="28">
        <v>1993</v>
      </c>
      <c r="O3" s="28">
        <v>1994</v>
      </c>
      <c r="P3" s="28">
        <v>1995</v>
      </c>
      <c r="Q3" s="28">
        <v>1996</v>
      </c>
      <c r="R3" s="28">
        <v>1997</v>
      </c>
      <c r="S3" s="28">
        <v>1998</v>
      </c>
      <c r="T3" s="28">
        <v>1999</v>
      </c>
      <c r="U3" s="28">
        <v>2000</v>
      </c>
      <c r="V3" s="28">
        <v>2001</v>
      </c>
      <c r="W3" s="28">
        <v>2002</v>
      </c>
      <c r="X3" s="28">
        <v>2003</v>
      </c>
      <c r="Y3" s="28">
        <v>2004</v>
      </c>
      <c r="Z3" s="28">
        <v>2005</v>
      </c>
      <c r="AA3" s="28">
        <v>2006</v>
      </c>
      <c r="AB3" s="28">
        <v>2007</v>
      </c>
      <c r="AC3" s="28">
        <v>2008</v>
      </c>
      <c r="AD3" s="28">
        <v>2009</v>
      </c>
      <c r="AE3" s="28">
        <v>2010</v>
      </c>
      <c r="AF3" s="28">
        <v>2011</v>
      </c>
      <c r="AG3" s="40">
        <v>2012</v>
      </c>
      <c r="AH3" s="660">
        <v>2013</v>
      </c>
      <c r="AI3" s="659">
        <v>2012</v>
      </c>
      <c r="AJ3" s="659" t="s">
        <v>152</v>
      </c>
    </row>
    <row r="4" spans="1:36" s="28" customFormat="1">
      <c r="AG4" s="29"/>
    </row>
    <row r="5" spans="1:36" s="28" customFormat="1">
      <c r="A5" s="28" t="s">
        <v>52</v>
      </c>
      <c r="B5" s="159">
        <v>747.31607624249898</v>
      </c>
      <c r="C5" s="159">
        <v>760.32238328639903</v>
      </c>
      <c r="D5" s="159">
        <v>709.50098920769904</v>
      </c>
      <c r="E5" s="159">
        <v>812.76561223466399</v>
      </c>
      <c r="F5" s="159">
        <v>801.62298007920901</v>
      </c>
      <c r="G5" s="159">
        <v>807.67988128256695</v>
      </c>
      <c r="H5" s="159">
        <v>833.48697630532104</v>
      </c>
      <c r="I5" s="159">
        <v>862.06612114284599</v>
      </c>
      <c r="J5" s="159">
        <v>889.70215313751203</v>
      </c>
      <c r="K5" s="159">
        <v>933.56157323883599</v>
      </c>
      <c r="L5" s="159">
        <v>903.54133828982003</v>
      </c>
      <c r="M5" s="159">
        <v>904.95750078012497</v>
      </c>
      <c r="N5" s="159">
        <v>857.67444726762403</v>
      </c>
      <c r="O5" s="159">
        <v>937.57928199391597</v>
      </c>
      <c r="P5" s="159">
        <v>937.09820829779903</v>
      </c>
      <c r="Q5" s="159">
        <v>965.11388620319894</v>
      </c>
      <c r="R5" s="159">
        <v>988.76963444039905</v>
      </c>
      <c r="S5" s="159">
        <v>1013.8106537144999</v>
      </c>
      <c r="T5" s="159">
        <v>998.29416660569905</v>
      </c>
      <c r="U5" s="159">
        <v>973.9643801364</v>
      </c>
      <c r="V5" s="159">
        <v>1023.0222071583</v>
      </c>
      <c r="W5" s="159">
        <v>992.71679507009901</v>
      </c>
      <c r="X5" s="159">
        <v>972.27792377909896</v>
      </c>
      <c r="Y5" s="159">
        <v>1008.87919768529</v>
      </c>
      <c r="Z5" s="159">
        <v>1026.4776736806</v>
      </c>
      <c r="AA5" s="159">
        <v>1054.829009925</v>
      </c>
      <c r="AB5" s="159">
        <v>1040.2097284844899</v>
      </c>
      <c r="AC5" s="159">
        <v>1063.0471961223</v>
      </c>
      <c r="AD5" s="159">
        <v>975.154054894502</v>
      </c>
      <c r="AE5" s="159">
        <v>983.72219303293502</v>
      </c>
      <c r="AF5" s="159">
        <v>993.93653755789899</v>
      </c>
      <c r="AG5" s="159">
        <v>922.11552499580398</v>
      </c>
      <c r="AH5" s="250">
        <v>892.63665886680599</v>
      </c>
      <c r="AI5" s="160">
        <v>-3.0661102384330001E-2</v>
      </c>
      <c r="AJ5" s="161">
        <v>0.12895913422107999</v>
      </c>
    </row>
    <row r="6" spans="1:36">
      <c r="A6" t="s">
        <v>72</v>
      </c>
      <c r="B6" s="159">
        <v>40.088000000000001</v>
      </c>
      <c r="C6" s="159">
        <v>42.906999999999996</v>
      </c>
      <c r="D6" s="159">
        <v>44.807000000000002</v>
      </c>
      <c r="E6" s="159">
        <v>57.402000000000001</v>
      </c>
      <c r="F6" s="159">
        <v>60.853000000000002</v>
      </c>
      <c r="G6" s="159">
        <v>57.048000000000002</v>
      </c>
      <c r="H6" s="159">
        <v>61.207000000000001</v>
      </c>
      <c r="I6" s="159">
        <v>70.643000000000001</v>
      </c>
      <c r="J6" s="159">
        <v>70.527000000000001</v>
      </c>
      <c r="K6" s="159">
        <v>68.331999999999994</v>
      </c>
      <c r="L6" s="159">
        <v>71.134199999999893</v>
      </c>
      <c r="M6" s="159">
        <v>65.613399999999999</v>
      </c>
      <c r="N6" s="159">
        <v>69.029399999999995</v>
      </c>
      <c r="O6" s="159">
        <v>72.823300000000003</v>
      </c>
      <c r="P6" s="159">
        <v>74.980199999999996</v>
      </c>
      <c r="Q6" s="159">
        <v>75.879399999999904</v>
      </c>
      <c r="R6" s="159">
        <v>78.760000000000005</v>
      </c>
      <c r="S6" s="159">
        <v>75.268100000000004</v>
      </c>
      <c r="T6" s="159">
        <v>72.357699999999895</v>
      </c>
      <c r="U6" s="159">
        <v>69.104299999999995</v>
      </c>
      <c r="V6" s="159">
        <v>70.481499999999997</v>
      </c>
      <c r="W6" s="159">
        <v>66.998199999999997</v>
      </c>
      <c r="X6" s="159">
        <v>62.579599999999999</v>
      </c>
      <c r="Y6" s="159">
        <v>66.206400000000002</v>
      </c>
      <c r="Z6" s="159">
        <v>68.430899999999895</v>
      </c>
      <c r="AA6" s="159">
        <v>67.410799999999995</v>
      </c>
      <c r="AB6" s="159">
        <v>68.954300000000003</v>
      </c>
      <c r="AC6" s="159">
        <v>68.395799999999994</v>
      </c>
      <c r="AD6" s="159">
        <v>64.637699999999995</v>
      </c>
      <c r="AE6" s="159">
        <v>67.973699999999894</v>
      </c>
      <c r="AF6" s="159">
        <v>67.45</v>
      </c>
      <c r="AG6" s="159">
        <v>67.100499999999997</v>
      </c>
      <c r="AH6" s="250">
        <v>69.536518392636907</v>
      </c>
      <c r="AI6" s="160">
        <v>3.9143215864900001E-2</v>
      </c>
      <c r="AJ6" s="161">
        <v>9.4861667603299994E-3</v>
      </c>
    </row>
    <row r="7" spans="1:36">
      <c r="A7" t="s">
        <v>58</v>
      </c>
      <c r="B7" s="159">
        <v>3.0323315967907898</v>
      </c>
      <c r="C7" s="159">
        <v>3.7512155119652402</v>
      </c>
      <c r="D7" s="159">
        <v>4.8511287843170203</v>
      </c>
      <c r="E7" s="159">
        <v>5.3352413635141396</v>
      </c>
      <c r="F7" s="159">
        <v>5.5259757026549501</v>
      </c>
      <c r="G7" s="159">
        <v>6.2167951798464101</v>
      </c>
      <c r="H7" s="159">
        <v>6.9314714788682599</v>
      </c>
      <c r="I7" s="159">
        <v>6.3458555728698602</v>
      </c>
      <c r="J7" s="159">
        <v>6.77053359791672</v>
      </c>
      <c r="K7" s="159">
        <v>6.9298116538913304</v>
      </c>
      <c r="L7" s="159">
        <v>6.4056225880480904</v>
      </c>
      <c r="M7" s="159">
        <v>6.1041777837342401</v>
      </c>
      <c r="N7" s="159">
        <v>6.6151423713308501</v>
      </c>
      <c r="O7" s="159">
        <v>8.9991313373783299</v>
      </c>
      <c r="P7" s="159">
        <v>8.8891713753636807</v>
      </c>
      <c r="Q7" s="159">
        <v>9.6904856124766301</v>
      </c>
      <c r="R7" s="159">
        <v>9.4242121371830994</v>
      </c>
      <c r="S7" s="159">
        <v>10.107467225272099</v>
      </c>
      <c r="T7" s="159">
        <v>10.325802971092299</v>
      </c>
      <c r="U7" s="159">
        <v>11.3439478729871</v>
      </c>
      <c r="V7" s="159">
        <v>8.8570927467004097</v>
      </c>
      <c r="W7" s="159">
        <v>7.07975859081062</v>
      </c>
      <c r="X7" s="159">
        <v>9.1499258649304398</v>
      </c>
      <c r="Y7" s="159">
        <v>12.2284843206152</v>
      </c>
      <c r="Z7" s="159">
        <v>12.6570433187104</v>
      </c>
      <c r="AA7" s="159">
        <v>14.109924151881</v>
      </c>
      <c r="AB7" s="159">
        <v>15.2321702662612</v>
      </c>
      <c r="AC7" s="159">
        <v>13.797876265131899</v>
      </c>
      <c r="AD7" s="159">
        <v>12.073627473935201</v>
      </c>
      <c r="AE7" s="159">
        <v>14.854249729948799</v>
      </c>
      <c r="AF7" s="159">
        <v>18.9580126829119</v>
      </c>
      <c r="AG7" s="159">
        <v>15.742457168658801</v>
      </c>
      <c r="AH7" s="250">
        <v>16.645406858863701</v>
      </c>
      <c r="AI7" s="160">
        <v>6.0254476964469998E-2</v>
      </c>
      <c r="AJ7" s="161">
        <v>2.1321305539499999E-3</v>
      </c>
    </row>
    <row r="8" spans="1:36">
      <c r="A8" s="320" t="s">
        <v>88</v>
      </c>
      <c r="B8" s="251">
        <v>790.43640783929004</v>
      </c>
      <c r="C8" s="251">
        <v>806.98059879836501</v>
      </c>
      <c r="D8" s="251">
        <v>759.15911799201604</v>
      </c>
      <c r="E8" s="251">
        <v>875.50285359817804</v>
      </c>
      <c r="F8" s="251">
        <v>868.00195578186401</v>
      </c>
      <c r="G8" s="251">
        <v>870.94467646241299</v>
      </c>
      <c r="H8" s="251">
        <v>901.62544778418896</v>
      </c>
      <c r="I8" s="251">
        <v>939.05497671571595</v>
      </c>
      <c r="J8" s="251">
        <v>966.99968673542901</v>
      </c>
      <c r="K8" s="251">
        <v>1008.82338489272</v>
      </c>
      <c r="L8" s="251">
        <v>981.081160877868</v>
      </c>
      <c r="M8" s="251">
        <v>976.67507856385896</v>
      </c>
      <c r="N8" s="251">
        <v>933.31898963895503</v>
      </c>
      <c r="O8" s="251">
        <v>1019.40171333129</v>
      </c>
      <c r="P8" s="251">
        <v>1020.96757967316</v>
      </c>
      <c r="Q8" s="251">
        <v>1050.6837718156701</v>
      </c>
      <c r="R8" s="251">
        <v>1076.95384657758</v>
      </c>
      <c r="S8" s="251">
        <v>1099.18622093977</v>
      </c>
      <c r="T8" s="251">
        <v>1080.97766957679</v>
      </c>
      <c r="U8" s="251">
        <v>1054.4126280093799</v>
      </c>
      <c r="V8" s="251">
        <v>1102.360799905</v>
      </c>
      <c r="W8" s="251">
        <v>1066.7947536609099</v>
      </c>
      <c r="X8" s="251">
        <v>1044.00744964403</v>
      </c>
      <c r="Y8" s="251">
        <v>1087.31408200591</v>
      </c>
      <c r="Z8" s="251">
        <v>1107.5656169993099</v>
      </c>
      <c r="AA8" s="251">
        <v>1136.3497340768799</v>
      </c>
      <c r="AB8" s="251">
        <v>1124.39619875076</v>
      </c>
      <c r="AC8" s="251">
        <v>1145.24087238743</v>
      </c>
      <c r="AD8" s="251">
        <v>1051.8653823684299</v>
      </c>
      <c r="AE8" s="251">
        <v>1066.5501427628799</v>
      </c>
      <c r="AF8" s="251">
        <v>1080.3445502408099</v>
      </c>
      <c r="AG8" s="251">
        <v>1004.95848216446</v>
      </c>
      <c r="AH8" s="251">
        <v>978.81858411830603</v>
      </c>
      <c r="AI8" s="252">
        <v>-2.4973275139930001E-2</v>
      </c>
      <c r="AJ8" s="253">
        <v>0.14057742059230999</v>
      </c>
    </row>
    <row r="9" spans="1:36">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250"/>
      <c r="AI9" s="160"/>
      <c r="AJ9" s="161"/>
    </row>
    <row r="10" spans="1:36">
      <c r="A10" t="s">
        <v>57</v>
      </c>
      <c r="B10" s="159">
        <v>5.69</v>
      </c>
      <c r="C10" s="159">
        <v>6.35</v>
      </c>
      <c r="D10" s="159">
        <v>6.74</v>
      </c>
      <c r="E10" s="159">
        <v>7.52</v>
      </c>
      <c r="F10" s="159">
        <v>7.71</v>
      </c>
      <c r="G10" s="159">
        <v>7.39</v>
      </c>
      <c r="H10" s="159">
        <v>6.88</v>
      </c>
      <c r="I10" s="159">
        <v>7.33</v>
      </c>
      <c r="J10" s="159">
        <v>6.67</v>
      </c>
      <c r="K10" s="159">
        <v>4.5999999999999996</v>
      </c>
      <c r="L10" s="159">
        <v>5.19</v>
      </c>
      <c r="M10" s="159">
        <v>4.7300000000000004</v>
      </c>
      <c r="N10" s="159">
        <v>4.5999999999999996</v>
      </c>
      <c r="O10" s="159">
        <v>5.13</v>
      </c>
      <c r="P10" s="159">
        <v>5.2</v>
      </c>
      <c r="Q10" s="159">
        <v>4.8</v>
      </c>
      <c r="R10" s="159">
        <v>5.65</v>
      </c>
      <c r="S10" s="159">
        <v>5.52</v>
      </c>
      <c r="T10" s="159">
        <v>5.66</v>
      </c>
      <c r="U10" s="159">
        <v>6.81</v>
      </c>
      <c r="V10" s="159">
        <v>5.65</v>
      </c>
      <c r="W10" s="159">
        <v>5.1440000000000001</v>
      </c>
      <c r="X10" s="159">
        <v>4.6459999999999999</v>
      </c>
      <c r="Y10" s="159">
        <v>5.4059999999999997</v>
      </c>
      <c r="Z10" s="159">
        <v>6.2549999999999999</v>
      </c>
      <c r="AA10" s="159">
        <v>5.8810000000000002</v>
      </c>
      <c r="AB10" s="159">
        <v>5.9649999999999999</v>
      </c>
      <c r="AC10" s="159">
        <v>6.6109999999999998</v>
      </c>
      <c r="AD10" s="159">
        <v>5.0609999999999999</v>
      </c>
      <c r="AE10" s="159">
        <v>5.415</v>
      </c>
      <c r="AF10" s="159">
        <v>5.5049999999999999</v>
      </c>
      <c r="AG10" s="159">
        <v>6.617</v>
      </c>
      <c r="AH10" s="250">
        <v>7.3739847999999997</v>
      </c>
      <c r="AI10" s="160">
        <v>0.11745315045118</v>
      </c>
      <c r="AJ10" s="161">
        <v>7.1812840178999999E-4</v>
      </c>
    </row>
    <row r="11" spans="1:36">
      <c r="A11" t="s">
        <v>9</v>
      </c>
      <c r="B11" s="159">
        <v>3.99</v>
      </c>
      <c r="C11" s="159">
        <v>4.42</v>
      </c>
      <c r="D11" s="159">
        <v>5.05</v>
      </c>
      <c r="E11" s="159">
        <v>6.64</v>
      </c>
      <c r="F11" s="159">
        <v>8.9700000000000006</v>
      </c>
      <c r="G11" s="159">
        <v>10.74</v>
      </c>
      <c r="H11" s="159">
        <v>14.59</v>
      </c>
      <c r="I11" s="159">
        <v>15.81</v>
      </c>
      <c r="J11" s="159">
        <v>19.899999999999999</v>
      </c>
      <c r="K11" s="159">
        <v>20.47</v>
      </c>
      <c r="L11" s="159">
        <v>21.2</v>
      </c>
      <c r="M11" s="159">
        <v>23.5</v>
      </c>
      <c r="N11" s="159">
        <v>21.71</v>
      </c>
      <c r="O11" s="159">
        <v>22.67</v>
      </c>
      <c r="P11" s="159">
        <v>25.74</v>
      </c>
      <c r="Q11" s="159">
        <v>30.07</v>
      </c>
      <c r="R11" s="159">
        <v>32.299999999999997</v>
      </c>
      <c r="S11" s="159">
        <v>33.75</v>
      </c>
      <c r="T11" s="159">
        <v>32.75</v>
      </c>
      <c r="U11" s="159">
        <v>38.24</v>
      </c>
      <c r="V11" s="159">
        <v>43.91</v>
      </c>
      <c r="W11" s="159">
        <v>39.479999999999997</v>
      </c>
      <c r="X11" s="159">
        <v>50.03</v>
      </c>
      <c r="Y11" s="159">
        <v>53.65</v>
      </c>
      <c r="Z11" s="159">
        <v>59.064</v>
      </c>
      <c r="AA11" s="159">
        <v>65.599999999999895</v>
      </c>
      <c r="AB11" s="159">
        <v>69.900000000000006</v>
      </c>
      <c r="AC11" s="159">
        <v>73.5</v>
      </c>
      <c r="AD11" s="159">
        <v>72.807411999999999</v>
      </c>
      <c r="AE11" s="159">
        <v>74.350133260000007</v>
      </c>
      <c r="AF11" s="159">
        <v>85.803229119999997</v>
      </c>
      <c r="AG11" s="159">
        <v>89.024000000000001</v>
      </c>
      <c r="AH11" s="250">
        <v>85.495999999999995</v>
      </c>
      <c r="AI11" s="160">
        <v>-3.6998610943560002E-2</v>
      </c>
      <c r="AJ11" s="161">
        <v>1.4317501336340001E-2</v>
      </c>
    </row>
    <row r="12" spans="1:36">
      <c r="A12" t="s">
        <v>10</v>
      </c>
      <c r="B12" s="159">
        <v>0.05</v>
      </c>
      <c r="C12" s="159">
        <v>0.05</v>
      </c>
      <c r="D12" s="159">
        <v>0.04</v>
      </c>
      <c r="E12" s="159">
        <v>0.05</v>
      </c>
      <c r="F12" s="159">
        <v>0.04</v>
      </c>
      <c r="G12" s="159">
        <v>0.06</v>
      </c>
      <c r="H12" s="159">
        <v>0.24</v>
      </c>
      <c r="I12" s="159">
        <v>1.07</v>
      </c>
      <c r="J12" s="159">
        <v>2.11</v>
      </c>
      <c r="K12" s="159">
        <v>2.15</v>
      </c>
      <c r="L12" s="159">
        <v>2.4</v>
      </c>
      <c r="M12" s="159">
        <v>2.48</v>
      </c>
      <c r="N12" s="159">
        <v>3.96</v>
      </c>
      <c r="O12" s="159">
        <v>4.4400000000000004</v>
      </c>
      <c r="P12" s="159">
        <v>4.3499999999999996</v>
      </c>
      <c r="Q12" s="159">
        <v>4.18</v>
      </c>
      <c r="R12" s="159">
        <v>5.29</v>
      </c>
      <c r="S12" s="159">
        <v>6.46</v>
      </c>
      <c r="T12" s="159">
        <v>6.59</v>
      </c>
      <c r="U12" s="159">
        <v>7.88</v>
      </c>
      <c r="V12" s="159">
        <v>7.69</v>
      </c>
      <c r="W12" s="159">
        <v>8.1</v>
      </c>
      <c r="X12" s="159">
        <v>7.03</v>
      </c>
      <c r="Y12" s="159">
        <v>8.1073039999999992</v>
      </c>
      <c r="Z12" s="159">
        <v>7.1950000000000003</v>
      </c>
      <c r="AA12" s="159">
        <v>7.8710000000000004</v>
      </c>
      <c r="AB12" s="159">
        <v>6.0970000000000004</v>
      </c>
      <c r="AC12" s="159">
        <v>4.9219999999999997</v>
      </c>
      <c r="AD12" s="159">
        <v>3.282</v>
      </c>
      <c r="AE12" s="159">
        <v>2.73</v>
      </c>
      <c r="AF12" s="159">
        <v>2.1</v>
      </c>
      <c r="AG12" s="159">
        <v>3.12</v>
      </c>
      <c r="AH12" s="250">
        <v>2.3275199999999998</v>
      </c>
      <c r="AI12" s="160">
        <v>-0.25195616483687999</v>
      </c>
      <c r="AJ12" s="161">
        <v>4.3774821097E-4</v>
      </c>
    </row>
    <row r="13" spans="1:36">
      <c r="A13" t="s">
        <v>56</v>
      </c>
      <c r="B13" s="159">
        <v>1.68730510689588</v>
      </c>
      <c r="C13" s="159">
        <v>1.57025426019166</v>
      </c>
      <c r="D13" s="159">
        <v>1.56644069958884</v>
      </c>
      <c r="E13" s="159">
        <v>1.8024745988733499</v>
      </c>
      <c r="F13" s="159">
        <v>1.82100001778037</v>
      </c>
      <c r="G13" s="159">
        <v>2.13740679585923</v>
      </c>
      <c r="H13" s="159">
        <v>2.08488137250712</v>
      </c>
      <c r="I13" s="159">
        <v>2.59786442953251</v>
      </c>
      <c r="J13" s="159">
        <v>2.5925593448620798</v>
      </c>
      <c r="K13" s="159">
        <v>2.53927119872119</v>
      </c>
      <c r="L13" s="159">
        <v>2.5595254366873901</v>
      </c>
      <c r="M13" s="159">
        <v>1.9176949242197601</v>
      </c>
      <c r="N13" s="159">
        <v>1.62279661762821</v>
      </c>
      <c r="O13" s="159">
        <v>1.5494576425634601</v>
      </c>
      <c r="P13" s="159">
        <v>1.3630847593240101</v>
      </c>
      <c r="Q13" s="159">
        <v>1.33416950531274</v>
      </c>
      <c r="R13" s="159">
        <v>1.31484746877752</v>
      </c>
      <c r="S13" s="159">
        <v>1.24983052135781</v>
      </c>
      <c r="T13" s="159">
        <v>0.84059323525641005</v>
      </c>
      <c r="U13" s="159">
        <v>0.64532204542541005</v>
      </c>
      <c r="V13" s="159">
        <v>0.78244068625356</v>
      </c>
      <c r="W13" s="159">
        <v>0.54961017378594001</v>
      </c>
      <c r="X13" s="159">
        <v>0.68499800395604005</v>
      </c>
      <c r="Y13" s="159">
        <v>0.29784745988734002</v>
      </c>
      <c r="Z13" s="159">
        <v>0.45942372994366998</v>
      </c>
      <c r="AA13" s="159">
        <v>0.92167797235495996</v>
      </c>
      <c r="AB13" s="159">
        <v>0.49816949642255998</v>
      </c>
      <c r="AC13" s="159">
        <v>0.64116949642256005</v>
      </c>
      <c r="AD13" s="159">
        <v>0.76772793581973997</v>
      </c>
      <c r="AE13" s="159">
        <v>0.52645390752396004</v>
      </c>
      <c r="AF13" s="159">
        <v>0.64162251246763002</v>
      </c>
      <c r="AG13" s="159">
        <v>0.85572445817064002</v>
      </c>
      <c r="AH13" s="250">
        <v>2.8300779921152301</v>
      </c>
      <c r="AI13" s="160">
        <v>2.32964992523193</v>
      </c>
      <c r="AJ13" s="161">
        <v>4.9392500659000001E-4</v>
      </c>
    </row>
    <row r="14" spans="1:36">
      <c r="A14" s="320" t="s">
        <v>94</v>
      </c>
      <c r="B14" s="251">
        <v>11.4173051068958</v>
      </c>
      <c r="C14" s="251">
        <v>12.3902542601916</v>
      </c>
      <c r="D14" s="251">
        <v>13.396440699588799</v>
      </c>
      <c r="E14" s="251">
        <v>16.0124745988733</v>
      </c>
      <c r="F14" s="251">
        <v>18.541000017780298</v>
      </c>
      <c r="G14" s="251">
        <v>20.327406795859201</v>
      </c>
      <c r="H14" s="251">
        <v>23.794881372507099</v>
      </c>
      <c r="I14" s="251">
        <v>26.807864429532501</v>
      </c>
      <c r="J14" s="251">
        <v>31.272559344862</v>
      </c>
      <c r="K14" s="251">
        <v>29.759271198721098</v>
      </c>
      <c r="L14" s="251">
        <v>31.349525436687301</v>
      </c>
      <c r="M14" s="251">
        <v>32.627694924219703</v>
      </c>
      <c r="N14" s="251">
        <v>31.8927966176282</v>
      </c>
      <c r="O14" s="251">
        <v>33.789457642563399</v>
      </c>
      <c r="P14" s="251">
        <v>36.653084759324003</v>
      </c>
      <c r="Q14" s="251">
        <v>40.384169505312698</v>
      </c>
      <c r="R14" s="251">
        <v>44.554847468777503</v>
      </c>
      <c r="S14" s="251">
        <v>46.979830521357798</v>
      </c>
      <c r="T14" s="251">
        <v>45.840593235256399</v>
      </c>
      <c r="U14" s="251">
        <v>53.575322045425402</v>
      </c>
      <c r="V14" s="251">
        <v>58.032440686253501</v>
      </c>
      <c r="W14" s="251">
        <v>53.273610173785897</v>
      </c>
      <c r="X14" s="251">
        <v>62.390998003956</v>
      </c>
      <c r="Y14" s="251">
        <v>67.461151459887304</v>
      </c>
      <c r="Z14" s="251">
        <v>72.973423729943605</v>
      </c>
      <c r="AA14" s="251">
        <v>80.273677972354903</v>
      </c>
      <c r="AB14" s="251">
        <v>82.460169496422495</v>
      </c>
      <c r="AC14" s="251">
        <v>85.674169496422493</v>
      </c>
      <c r="AD14" s="251">
        <v>81.918139935819696</v>
      </c>
      <c r="AE14" s="251">
        <v>83.021587167523904</v>
      </c>
      <c r="AF14" s="251">
        <v>94.049851632467593</v>
      </c>
      <c r="AG14" s="251">
        <v>99.616724458170594</v>
      </c>
      <c r="AH14" s="251">
        <v>98.027582792115197</v>
      </c>
      <c r="AI14" s="252">
        <v>-1.7019316554070001E-2</v>
      </c>
      <c r="AJ14" s="253">
        <v>1.5967302024359999E-2</v>
      </c>
    </row>
    <row r="15" spans="1:36">
      <c r="B15" s="159"/>
      <c r="C15" s="159"/>
      <c r="D15" s="159"/>
      <c r="E15" s="159"/>
      <c r="F15" s="159"/>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250"/>
      <c r="AI15" s="160"/>
      <c r="AJ15" s="161"/>
    </row>
    <row r="16" spans="1:36">
      <c r="A16" t="s">
        <v>160</v>
      </c>
      <c r="B16" s="159">
        <v>29.24</v>
      </c>
      <c r="C16" s="159">
        <v>32.21</v>
      </c>
      <c r="D16" s="159">
        <v>32.39</v>
      </c>
      <c r="E16" s="159">
        <v>32.36</v>
      </c>
      <c r="F16" s="159">
        <v>30.88</v>
      </c>
      <c r="G16" s="159">
        <v>35.22</v>
      </c>
      <c r="H16" s="159">
        <v>36.82</v>
      </c>
      <c r="I16" s="159">
        <v>34.15</v>
      </c>
      <c r="J16" s="159">
        <v>34.299999999999997</v>
      </c>
      <c r="K16" s="159">
        <v>31.675000000000001</v>
      </c>
      <c r="L16" s="159">
        <v>28.39</v>
      </c>
      <c r="M16" s="159">
        <v>30.324000000000002</v>
      </c>
      <c r="N16" s="159">
        <v>29.032</v>
      </c>
      <c r="O16" s="159">
        <v>28.757000000000001</v>
      </c>
      <c r="P16" s="159">
        <v>30.83</v>
      </c>
      <c r="Q16" s="159">
        <v>31.302</v>
      </c>
      <c r="R16" s="159">
        <v>29.707999999999998</v>
      </c>
      <c r="S16" s="159">
        <v>30.111000000000001</v>
      </c>
      <c r="T16" s="159">
        <v>25.297999999999998</v>
      </c>
      <c r="U16" s="159">
        <v>26.431999999999999</v>
      </c>
      <c r="V16" s="159">
        <v>26.611000000000001</v>
      </c>
      <c r="W16" s="159">
        <v>26.018000000000001</v>
      </c>
      <c r="X16" s="159">
        <v>27.298999999999999</v>
      </c>
      <c r="Y16" s="159">
        <v>26.484999999999999</v>
      </c>
      <c r="Z16" s="159">
        <v>24.695</v>
      </c>
      <c r="AA16" s="159">
        <v>25.678000000000001</v>
      </c>
      <c r="AB16" s="159">
        <v>28.452999999999999</v>
      </c>
      <c r="AC16" s="159">
        <v>28.789000000000001</v>
      </c>
      <c r="AD16" s="159">
        <v>27.186</v>
      </c>
      <c r="AE16" s="159">
        <v>29.405000000000001</v>
      </c>
      <c r="AF16" s="159">
        <v>37.128</v>
      </c>
      <c r="AG16" s="159">
        <v>33.427</v>
      </c>
      <c r="AH16" s="250">
        <v>28.622</v>
      </c>
      <c r="AI16" s="160">
        <v>-0.14209875464439001</v>
      </c>
      <c r="AJ16" s="161">
        <v>1.21717213187E-3</v>
      </c>
    </row>
    <row r="17" spans="1:36">
      <c r="A17" t="s">
        <v>161</v>
      </c>
      <c r="B17" s="159">
        <v>117.72</v>
      </c>
      <c r="C17" s="159">
        <v>118.789999999999</v>
      </c>
      <c r="D17" s="159">
        <v>123.039999999999</v>
      </c>
      <c r="E17" s="159">
        <v>124.93</v>
      </c>
      <c r="F17" s="159">
        <v>122.8</v>
      </c>
      <c r="G17" s="159">
        <v>123.06</v>
      </c>
      <c r="H17" s="159">
        <v>122.149999999999</v>
      </c>
      <c r="I17" s="159">
        <v>119.8</v>
      </c>
      <c r="J17" s="159">
        <v>114.06</v>
      </c>
      <c r="K17" s="159">
        <v>102.81</v>
      </c>
      <c r="L17" s="159">
        <v>96.179999999999893</v>
      </c>
      <c r="M17" s="159">
        <v>86.569999999999894</v>
      </c>
      <c r="N17" s="159">
        <v>85.179999999999893</v>
      </c>
      <c r="O17" s="159">
        <v>76.95</v>
      </c>
      <c r="P17" s="159">
        <v>74.33</v>
      </c>
      <c r="Q17" s="159">
        <v>73.89</v>
      </c>
      <c r="R17" s="159">
        <v>73.52</v>
      </c>
      <c r="S17" s="159">
        <v>67.53</v>
      </c>
      <c r="T17" s="159">
        <v>59.13</v>
      </c>
      <c r="U17" s="159">
        <v>65.16</v>
      </c>
      <c r="V17" s="159">
        <v>66.11</v>
      </c>
      <c r="W17" s="159">
        <v>63.36</v>
      </c>
      <c r="X17" s="159">
        <v>63.9</v>
      </c>
      <c r="Y17" s="159">
        <v>61.972999999999999</v>
      </c>
      <c r="Z17" s="159">
        <v>62.026000000000003</v>
      </c>
      <c r="AA17" s="159">
        <v>62.902999999999999</v>
      </c>
      <c r="AB17" s="159">
        <v>62.625999999999998</v>
      </c>
      <c r="AC17" s="159">
        <v>60.2</v>
      </c>
      <c r="AD17" s="159">
        <v>56.417000000000002</v>
      </c>
      <c r="AE17" s="159">
        <v>55.209000000000003</v>
      </c>
      <c r="AF17" s="159">
        <v>57.904000000000003</v>
      </c>
      <c r="AG17" s="159">
        <v>54.972999999999999</v>
      </c>
      <c r="AH17" s="250">
        <v>48.981000000000002</v>
      </c>
      <c r="AI17" s="160">
        <v>-0.13165479898453</v>
      </c>
      <c r="AJ17" s="161">
        <v>4.6269088052199999E-3</v>
      </c>
    </row>
    <row r="18" spans="1:36">
      <c r="A18" t="s">
        <v>163</v>
      </c>
      <c r="B18" s="159">
        <v>22.73</v>
      </c>
      <c r="C18" s="159">
        <v>21.81</v>
      </c>
      <c r="D18" s="159">
        <v>21.21</v>
      </c>
      <c r="E18" s="159">
        <v>20.66</v>
      </c>
      <c r="F18" s="159">
        <v>18.940000000000001</v>
      </c>
      <c r="G18" s="159">
        <v>18.48</v>
      </c>
      <c r="H18" s="159">
        <v>16.7</v>
      </c>
      <c r="I18" s="159">
        <v>15.23</v>
      </c>
      <c r="J18" s="159">
        <v>14.46</v>
      </c>
      <c r="K18" s="159">
        <v>13.55</v>
      </c>
      <c r="L18" s="159">
        <v>12.9</v>
      </c>
      <c r="M18" s="159">
        <v>11.83</v>
      </c>
      <c r="N18" s="159">
        <v>11</v>
      </c>
      <c r="O18" s="159">
        <v>9.5299999999999994</v>
      </c>
      <c r="P18" s="159">
        <v>8.91</v>
      </c>
      <c r="Q18" s="159">
        <v>8.5500000000000007</v>
      </c>
      <c r="R18" s="159">
        <v>7.32</v>
      </c>
      <c r="S18" s="159">
        <v>6.11</v>
      </c>
      <c r="T18" s="159">
        <v>5.69</v>
      </c>
      <c r="U18" s="159">
        <v>4.0999999999999996</v>
      </c>
      <c r="V18" s="159">
        <v>2.76</v>
      </c>
      <c r="W18" s="159">
        <v>2.02</v>
      </c>
      <c r="X18" s="159">
        <v>2.2400000000000002</v>
      </c>
      <c r="Y18" s="159">
        <v>0.87</v>
      </c>
      <c r="Z18" s="159">
        <v>0.6</v>
      </c>
      <c r="AA18" s="159">
        <v>0.5</v>
      </c>
      <c r="AB18" s="159">
        <v>0.4</v>
      </c>
      <c r="AC18" s="159">
        <v>0.3</v>
      </c>
      <c r="AD18" s="159">
        <v>0.1</v>
      </c>
      <c r="AE18" s="159">
        <v>0.26100000000000001</v>
      </c>
      <c r="AF18" s="159">
        <v>0.14899999999999999</v>
      </c>
      <c r="AG18" s="159">
        <v>0</v>
      </c>
      <c r="AH18" s="250">
        <v>0</v>
      </c>
      <c r="AI18" s="182" t="s">
        <v>153</v>
      </c>
      <c r="AJ18" s="183" t="s">
        <v>153</v>
      </c>
    </row>
    <row r="19" spans="1:36">
      <c r="A19" t="s">
        <v>164</v>
      </c>
      <c r="B19" s="159">
        <v>492.79999999999899</v>
      </c>
      <c r="C19" s="159">
        <v>499.69999999999902</v>
      </c>
      <c r="D19" s="159">
        <v>476.5</v>
      </c>
      <c r="E19" s="159">
        <v>501.79999999999899</v>
      </c>
      <c r="F19" s="159">
        <v>521.6</v>
      </c>
      <c r="G19" s="159">
        <v>512.79999999999995</v>
      </c>
      <c r="H19" s="159">
        <v>502.39999999999901</v>
      </c>
      <c r="I19" s="159">
        <v>497.9</v>
      </c>
      <c r="J19" s="159">
        <v>482.32399999999899</v>
      </c>
      <c r="K19" s="159">
        <v>426.67099999999999</v>
      </c>
      <c r="L19" s="159">
        <v>345.849999999999</v>
      </c>
      <c r="M19" s="159">
        <v>307.3</v>
      </c>
      <c r="N19" s="159">
        <v>279.69999999999902</v>
      </c>
      <c r="O19" s="159">
        <v>259.5</v>
      </c>
      <c r="P19" s="159">
        <v>245.9</v>
      </c>
      <c r="Q19" s="159">
        <v>235.099999999999</v>
      </c>
      <c r="R19" s="159">
        <v>223.29999999999899</v>
      </c>
      <c r="S19" s="159">
        <v>206.96</v>
      </c>
      <c r="T19" s="159">
        <v>200.82</v>
      </c>
      <c r="U19" s="159">
        <v>201</v>
      </c>
      <c r="V19" s="159">
        <v>202.45</v>
      </c>
      <c r="W19" s="159">
        <v>208.16</v>
      </c>
      <c r="X19" s="159">
        <v>204.91</v>
      </c>
      <c r="Y19" s="159">
        <v>207.771999999999</v>
      </c>
      <c r="Z19" s="159">
        <v>202.80699999999999</v>
      </c>
      <c r="AA19" s="159">
        <v>197.12799999999999</v>
      </c>
      <c r="AB19" s="159">
        <v>201.86500000000001</v>
      </c>
      <c r="AC19" s="159">
        <v>192.44399999999999</v>
      </c>
      <c r="AD19" s="159">
        <v>183.666</v>
      </c>
      <c r="AE19" s="159">
        <v>182.3</v>
      </c>
      <c r="AF19" s="159">
        <v>188.559</v>
      </c>
      <c r="AG19" s="159">
        <v>196.17</v>
      </c>
      <c r="AH19" s="250">
        <v>190.26599999999999</v>
      </c>
      <c r="AI19" s="160">
        <v>-5.5112592875960001E-2</v>
      </c>
      <c r="AJ19" s="161">
        <v>1.108848117292E-2</v>
      </c>
    </row>
    <row r="20" spans="1:36">
      <c r="A20" t="s">
        <v>165</v>
      </c>
      <c r="B20" s="159">
        <v>27.32</v>
      </c>
      <c r="C20" s="159">
        <v>27.4</v>
      </c>
      <c r="D20" s="159">
        <v>30.59</v>
      </c>
      <c r="E20" s="159">
        <v>32.5</v>
      </c>
      <c r="F20" s="159">
        <v>35.89</v>
      </c>
      <c r="G20" s="159">
        <v>38.1</v>
      </c>
      <c r="H20" s="159">
        <v>44.612000000000002</v>
      </c>
      <c r="I20" s="159">
        <v>48.323</v>
      </c>
      <c r="J20" s="159">
        <v>51.866</v>
      </c>
      <c r="K20" s="159">
        <v>51.896000000000001</v>
      </c>
      <c r="L20" s="159">
        <v>52.695</v>
      </c>
      <c r="M20" s="159">
        <v>55.051000000000002</v>
      </c>
      <c r="N20" s="159">
        <v>54.817</v>
      </c>
      <c r="O20" s="159">
        <v>56.671999999999997</v>
      </c>
      <c r="P20" s="159">
        <v>57.661999999999999</v>
      </c>
      <c r="Q20" s="159">
        <v>59.780999999999999</v>
      </c>
      <c r="R20" s="159">
        <v>58.844000000000001</v>
      </c>
      <c r="S20" s="159">
        <v>60.884</v>
      </c>
      <c r="T20" s="159">
        <v>62.051000000000002</v>
      </c>
      <c r="U20" s="159">
        <v>63.887</v>
      </c>
      <c r="V20" s="159">
        <v>66.343999999999994</v>
      </c>
      <c r="W20" s="159">
        <v>70.468000000000004</v>
      </c>
      <c r="X20" s="159">
        <v>68.299000000000007</v>
      </c>
      <c r="Y20" s="159">
        <v>70.040999999999997</v>
      </c>
      <c r="Z20" s="159">
        <v>69.397999999999996</v>
      </c>
      <c r="AA20" s="159">
        <v>64.787000000000006</v>
      </c>
      <c r="AB20" s="159">
        <v>66.308000000000007</v>
      </c>
      <c r="AC20" s="159">
        <v>65.72</v>
      </c>
      <c r="AD20" s="159">
        <v>64.893000000000001</v>
      </c>
      <c r="AE20" s="159">
        <v>56.52</v>
      </c>
      <c r="AF20" s="159">
        <v>58.665999999999997</v>
      </c>
      <c r="AG20" s="159">
        <v>62.956000000000003</v>
      </c>
      <c r="AH20" s="250">
        <v>53.759262050163898</v>
      </c>
      <c r="AI20" s="160">
        <v>-0.14374248683453</v>
      </c>
      <c r="AJ20" s="161">
        <v>1.78254267666E-3</v>
      </c>
    </row>
    <row r="21" spans="1:36">
      <c r="A21" t="s">
        <v>166</v>
      </c>
      <c r="B21" s="159">
        <v>25.95</v>
      </c>
      <c r="C21" s="159">
        <v>26.08</v>
      </c>
      <c r="D21" s="159">
        <v>25.22</v>
      </c>
      <c r="E21" s="159">
        <v>25.05</v>
      </c>
      <c r="F21" s="159">
        <v>24.04</v>
      </c>
      <c r="G21" s="159">
        <v>23.13</v>
      </c>
      <c r="H21" s="159">
        <v>22.84</v>
      </c>
      <c r="I21" s="159">
        <v>20.88</v>
      </c>
      <c r="J21" s="159">
        <v>20.03</v>
      </c>
      <c r="K21" s="159">
        <v>17.582000000000001</v>
      </c>
      <c r="L21" s="159">
        <v>16.97</v>
      </c>
      <c r="M21" s="159">
        <v>15.83</v>
      </c>
      <c r="N21" s="159">
        <v>12.59</v>
      </c>
      <c r="O21" s="159">
        <v>13.91</v>
      </c>
      <c r="P21" s="159">
        <v>12.24</v>
      </c>
      <c r="Q21" s="159">
        <v>15.07</v>
      </c>
      <c r="R21" s="159">
        <v>15.56</v>
      </c>
      <c r="S21" s="159">
        <v>14.49</v>
      </c>
      <c r="T21" s="159">
        <v>14.55</v>
      </c>
      <c r="U21" s="159">
        <v>13.98</v>
      </c>
      <c r="V21" s="159">
        <v>13.91</v>
      </c>
      <c r="W21" s="159">
        <v>13.03</v>
      </c>
      <c r="X21" s="159">
        <v>13.3</v>
      </c>
      <c r="Y21" s="159">
        <v>11.489000000000001</v>
      </c>
      <c r="Z21" s="159">
        <v>9.57</v>
      </c>
      <c r="AA21" s="159">
        <v>9.952</v>
      </c>
      <c r="AB21" s="159">
        <v>9.8179999999999996</v>
      </c>
      <c r="AC21" s="159">
        <v>9.4039999999999999</v>
      </c>
      <c r="AD21" s="159">
        <v>8.9860000000000007</v>
      </c>
      <c r="AE21" s="159">
        <v>9.077</v>
      </c>
      <c r="AF21" s="159">
        <v>9.5549999999999997</v>
      </c>
      <c r="AG21" s="159">
        <v>9.2899999999999991</v>
      </c>
      <c r="AH21" s="250">
        <v>9.5449999999999999</v>
      </c>
      <c r="AI21" s="160">
        <v>3.0263798311349999E-2</v>
      </c>
      <c r="AJ21" s="161">
        <v>5.0682964501999996E-4</v>
      </c>
    </row>
    <row r="22" spans="1:36">
      <c r="A22" t="s">
        <v>74</v>
      </c>
      <c r="B22" s="166" t="s">
        <v>13</v>
      </c>
      <c r="C22" s="166" t="s">
        <v>13</v>
      </c>
      <c r="D22" s="166" t="s">
        <v>13</v>
      </c>
      <c r="E22" s="166" t="s">
        <v>13</v>
      </c>
      <c r="F22" s="159">
        <v>130.80000000000001</v>
      </c>
      <c r="G22" s="159">
        <v>137.5</v>
      </c>
      <c r="H22" s="159">
        <v>142.1</v>
      </c>
      <c r="I22" s="159">
        <v>143.099999999999</v>
      </c>
      <c r="J22" s="159">
        <v>138.39999999999901</v>
      </c>
      <c r="K22" s="159">
        <v>131.4</v>
      </c>
      <c r="L22" s="159">
        <v>130</v>
      </c>
      <c r="M22" s="159">
        <v>126.54</v>
      </c>
      <c r="N22" s="159">
        <v>111.87</v>
      </c>
      <c r="O22" s="159">
        <v>104.62</v>
      </c>
      <c r="P22" s="159">
        <v>83.36</v>
      </c>
      <c r="Q22" s="159">
        <v>76.83</v>
      </c>
      <c r="R22" s="159">
        <v>72.64</v>
      </c>
      <c r="S22" s="159">
        <v>69.77</v>
      </c>
      <c r="T22" s="159">
        <v>58.38</v>
      </c>
      <c r="U22" s="159">
        <v>74.87</v>
      </c>
      <c r="V22" s="159">
        <v>79.14</v>
      </c>
      <c r="W22" s="159">
        <v>73.73</v>
      </c>
      <c r="X22" s="159">
        <v>84.91</v>
      </c>
      <c r="Y22" s="159">
        <v>86.875100000000003</v>
      </c>
      <c r="Z22" s="159">
        <v>86.6173</v>
      </c>
      <c r="AA22" s="159">
        <v>96.230500000000006</v>
      </c>
      <c r="AB22" s="159">
        <v>97.828590999999903</v>
      </c>
      <c r="AC22" s="159">
        <v>111.0723</v>
      </c>
      <c r="AD22" s="159">
        <v>100.854051</v>
      </c>
      <c r="AE22" s="159">
        <v>106.568</v>
      </c>
      <c r="AF22" s="159">
        <v>111.383</v>
      </c>
      <c r="AG22" s="159">
        <v>115.6591</v>
      </c>
      <c r="AH22" s="250">
        <v>114.712499999999</v>
      </c>
      <c r="AI22" s="160">
        <v>-1.1492922203600001E-3</v>
      </c>
      <c r="AJ22" s="161">
        <v>1.5037069097160001E-2</v>
      </c>
    </row>
    <row r="23" spans="1:36">
      <c r="A23" t="s">
        <v>171</v>
      </c>
      <c r="B23" s="159">
        <v>198.64</v>
      </c>
      <c r="C23" s="159">
        <v>226.96</v>
      </c>
      <c r="D23" s="159">
        <v>233.62</v>
      </c>
      <c r="E23" s="159">
        <v>241.97</v>
      </c>
      <c r="F23" s="159">
        <v>249.38999999999899</v>
      </c>
      <c r="G23" s="159">
        <v>259.33999999999997</v>
      </c>
      <c r="H23" s="159">
        <v>266.20999999999901</v>
      </c>
      <c r="I23" s="159">
        <v>266.50999999999902</v>
      </c>
      <c r="J23" s="159">
        <v>249.44999999999899</v>
      </c>
      <c r="K23" s="159">
        <v>215.319999999999</v>
      </c>
      <c r="L23" s="159">
        <v>209.789999999999</v>
      </c>
      <c r="M23" s="159">
        <v>198.38</v>
      </c>
      <c r="N23" s="159">
        <v>198.57999999999899</v>
      </c>
      <c r="O23" s="159">
        <v>200.69999999999899</v>
      </c>
      <c r="P23" s="159">
        <v>200.719999999999</v>
      </c>
      <c r="Q23" s="159">
        <v>201.72</v>
      </c>
      <c r="R23" s="159">
        <v>200.93</v>
      </c>
      <c r="S23" s="159">
        <v>178.55</v>
      </c>
      <c r="T23" s="159">
        <v>172.73</v>
      </c>
      <c r="U23" s="159">
        <v>162.819999999999</v>
      </c>
      <c r="V23" s="159">
        <v>163.539999999999</v>
      </c>
      <c r="W23" s="159">
        <v>161.91999999999899</v>
      </c>
      <c r="X23" s="159">
        <v>163.79</v>
      </c>
      <c r="Y23" s="159">
        <v>162.428</v>
      </c>
      <c r="Z23" s="159">
        <v>159.539999999999</v>
      </c>
      <c r="AA23" s="159">
        <v>156.06700000000001</v>
      </c>
      <c r="AB23" s="159">
        <v>145.851</v>
      </c>
      <c r="AC23" s="159">
        <v>144.012</v>
      </c>
      <c r="AD23" s="159">
        <v>135.172</v>
      </c>
      <c r="AE23" s="159">
        <v>133.238</v>
      </c>
      <c r="AF23" s="159">
        <v>139.28899999999999</v>
      </c>
      <c r="AG23" s="159">
        <v>144.09299999999999</v>
      </c>
      <c r="AH23" s="250">
        <v>142.86599999999899</v>
      </c>
      <c r="AI23" s="160">
        <v>-1.9116317853330001E-2</v>
      </c>
      <c r="AJ23" s="161">
        <v>1.482720207423E-2</v>
      </c>
    </row>
    <row r="24" spans="1:36">
      <c r="A24" t="s">
        <v>98</v>
      </c>
      <c r="B24" s="159">
        <v>36.93</v>
      </c>
      <c r="C24" s="159">
        <v>37.86</v>
      </c>
      <c r="D24" s="159">
        <v>44.52</v>
      </c>
      <c r="E24" s="159">
        <v>44.28</v>
      </c>
      <c r="F24" s="159">
        <v>46.58</v>
      </c>
      <c r="G24" s="159">
        <v>47.52</v>
      </c>
      <c r="H24" s="159">
        <v>51.52</v>
      </c>
      <c r="I24" s="159">
        <v>58.75</v>
      </c>
      <c r="J24" s="159">
        <v>61.34</v>
      </c>
      <c r="K24" s="159">
        <v>38.19</v>
      </c>
      <c r="L24" s="159">
        <v>32.42</v>
      </c>
      <c r="M24" s="159">
        <v>38.369999999999997</v>
      </c>
      <c r="N24" s="159">
        <v>39.75</v>
      </c>
      <c r="O24" s="159">
        <v>40.549999999999997</v>
      </c>
      <c r="P24" s="159">
        <v>41.12</v>
      </c>
      <c r="Q24" s="159">
        <v>41.87</v>
      </c>
      <c r="R24" s="159">
        <v>33.81</v>
      </c>
      <c r="S24" s="159">
        <v>26.23</v>
      </c>
      <c r="T24" s="159">
        <v>22.88</v>
      </c>
      <c r="U24" s="159">
        <v>29.28</v>
      </c>
      <c r="V24" s="159">
        <v>33.29</v>
      </c>
      <c r="W24" s="159">
        <v>30.41</v>
      </c>
      <c r="X24" s="159">
        <v>33.06</v>
      </c>
      <c r="Y24" s="159">
        <v>31.792000000000002</v>
      </c>
      <c r="Z24" s="159">
        <v>31.184999999999999</v>
      </c>
      <c r="AA24" s="159">
        <v>34.923000000000002</v>
      </c>
      <c r="AB24" s="159">
        <v>35.768000000000001</v>
      </c>
      <c r="AC24" s="159">
        <v>35.851999999999997</v>
      </c>
      <c r="AD24" s="159">
        <v>33.950000000000003</v>
      </c>
      <c r="AE24" s="159">
        <v>31.123000000000001</v>
      </c>
      <c r="AF24" s="159">
        <v>35.476999999999997</v>
      </c>
      <c r="AG24" s="159">
        <v>33.902000000000001</v>
      </c>
      <c r="AH24" s="250">
        <v>24.722999999999999</v>
      </c>
      <c r="AI24" s="160">
        <v>-0.26875305175781</v>
      </c>
      <c r="AJ24" s="161">
        <v>1.1942919809399999E-3</v>
      </c>
    </row>
    <row r="25" spans="1:36">
      <c r="A25" t="s">
        <v>75</v>
      </c>
      <c r="B25" s="166" t="s">
        <v>13</v>
      </c>
      <c r="C25" s="166" t="s">
        <v>13</v>
      </c>
      <c r="D25" s="166" t="s">
        <v>13</v>
      </c>
      <c r="E25" s="166" t="s">
        <v>13</v>
      </c>
      <c r="F25" s="159">
        <v>395.2</v>
      </c>
      <c r="G25" s="159">
        <v>407.89999999999901</v>
      </c>
      <c r="H25" s="159">
        <v>414.69999999999902</v>
      </c>
      <c r="I25" s="159">
        <v>425.5</v>
      </c>
      <c r="J25" s="159">
        <v>409.8</v>
      </c>
      <c r="K25" s="159">
        <v>395.3</v>
      </c>
      <c r="L25" s="159">
        <v>353.32600000000002</v>
      </c>
      <c r="M25" s="159">
        <v>337.26400000000001</v>
      </c>
      <c r="N25" s="159">
        <v>305.91399999999902</v>
      </c>
      <c r="O25" s="159">
        <v>272.04599999999903</v>
      </c>
      <c r="P25" s="159">
        <v>262.81200000000001</v>
      </c>
      <c r="Q25" s="159">
        <v>256.47699999999901</v>
      </c>
      <c r="R25" s="159">
        <v>245.03100000000001</v>
      </c>
      <c r="S25" s="159">
        <v>231.91899999999899</v>
      </c>
      <c r="T25" s="159">
        <v>249.52099999999999</v>
      </c>
      <c r="U25" s="159">
        <v>258.32299999999901</v>
      </c>
      <c r="V25" s="159">
        <v>269.56</v>
      </c>
      <c r="W25" s="159">
        <v>255.753999999999</v>
      </c>
      <c r="X25" s="159">
        <v>276.66399999999902</v>
      </c>
      <c r="Y25" s="159">
        <v>281.72800000000001</v>
      </c>
      <c r="Z25" s="159">
        <v>298.3</v>
      </c>
      <c r="AA25" s="159">
        <v>309.89999999999901</v>
      </c>
      <c r="AB25" s="159">
        <v>313.5</v>
      </c>
      <c r="AC25" s="159">
        <v>328.6</v>
      </c>
      <c r="AD25" s="159">
        <v>301.3</v>
      </c>
      <c r="AE25" s="159">
        <v>321.60000000000002</v>
      </c>
      <c r="AF25" s="159">
        <v>335.89999999999901</v>
      </c>
      <c r="AG25" s="159">
        <v>356.1</v>
      </c>
      <c r="AH25" s="250">
        <v>347.1</v>
      </c>
      <c r="AI25" s="160">
        <v>-1.87369491905E-2</v>
      </c>
      <c r="AJ25" s="161">
        <v>4.2541678994890003E-2</v>
      </c>
    </row>
    <row r="26" spans="1:36">
      <c r="A26" t="s">
        <v>174</v>
      </c>
      <c r="B26" s="159">
        <v>35.56</v>
      </c>
      <c r="C26" s="159">
        <v>39.549999999999997</v>
      </c>
      <c r="D26" s="159">
        <v>39.950000000000003</v>
      </c>
      <c r="E26" s="159">
        <v>39.950000000000003</v>
      </c>
      <c r="F26" s="159">
        <v>39.840000000000003</v>
      </c>
      <c r="G26" s="159">
        <v>38.32</v>
      </c>
      <c r="H26" s="159">
        <v>34.590000000000003</v>
      </c>
      <c r="I26" s="159">
        <v>31.85</v>
      </c>
      <c r="J26" s="159">
        <v>36.46</v>
      </c>
      <c r="K26" s="159">
        <v>35.97</v>
      </c>
      <c r="L26" s="159">
        <v>33.935000000000002</v>
      </c>
      <c r="M26" s="159">
        <v>33.33</v>
      </c>
      <c r="N26" s="159">
        <v>31.75</v>
      </c>
      <c r="O26" s="159">
        <v>29.49</v>
      </c>
      <c r="P26" s="159">
        <v>28.47</v>
      </c>
      <c r="Q26" s="159">
        <v>27.35</v>
      </c>
      <c r="R26" s="159">
        <v>26.46</v>
      </c>
      <c r="S26" s="159">
        <v>26.07</v>
      </c>
      <c r="T26" s="159">
        <v>24.26</v>
      </c>
      <c r="U26" s="159">
        <v>23.48</v>
      </c>
      <c r="V26" s="159">
        <v>22.68</v>
      </c>
      <c r="W26" s="159">
        <v>22.03</v>
      </c>
      <c r="X26" s="159">
        <v>20.54</v>
      </c>
      <c r="Y26" s="159">
        <v>20.5</v>
      </c>
      <c r="Z26" s="159">
        <v>19.353999999999999</v>
      </c>
      <c r="AA26" s="159">
        <v>18.399000000000001</v>
      </c>
      <c r="AB26" s="159">
        <v>17.18</v>
      </c>
      <c r="AC26" s="159">
        <v>10.202999999999999</v>
      </c>
      <c r="AD26" s="159">
        <v>9.4480000000000004</v>
      </c>
      <c r="AE26" s="159">
        <v>8.4339999999999993</v>
      </c>
      <c r="AF26" s="159">
        <v>6.5830000000000002</v>
      </c>
      <c r="AG26" s="159">
        <v>6.3360000000000003</v>
      </c>
      <c r="AH26" s="250">
        <v>4.4269999999999996</v>
      </c>
      <c r="AI26" s="160">
        <v>-0.32512959837914002</v>
      </c>
      <c r="AJ26" s="161">
        <v>4.1704185422999999E-4</v>
      </c>
    </row>
    <row r="27" spans="1:36">
      <c r="A27" t="s">
        <v>177</v>
      </c>
      <c r="B27" s="159">
        <v>21.02</v>
      </c>
      <c r="C27" s="159">
        <v>21.83</v>
      </c>
      <c r="D27" s="159">
        <v>23.81</v>
      </c>
      <c r="E27" s="159">
        <v>29.97</v>
      </c>
      <c r="F27" s="159">
        <v>40</v>
      </c>
      <c r="G27" s="159">
        <v>46.42</v>
      </c>
      <c r="H27" s="159">
        <v>46.99</v>
      </c>
      <c r="I27" s="159">
        <v>39.22</v>
      </c>
      <c r="J27" s="159">
        <v>52.21</v>
      </c>
      <c r="K27" s="159">
        <v>47.427999999999997</v>
      </c>
      <c r="L27" s="159">
        <v>46.107999999999997</v>
      </c>
      <c r="M27" s="159">
        <v>51.430999999999997</v>
      </c>
      <c r="N27" s="159">
        <v>48.56</v>
      </c>
      <c r="O27" s="159">
        <v>54.371000000000002</v>
      </c>
      <c r="P27" s="159">
        <v>55.073</v>
      </c>
      <c r="Q27" s="159">
        <v>56.363</v>
      </c>
      <c r="R27" s="159">
        <v>59.929000000000002</v>
      </c>
      <c r="S27" s="159">
        <v>67.382999999999996</v>
      </c>
      <c r="T27" s="159">
        <v>67.037999999999997</v>
      </c>
      <c r="U27" s="159">
        <v>63.268000000000001</v>
      </c>
      <c r="V27" s="159">
        <v>62.097000000000001</v>
      </c>
      <c r="W27" s="159">
        <v>53.984000000000002</v>
      </c>
      <c r="X27" s="159">
        <v>48.563000000000002</v>
      </c>
      <c r="Y27" s="159">
        <v>46.377000000000002</v>
      </c>
      <c r="Z27" s="159">
        <v>58.34</v>
      </c>
      <c r="AA27" s="159">
        <v>64.254999999999995</v>
      </c>
      <c r="AB27" s="159">
        <v>75.363999999999905</v>
      </c>
      <c r="AC27" s="159">
        <v>79.402000000000001</v>
      </c>
      <c r="AD27" s="159">
        <v>79.498999999999995</v>
      </c>
      <c r="AE27" s="159">
        <v>73.399000000000001</v>
      </c>
      <c r="AF27" s="159">
        <v>76.116</v>
      </c>
      <c r="AG27" s="159">
        <v>72.036387462587996</v>
      </c>
      <c r="AH27" s="250">
        <v>61.665082154610197</v>
      </c>
      <c r="AI27" s="160">
        <v>-0.13514292240143</v>
      </c>
      <c r="AJ27" s="161">
        <v>3.4100874327099998E-3</v>
      </c>
    </row>
    <row r="28" spans="1:36">
      <c r="A28" t="s">
        <v>178</v>
      </c>
      <c r="B28" s="166" t="s">
        <v>13</v>
      </c>
      <c r="C28" s="166" t="s">
        <v>13</v>
      </c>
      <c r="D28" s="166" t="s">
        <v>13</v>
      </c>
      <c r="E28" s="166" t="s">
        <v>13</v>
      </c>
      <c r="F28" s="159">
        <v>189</v>
      </c>
      <c r="G28" s="159">
        <v>193.099999999999</v>
      </c>
      <c r="H28" s="159">
        <v>191.89999999999901</v>
      </c>
      <c r="I28" s="159">
        <v>191.69999999999899</v>
      </c>
      <c r="J28" s="159">
        <v>180.19999999999899</v>
      </c>
      <c r="K28" s="159">
        <v>164.9</v>
      </c>
      <c r="L28" s="159">
        <v>135.62299999999999</v>
      </c>
      <c r="M28" s="159">
        <v>133.59700000000001</v>
      </c>
      <c r="N28" s="159">
        <v>115.712999999999</v>
      </c>
      <c r="O28" s="159">
        <v>94.427999999999997</v>
      </c>
      <c r="P28" s="159">
        <v>83.802999999999997</v>
      </c>
      <c r="Q28" s="159">
        <v>70.509999999999906</v>
      </c>
      <c r="R28" s="159">
        <v>76.947000000000003</v>
      </c>
      <c r="S28" s="159">
        <v>77.176000000000002</v>
      </c>
      <c r="T28" s="159">
        <v>81.659000000000006</v>
      </c>
      <c r="U28" s="159">
        <v>81</v>
      </c>
      <c r="V28" s="159">
        <v>83.9</v>
      </c>
      <c r="W28" s="159">
        <v>82.5</v>
      </c>
      <c r="X28" s="159">
        <v>80.199999999999903</v>
      </c>
      <c r="Y28" s="159">
        <v>81.3</v>
      </c>
      <c r="Z28" s="159">
        <v>78.8</v>
      </c>
      <c r="AA28" s="159">
        <v>80.199999999999903</v>
      </c>
      <c r="AB28" s="159">
        <v>76.8</v>
      </c>
      <c r="AC28" s="159">
        <v>79.5</v>
      </c>
      <c r="AD28" s="159">
        <v>73.844999999999999</v>
      </c>
      <c r="AE28" s="159">
        <v>76.817999999999998</v>
      </c>
      <c r="AF28" s="159">
        <v>84.600999999999999</v>
      </c>
      <c r="AG28" s="159">
        <v>88.2</v>
      </c>
      <c r="AH28" s="250">
        <v>88.2</v>
      </c>
      <c r="AI28" s="160">
        <v>2.73972610012E-3</v>
      </c>
      <c r="AJ28" s="161">
        <v>1.1820039711889999E-2</v>
      </c>
    </row>
    <row r="29" spans="1:36">
      <c r="A29" t="s">
        <v>99</v>
      </c>
      <c r="B29" s="159">
        <v>127.47</v>
      </c>
      <c r="C29" s="159">
        <v>124.709999999999</v>
      </c>
      <c r="D29" s="159">
        <v>119.25</v>
      </c>
      <c r="E29" s="159">
        <v>51.18</v>
      </c>
      <c r="F29" s="159">
        <v>94.11</v>
      </c>
      <c r="G29" s="159">
        <v>108.099999999999</v>
      </c>
      <c r="H29" s="159">
        <v>104.53</v>
      </c>
      <c r="I29" s="159">
        <v>104.069999999999</v>
      </c>
      <c r="J29" s="159">
        <v>99.819999999999894</v>
      </c>
      <c r="K29" s="159">
        <v>92.76</v>
      </c>
      <c r="L29" s="159">
        <v>94.2</v>
      </c>
      <c r="M29" s="159">
        <v>84.49</v>
      </c>
      <c r="N29" s="159">
        <v>68.2</v>
      </c>
      <c r="O29" s="159">
        <v>48.97</v>
      </c>
      <c r="P29" s="159">
        <v>53.04</v>
      </c>
      <c r="Q29" s="159">
        <v>50.2</v>
      </c>
      <c r="R29" s="159">
        <v>48.5</v>
      </c>
      <c r="S29" s="159">
        <v>41.177999999999997</v>
      </c>
      <c r="T29" s="159">
        <v>37.076999999999998</v>
      </c>
      <c r="U29" s="159">
        <v>31.197782666666601</v>
      </c>
      <c r="V29" s="159">
        <v>31.930256</v>
      </c>
      <c r="W29" s="159">
        <v>29.989155</v>
      </c>
      <c r="X29" s="159">
        <v>28.278728999999998</v>
      </c>
      <c r="Y29" s="159">
        <v>25.096056999999998</v>
      </c>
      <c r="Z29" s="159">
        <v>20.498293</v>
      </c>
      <c r="AA29" s="159">
        <v>18.517161999999999</v>
      </c>
      <c r="AB29" s="159">
        <v>17.007327</v>
      </c>
      <c r="AC29" s="159">
        <v>18.053242571428601</v>
      </c>
      <c r="AD29" s="159">
        <v>17.873633820922901</v>
      </c>
      <c r="AE29" s="159">
        <v>18.416630000000001</v>
      </c>
      <c r="AF29" s="159">
        <v>18.6269782106571</v>
      </c>
      <c r="AG29" s="159">
        <v>17.046667060472402</v>
      </c>
      <c r="AH29" s="250">
        <v>12.839411958310301</v>
      </c>
      <c r="AI29" s="160">
        <v>-0.24474453926086001</v>
      </c>
      <c r="AJ29" s="161">
        <v>2.0118688698899999E-3</v>
      </c>
    </row>
    <row r="30" spans="1:36">
      <c r="A30" t="s">
        <v>147</v>
      </c>
      <c r="B30" s="159">
        <v>781.33978438088502</v>
      </c>
      <c r="C30" s="159">
        <v>795.73234133137203</v>
      </c>
      <c r="D30" s="159">
        <v>794.07929525230702</v>
      </c>
      <c r="E30" s="159">
        <v>793.54742202913997</v>
      </c>
      <c r="F30" s="159">
        <v>120.95814612408699</v>
      </c>
      <c r="G30" s="159">
        <v>122.452801600851</v>
      </c>
      <c r="H30" s="159">
        <v>121.41190304289999</v>
      </c>
      <c r="I30" s="159">
        <v>119.707130964892</v>
      </c>
      <c r="J30" s="159">
        <v>120.58249057181099</v>
      </c>
      <c r="K30" s="159">
        <v>124.194056072667</v>
      </c>
      <c r="L30" s="159">
        <v>107.021602050659</v>
      </c>
      <c r="M30" s="159">
        <v>101.173602050659</v>
      </c>
      <c r="N30" s="159">
        <v>88.610801794001404</v>
      </c>
      <c r="O30" s="159">
        <v>74.125102050659507</v>
      </c>
      <c r="P30" s="159">
        <v>74.633302050659495</v>
      </c>
      <c r="Q30" s="159">
        <v>73.174099999999996</v>
      </c>
      <c r="R30" s="159">
        <v>82.987499999999997</v>
      </c>
      <c r="S30" s="159">
        <v>86.252700000000004</v>
      </c>
      <c r="T30" s="159">
        <v>69.0745</v>
      </c>
      <c r="U30" s="159">
        <v>74.590400000000002</v>
      </c>
      <c r="V30" s="159">
        <v>74.141400000000004</v>
      </c>
      <c r="W30" s="159">
        <v>77.657899999999998</v>
      </c>
      <c r="X30" s="159">
        <v>81.681200000000004</v>
      </c>
      <c r="Y30" s="159">
        <v>79.534300999999999</v>
      </c>
      <c r="Z30" s="159">
        <v>78.527467999999899</v>
      </c>
      <c r="AA30" s="159">
        <v>80.999724999999998</v>
      </c>
      <c r="AB30" s="159">
        <v>86.560154394160705</v>
      </c>
      <c r="AC30" s="159">
        <v>90.2967943376634</v>
      </c>
      <c r="AD30" s="159">
        <v>88.011279026246399</v>
      </c>
      <c r="AE30" s="159">
        <v>88.488157623731198</v>
      </c>
      <c r="AF30" s="159">
        <v>95.479416823731299</v>
      </c>
      <c r="AG30" s="159">
        <v>91.442060623731194</v>
      </c>
      <c r="AH30" s="250">
        <v>93.850572722214693</v>
      </c>
      <c r="AI30" s="160">
        <v>4.2504753917460003E-2</v>
      </c>
      <c r="AJ30" s="161">
        <v>5.4947016760699997E-3</v>
      </c>
    </row>
    <row r="31" spans="1:36">
      <c r="A31" s="320" t="s">
        <v>148</v>
      </c>
      <c r="B31" s="251">
        <v>1916.7197843808799</v>
      </c>
      <c r="C31" s="251">
        <v>1972.6323413313701</v>
      </c>
      <c r="D31" s="251">
        <v>1964.1792952523001</v>
      </c>
      <c r="E31" s="251">
        <v>1938.1974220291399</v>
      </c>
      <c r="F31" s="251">
        <v>2060.0281461240802</v>
      </c>
      <c r="G31" s="251">
        <v>2111.4428016008501</v>
      </c>
      <c r="H31" s="251">
        <v>2119.4739030429</v>
      </c>
      <c r="I31" s="251">
        <v>2116.6901309648902</v>
      </c>
      <c r="J31" s="251">
        <v>2065.3024905718098</v>
      </c>
      <c r="K31" s="251">
        <v>1889.64605607266</v>
      </c>
      <c r="L31" s="251">
        <v>1695.40860205065</v>
      </c>
      <c r="M31" s="251">
        <v>1611.4806020506501</v>
      </c>
      <c r="N31" s="251">
        <v>1481.266801794</v>
      </c>
      <c r="O31" s="251">
        <v>1364.6191020506501</v>
      </c>
      <c r="P31" s="251">
        <v>1312.9033020506499</v>
      </c>
      <c r="Q31" s="251">
        <v>1278.1870999999901</v>
      </c>
      <c r="R31" s="251">
        <v>1255.4865</v>
      </c>
      <c r="S31" s="251">
        <v>1190.6136999999901</v>
      </c>
      <c r="T31" s="251">
        <v>1150.1585</v>
      </c>
      <c r="U31" s="251">
        <v>1173.38818266666</v>
      </c>
      <c r="V31" s="251">
        <v>1198.4636559999999</v>
      </c>
      <c r="W31" s="251">
        <v>1171.0310549999999</v>
      </c>
      <c r="X31" s="251">
        <v>1197.6349290000001</v>
      </c>
      <c r="Y31" s="251">
        <v>1194.26045799999</v>
      </c>
      <c r="Z31" s="251">
        <v>1200.258061</v>
      </c>
      <c r="AA31" s="251">
        <v>1220.4393869999899</v>
      </c>
      <c r="AB31" s="251">
        <v>1235.32907239416</v>
      </c>
      <c r="AC31" s="251">
        <v>1253.84833690909</v>
      </c>
      <c r="AD31" s="251">
        <v>1181.20096384716</v>
      </c>
      <c r="AE31" s="251">
        <v>1190.85678762373</v>
      </c>
      <c r="AF31" s="251">
        <v>1255.41639503438</v>
      </c>
      <c r="AG31" s="251">
        <v>1281.6312151467901</v>
      </c>
      <c r="AH31" s="251">
        <v>1221.5568288852901</v>
      </c>
      <c r="AI31" s="252">
        <v>-3.7520956248039999E-2</v>
      </c>
      <c r="AJ31" s="253">
        <v>0.11597591638565</v>
      </c>
    </row>
    <row r="32" spans="1:36">
      <c r="B32" s="159"/>
      <c r="C32" s="159"/>
      <c r="D32" s="159"/>
      <c r="E32" s="159"/>
      <c r="F32" s="159"/>
      <c r="G32" s="159"/>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250"/>
      <c r="AI32" s="160"/>
      <c r="AJ32" s="161"/>
    </row>
    <row r="33" spans="1:36">
      <c r="A33" s="320" t="s">
        <v>85</v>
      </c>
      <c r="B33" s="251">
        <v>0.90300000000000002</v>
      </c>
      <c r="C33" s="251">
        <v>1.0149999999999999</v>
      </c>
      <c r="D33" s="251">
        <v>1.0149999999999999</v>
      </c>
      <c r="E33" s="251">
        <v>1.038</v>
      </c>
      <c r="F33" s="251">
        <v>1.1060000000000001</v>
      </c>
      <c r="G33" s="251">
        <v>1.0609999999999999</v>
      </c>
      <c r="H33" s="251">
        <v>1.083</v>
      </c>
      <c r="I33" s="251">
        <v>1.151</v>
      </c>
      <c r="J33" s="251">
        <v>0.85799999999999998</v>
      </c>
      <c r="K33" s="251">
        <v>0.83499999999999996</v>
      </c>
      <c r="L33" s="251">
        <v>0.85799999999999998</v>
      </c>
      <c r="M33" s="251">
        <v>0.67700000000000005</v>
      </c>
      <c r="N33" s="251">
        <v>1.1339999999999999</v>
      </c>
      <c r="O33" s="251">
        <v>1.1120000000000001</v>
      </c>
      <c r="P33" s="251">
        <v>1.0840000000000001</v>
      </c>
      <c r="Q33" s="251">
        <v>1.02</v>
      </c>
      <c r="R33" s="251">
        <v>0.97599999999999998</v>
      </c>
      <c r="S33" s="251">
        <v>1.23</v>
      </c>
      <c r="T33" s="251">
        <v>1.04</v>
      </c>
      <c r="U33" s="251">
        <v>1.1479999999999999</v>
      </c>
      <c r="V33" s="251">
        <v>0.97599999999999998</v>
      </c>
      <c r="W33" s="251">
        <v>1.032</v>
      </c>
      <c r="X33" s="251">
        <v>1.143</v>
      </c>
      <c r="Y33" s="251">
        <v>1.224</v>
      </c>
      <c r="Z33" s="251">
        <v>1.556</v>
      </c>
      <c r="AA33" s="251">
        <v>1.651</v>
      </c>
      <c r="AB33" s="251">
        <v>1.665</v>
      </c>
      <c r="AC33" s="251">
        <v>1.59</v>
      </c>
      <c r="AD33" s="251">
        <v>1.1519999999999999</v>
      </c>
      <c r="AE33" s="251">
        <v>1.0249999999999999</v>
      </c>
      <c r="AF33" s="251">
        <v>1.036</v>
      </c>
      <c r="AG33" s="251">
        <v>1.1759999999999999</v>
      </c>
      <c r="AH33" s="251">
        <v>1.1759999999999999</v>
      </c>
      <c r="AI33" s="252">
        <v>2.73972610012E-3</v>
      </c>
      <c r="AJ33" s="253">
        <v>1.8633333092999999E-4</v>
      </c>
    </row>
    <row r="34" spans="1:36">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c r="AB34" s="159"/>
      <c r="AC34" s="159"/>
      <c r="AD34" s="159"/>
      <c r="AE34" s="159"/>
      <c r="AF34" s="159"/>
      <c r="AG34" s="159"/>
      <c r="AH34" s="250"/>
      <c r="AI34" s="160"/>
      <c r="AJ34" s="161"/>
    </row>
    <row r="35" spans="1:36">
      <c r="A35" t="s">
        <v>179</v>
      </c>
      <c r="B35" s="159">
        <v>130.41999999999899</v>
      </c>
      <c r="C35" s="159">
        <v>144.18</v>
      </c>
      <c r="D35" s="159">
        <v>145.61000000000001</v>
      </c>
      <c r="E35" s="159">
        <v>162.91</v>
      </c>
      <c r="F35" s="159">
        <v>173.52</v>
      </c>
      <c r="G35" s="159">
        <v>176.72</v>
      </c>
      <c r="H35" s="159">
        <v>176.55</v>
      </c>
      <c r="I35" s="159">
        <v>181.36</v>
      </c>
      <c r="J35" s="159">
        <v>176.28</v>
      </c>
      <c r="K35" s="159">
        <v>174.78</v>
      </c>
      <c r="L35" s="159">
        <v>178.38999999999899</v>
      </c>
      <c r="M35" s="159">
        <v>174.38999999999899</v>
      </c>
      <c r="N35" s="159">
        <v>182.28</v>
      </c>
      <c r="O35" s="159">
        <v>195.81</v>
      </c>
      <c r="P35" s="159">
        <v>206.24</v>
      </c>
      <c r="Q35" s="159">
        <v>206.27</v>
      </c>
      <c r="R35" s="159">
        <v>219.87</v>
      </c>
      <c r="S35" s="159">
        <v>224.83</v>
      </c>
      <c r="T35" s="159">
        <v>222.27</v>
      </c>
      <c r="U35" s="159">
        <v>224.13999999999899</v>
      </c>
      <c r="V35" s="159">
        <v>223.712086</v>
      </c>
      <c r="W35" s="159">
        <v>220.20496499999899</v>
      </c>
      <c r="X35" s="159">
        <v>237.876609</v>
      </c>
      <c r="Y35" s="159">
        <v>243.37153000000001</v>
      </c>
      <c r="Z35" s="159">
        <v>244.36397400000001</v>
      </c>
      <c r="AA35" s="159">
        <v>244.779</v>
      </c>
      <c r="AB35" s="159">
        <v>247.666</v>
      </c>
      <c r="AC35" s="159">
        <v>252.58160000000001</v>
      </c>
      <c r="AD35" s="159">
        <v>250.58160000000001</v>
      </c>
      <c r="AE35" s="159">
        <v>257.20569999999998</v>
      </c>
      <c r="AF35" s="159">
        <v>251.60900000000001</v>
      </c>
      <c r="AG35" s="159">
        <v>258.27199999999903</v>
      </c>
      <c r="AH35" s="250">
        <v>256.69900000000001</v>
      </c>
      <c r="AI35" s="160">
        <v>-3.3674384467300002E-3</v>
      </c>
      <c r="AJ35" s="161">
        <v>3.727376461029E-2</v>
      </c>
    </row>
    <row r="36" spans="1:36">
      <c r="A36" t="s">
        <v>256</v>
      </c>
      <c r="B36" s="159">
        <v>2.87</v>
      </c>
      <c r="C36" s="159">
        <v>2.77</v>
      </c>
      <c r="D36" s="159">
        <v>3.33</v>
      </c>
      <c r="E36" s="159">
        <v>3.11</v>
      </c>
      <c r="F36" s="159">
        <v>3.11</v>
      </c>
      <c r="G36" s="159">
        <v>4.05</v>
      </c>
      <c r="H36" s="159">
        <v>4.83</v>
      </c>
      <c r="I36" s="159">
        <v>5.07</v>
      </c>
      <c r="J36" s="159">
        <v>5.1100000000000003</v>
      </c>
      <c r="K36" s="159">
        <v>5.5</v>
      </c>
      <c r="L36" s="159">
        <v>5.62</v>
      </c>
      <c r="M36" s="159">
        <v>5.55</v>
      </c>
      <c r="N36" s="159">
        <v>5.29</v>
      </c>
      <c r="O36" s="159">
        <v>5.47</v>
      </c>
      <c r="P36" s="159">
        <v>5.54</v>
      </c>
      <c r="Q36" s="159">
        <v>5.17</v>
      </c>
      <c r="R36" s="159">
        <v>5.3</v>
      </c>
      <c r="S36" s="159">
        <v>5.47</v>
      </c>
      <c r="T36" s="159">
        <v>4.9800000000000004</v>
      </c>
      <c r="U36" s="159">
        <v>4.41</v>
      </c>
      <c r="V36" s="159">
        <v>4.5114470000000004</v>
      </c>
      <c r="W36" s="159">
        <v>3.9381750000000002</v>
      </c>
      <c r="X36" s="159">
        <v>2.8243619999999998</v>
      </c>
      <c r="Y36" s="159">
        <v>3.797669</v>
      </c>
      <c r="Z36" s="159">
        <v>3.3708260000000001</v>
      </c>
      <c r="AA36" s="159">
        <v>2.1071149999999998</v>
      </c>
      <c r="AB36" s="159">
        <v>2.0802209999999999</v>
      </c>
      <c r="AC36" s="159">
        <v>1.50908</v>
      </c>
      <c r="AD36" s="159">
        <v>1.667346</v>
      </c>
      <c r="AE36" s="159">
        <v>2.668183</v>
      </c>
      <c r="AF36" s="159">
        <v>2.5620539999999998</v>
      </c>
      <c r="AG36" s="159">
        <v>1.5935999999999999</v>
      </c>
      <c r="AH36" s="250">
        <v>1.5935999999999999</v>
      </c>
      <c r="AI36" s="160">
        <v>2.73972610012E-3</v>
      </c>
      <c r="AJ36" s="161">
        <v>2.6473565957999998E-4</v>
      </c>
    </row>
    <row r="37" spans="1:36">
      <c r="A37" t="s">
        <v>103</v>
      </c>
      <c r="B37" s="159">
        <v>2.65</v>
      </c>
      <c r="C37" s="159">
        <v>2.2429999999999999</v>
      </c>
      <c r="D37" s="159">
        <v>2.0630000000000002</v>
      </c>
      <c r="E37" s="159">
        <v>2.3109999999999999</v>
      </c>
      <c r="F37" s="159">
        <v>2.3610000000000002</v>
      </c>
      <c r="G37" s="159">
        <v>2.4430000000000001</v>
      </c>
      <c r="H37" s="159">
        <v>2.302</v>
      </c>
      <c r="I37" s="159">
        <v>2.3530000000000002</v>
      </c>
      <c r="J37" s="159">
        <v>2.2349999999999999</v>
      </c>
      <c r="K37" s="159">
        <v>2.286</v>
      </c>
      <c r="L37" s="159">
        <v>2.4279999999999999</v>
      </c>
      <c r="M37" s="159">
        <v>2.4279999999999999</v>
      </c>
      <c r="N37" s="159">
        <v>2.242</v>
      </c>
      <c r="O37" s="159">
        <v>2.3330000000000002</v>
      </c>
      <c r="P37" s="159">
        <v>2.343</v>
      </c>
      <c r="Q37" s="159">
        <v>2.1150000000000002</v>
      </c>
      <c r="R37" s="159">
        <v>2.0049999999999999</v>
      </c>
      <c r="S37" s="159">
        <v>2.3359999999999999</v>
      </c>
      <c r="T37" s="159">
        <v>2.1960000000000002</v>
      </c>
      <c r="U37" s="159">
        <v>1.996</v>
      </c>
      <c r="V37" s="159">
        <v>1.9830000000000001</v>
      </c>
      <c r="W37" s="159">
        <v>2.1469999999999998</v>
      </c>
      <c r="X37" s="159">
        <v>2.5750000000000002</v>
      </c>
      <c r="Y37" s="159">
        <v>2.1173839999999999</v>
      </c>
      <c r="Z37" s="159">
        <v>1.9079600000000001</v>
      </c>
      <c r="AA37" s="159">
        <v>2.0756809999999999</v>
      </c>
      <c r="AB37" s="159">
        <v>1.657289</v>
      </c>
      <c r="AC37" s="159">
        <v>1.6991719999999999</v>
      </c>
      <c r="AD37" s="159">
        <v>1.529185</v>
      </c>
      <c r="AE37" s="159">
        <v>1.968156</v>
      </c>
      <c r="AF37" s="159">
        <v>1.8240000000000001</v>
      </c>
      <c r="AG37" s="159">
        <v>2.4717359999999999</v>
      </c>
      <c r="AH37" s="250">
        <v>2.478456</v>
      </c>
      <c r="AI37" s="160">
        <v>5.4706120863599996E-3</v>
      </c>
      <c r="AJ37" s="161">
        <v>3.9202906190999998E-4</v>
      </c>
    </row>
    <row r="38" spans="1:36">
      <c r="A38" s="320" t="s">
        <v>104</v>
      </c>
      <c r="B38" s="251">
        <v>135.94</v>
      </c>
      <c r="C38" s="251">
        <v>149.19300000000001</v>
      </c>
      <c r="D38" s="251">
        <v>151.00299999999999</v>
      </c>
      <c r="E38" s="251">
        <v>168.33099999999999</v>
      </c>
      <c r="F38" s="251">
        <v>178.99100000000001</v>
      </c>
      <c r="G38" s="251">
        <v>183.212999999999</v>
      </c>
      <c r="H38" s="251">
        <v>183.68199999999999</v>
      </c>
      <c r="I38" s="251">
        <v>188.78299999999999</v>
      </c>
      <c r="J38" s="251">
        <v>183.625</v>
      </c>
      <c r="K38" s="251">
        <v>182.566</v>
      </c>
      <c r="L38" s="251">
        <v>186.43799999999899</v>
      </c>
      <c r="M38" s="251">
        <v>182.367999999999</v>
      </c>
      <c r="N38" s="251">
        <v>189.81199999999899</v>
      </c>
      <c r="O38" s="251">
        <v>203.613</v>
      </c>
      <c r="P38" s="251">
        <v>214.122999999999</v>
      </c>
      <c r="Q38" s="251">
        <v>213.55500000000001</v>
      </c>
      <c r="R38" s="251">
        <v>227.17500000000001</v>
      </c>
      <c r="S38" s="251">
        <v>232.636</v>
      </c>
      <c r="T38" s="251">
        <v>229.446</v>
      </c>
      <c r="U38" s="251">
        <v>230.545999999999</v>
      </c>
      <c r="V38" s="251">
        <v>230.20653299999901</v>
      </c>
      <c r="W38" s="251">
        <v>226.29013999999901</v>
      </c>
      <c r="X38" s="251">
        <v>243.275971</v>
      </c>
      <c r="Y38" s="251">
        <v>249.28658300000001</v>
      </c>
      <c r="Z38" s="251">
        <v>249.64276000000001</v>
      </c>
      <c r="AA38" s="251">
        <v>248.961795999999</v>
      </c>
      <c r="AB38" s="251">
        <v>251.40351000000001</v>
      </c>
      <c r="AC38" s="251">
        <v>255.789852</v>
      </c>
      <c r="AD38" s="251">
        <v>253.778131</v>
      </c>
      <c r="AE38" s="251">
        <v>261.842039</v>
      </c>
      <c r="AF38" s="251">
        <v>255.99505399999899</v>
      </c>
      <c r="AG38" s="251">
        <v>262.33733599999903</v>
      </c>
      <c r="AH38" s="251">
        <v>260.77105599999902</v>
      </c>
      <c r="AI38" s="252">
        <v>-3.23451310396E-3</v>
      </c>
      <c r="AJ38" s="253">
        <v>3.7930529564620001E-2</v>
      </c>
    </row>
    <row r="39" spans="1:36">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c r="AE39" s="159"/>
      <c r="AF39" s="159"/>
      <c r="AG39" s="159"/>
      <c r="AH39" s="250"/>
      <c r="AI39" s="160"/>
      <c r="AJ39" s="161"/>
    </row>
    <row r="40" spans="1:36">
      <c r="A40" t="s">
        <v>110</v>
      </c>
      <c r="B40" s="159">
        <v>126.935</v>
      </c>
      <c r="C40" s="159">
        <v>130.13749999999899</v>
      </c>
      <c r="D40" s="159">
        <v>133.6825</v>
      </c>
      <c r="E40" s="159">
        <v>140.01849999999999</v>
      </c>
      <c r="F40" s="159">
        <v>166.60749999999899</v>
      </c>
      <c r="G40" s="159">
        <v>178.02950000000001</v>
      </c>
      <c r="H40" s="159">
        <v>187.60149999999899</v>
      </c>
      <c r="I40" s="159">
        <v>186.874</v>
      </c>
      <c r="J40" s="159">
        <v>201.68899999999999</v>
      </c>
      <c r="K40" s="159">
        <v>210.4075</v>
      </c>
      <c r="L40" s="159">
        <v>218.4145</v>
      </c>
      <c r="M40" s="159">
        <v>228.995499999999</v>
      </c>
      <c r="N40" s="159">
        <v>228.11</v>
      </c>
      <c r="O40" s="159">
        <v>233.5215</v>
      </c>
      <c r="P40" s="159">
        <v>245.39150000000001</v>
      </c>
      <c r="Q40" s="159">
        <v>254.464</v>
      </c>
      <c r="R40" s="159">
        <v>278.86750000000001</v>
      </c>
      <c r="S40" s="159">
        <v>287.93950000000001</v>
      </c>
      <c r="T40" s="159">
        <v>301.97500000000002</v>
      </c>
      <c r="U40" s="159">
        <v>311.96850000000001</v>
      </c>
      <c r="V40" s="159">
        <v>334.6155</v>
      </c>
      <c r="W40" s="159">
        <v>340.801999999999</v>
      </c>
      <c r="X40" s="159">
        <v>349.56900000000002</v>
      </c>
      <c r="Y40" s="159">
        <v>361.59899999999902</v>
      </c>
      <c r="Z40" s="159">
        <v>375.33249999999902</v>
      </c>
      <c r="AA40" s="159">
        <v>383.02699999999902</v>
      </c>
      <c r="AB40" s="159">
        <v>394.48399999999901</v>
      </c>
      <c r="AC40" s="159">
        <v>408.47799999999899</v>
      </c>
      <c r="AD40" s="159">
        <v>422.334</v>
      </c>
      <c r="AE40" s="159">
        <v>432.70197300000001</v>
      </c>
      <c r="AF40" s="159">
        <v>421.14423699999901</v>
      </c>
      <c r="AG40" s="159">
        <v>452.83800000000002</v>
      </c>
      <c r="AH40" s="250">
        <v>478.032615513184</v>
      </c>
      <c r="AI40" s="160">
        <v>7.3248751461509998E-2</v>
      </c>
      <c r="AJ40" s="161">
        <v>6.9318674504759994E-2</v>
      </c>
    </row>
    <row r="41" spans="1:36">
      <c r="A41" t="s">
        <v>59</v>
      </c>
      <c r="B41" s="159">
        <v>621.6</v>
      </c>
      <c r="C41" s="159">
        <v>666.29999999999905</v>
      </c>
      <c r="D41" s="159">
        <v>714.5</v>
      </c>
      <c r="E41" s="159">
        <v>789.2</v>
      </c>
      <c r="F41" s="159">
        <v>872.29999999999905</v>
      </c>
      <c r="G41" s="159">
        <v>894</v>
      </c>
      <c r="H41" s="159">
        <v>928.1</v>
      </c>
      <c r="I41" s="159">
        <v>979.89999999999895</v>
      </c>
      <c r="J41" s="159">
        <v>1054.2</v>
      </c>
      <c r="K41" s="159">
        <v>1079.883</v>
      </c>
      <c r="L41" s="159">
        <v>1087.4059999999899</v>
      </c>
      <c r="M41" s="159">
        <v>1116.3800000000001</v>
      </c>
      <c r="N41" s="159">
        <v>1150.67</v>
      </c>
      <c r="O41" s="159">
        <v>1239.9010000000001</v>
      </c>
      <c r="P41" s="159">
        <v>1360.731</v>
      </c>
      <c r="Q41" s="159">
        <v>1396.6994</v>
      </c>
      <c r="R41" s="159">
        <v>1387.5313000000001</v>
      </c>
      <c r="S41" s="159">
        <v>1332.0286000000001</v>
      </c>
      <c r="T41" s="159">
        <v>1363.9973</v>
      </c>
      <c r="U41" s="159">
        <v>1384.1845000000001</v>
      </c>
      <c r="V41" s="159">
        <v>1471.5264999999899</v>
      </c>
      <c r="W41" s="159">
        <v>1550.4003</v>
      </c>
      <c r="X41" s="159">
        <v>1834.8987</v>
      </c>
      <c r="Y41" s="159">
        <v>2122.6107999999899</v>
      </c>
      <c r="Z41" s="159">
        <v>2349.5178999999898</v>
      </c>
      <c r="AA41" s="159">
        <v>2528.5511999999899</v>
      </c>
      <c r="AB41" s="159">
        <v>2691.6426999999899</v>
      </c>
      <c r="AC41" s="159">
        <v>2802</v>
      </c>
      <c r="AD41" s="159">
        <v>2973</v>
      </c>
      <c r="AE41" s="159">
        <v>3235</v>
      </c>
      <c r="AF41" s="159">
        <v>3516</v>
      </c>
      <c r="AG41" s="159">
        <v>3645</v>
      </c>
      <c r="AH41" s="250">
        <v>3680</v>
      </c>
      <c r="AI41" s="160">
        <v>1.2368228286499999E-2</v>
      </c>
      <c r="AJ41" s="161">
        <v>0.47405192255973999</v>
      </c>
    </row>
    <row r="42" spans="1:36">
      <c r="A42" t="s">
        <v>106</v>
      </c>
      <c r="B42" s="159">
        <v>130.099999999999</v>
      </c>
      <c r="C42" s="159">
        <v>134.94999999999899</v>
      </c>
      <c r="D42" s="159">
        <v>142.9</v>
      </c>
      <c r="E42" s="159">
        <v>152.53</v>
      </c>
      <c r="F42" s="159">
        <v>157.44999999999999</v>
      </c>
      <c r="G42" s="159">
        <v>169.18</v>
      </c>
      <c r="H42" s="159">
        <v>185.36</v>
      </c>
      <c r="I42" s="159">
        <v>196.979999999999</v>
      </c>
      <c r="J42" s="159">
        <v>215.289999999999</v>
      </c>
      <c r="K42" s="159">
        <v>223.34</v>
      </c>
      <c r="L42" s="159">
        <v>239.89999999999901</v>
      </c>
      <c r="M42" s="159">
        <v>253.8</v>
      </c>
      <c r="N42" s="159">
        <v>263.19</v>
      </c>
      <c r="O42" s="159">
        <v>270.86</v>
      </c>
      <c r="P42" s="159">
        <v>289.02</v>
      </c>
      <c r="Q42" s="159">
        <v>310.95999999999901</v>
      </c>
      <c r="R42" s="159">
        <v>319.39</v>
      </c>
      <c r="S42" s="159">
        <v>320.91999999999899</v>
      </c>
      <c r="T42" s="159">
        <v>314.409999999999</v>
      </c>
      <c r="U42" s="159">
        <v>334.789999999999</v>
      </c>
      <c r="V42" s="159">
        <v>341.88</v>
      </c>
      <c r="W42" s="159">
        <v>358.099999999999</v>
      </c>
      <c r="X42" s="159">
        <v>375.35</v>
      </c>
      <c r="Y42" s="159">
        <v>407.671999999999</v>
      </c>
      <c r="Z42" s="159">
        <v>428.43200000000002</v>
      </c>
      <c r="AA42" s="159">
        <v>449.19299999999902</v>
      </c>
      <c r="AB42" s="159">
        <v>478.40600000000001</v>
      </c>
      <c r="AC42" s="159">
        <v>515.875</v>
      </c>
      <c r="AD42" s="159">
        <v>555.98900000000003</v>
      </c>
      <c r="AE42" s="159">
        <v>573.825999999999</v>
      </c>
      <c r="AF42" s="159">
        <v>570.11699999999996</v>
      </c>
      <c r="AG42" s="159">
        <v>606.50999999999897</v>
      </c>
      <c r="AH42" s="250">
        <v>605.12800000000004</v>
      </c>
      <c r="AI42" s="160">
        <v>1.1768358526799999E-3</v>
      </c>
      <c r="AJ42" s="161">
        <v>5.8935828506949998E-2</v>
      </c>
    </row>
    <row r="43" spans="1:36">
      <c r="A43" t="s">
        <v>111</v>
      </c>
      <c r="B43" s="159">
        <v>0.4</v>
      </c>
      <c r="C43" s="159">
        <v>0.59</v>
      </c>
      <c r="D43" s="159">
        <v>0.65</v>
      </c>
      <c r="E43" s="159">
        <v>1.47</v>
      </c>
      <c r="F43" s="159">
        <v>2</v>
      </c>
      <c r="G43" s="159">
        <v>2.59</v>
      </c>
      <c r="H43" s="159">
        <v>3.03</v>
      </c>
      <c r="I43" s="159">
        <v>4.49</v>
      </c>
      <c r="J43" s="159">
        <v>8.6999999999999993</v>
      </c>
      <c r="K43" s="159">
        <v>10.73</v>
      </c>
      <c r="L43" s="159">
        <v>13.84</v>
      </c>
      <c r="M43" s="159">
        <v>22.36</v>
      </c>
      <c r="N43" s="159">
        <v>27.58</v>
      </c>
      <c r="O43" s="159">
        <v>32.869999999999997</v>
      </c>
      <c r="P43" s="159">
        <v>41.84</v>
      </c>
      <c r="Q43" s="159">
        <v>50.35</v>
      </c>
      <c r="R43" s="159">
        <v>54.82</v>
      </c>
      <c r="S43" s="159">
        <v>62.23</v>
      </c>
      <c r="T43" s="159">
        <v>73.680000000000007</v>
      </c>
      <c r="U43" s="159">
        <v>77.040184999999894</v>
      </c>
      <c r="V43" s="159">
        <v>92.540459999999996</v>
      </c>
      <c r="W43" s="159">
        <v>103.329093</v>
      </c>
      <c r="X43" s="159">
        <v>114.277999999999</v>
      </c>
      <c r="Y43" s="159">
        <v>132.352025</v>
      </c>
      <c r="Z43" s="159">
        <v>152.72243799999899</v>
      </c>
      <c r="AA43" s="159">
        <v>193.76131099999901</v>
      </c>
      <c r="AB43" s="159">
        <v>216.946699</v>
      </c>
      <c r="AC43" s="159">
        <v>240.249968</v>
      </c>
      <c r="AD43" s="159">
        <v>256.18099999999902</v>
      </c>
      <c r="AE43" s="159">
        <v>275.164196</v>
      </c>
      <c r="AF43" s="159">
        <v>353.270937</v>
      </c>
      <c r="AG43" s="159">
        <v>386</v>
      </c>
      <c r="AH43" s="250">
        <v>421</v>
      </c>
      <c r="AI43" s="160">
        <v>9.3661725521090006E-2</v>
      </c>
      <c r="AJ43" s="161">
        <v>6.6706061363220007E-2</v>
      </c>
    </row>
    <row r="44" spans="1:36">
      <c r="A44" t="s">
        <v>182</v>
      </c>
      <c r="B44" s="159">
        <v>17.690000000000001</v>
      </c>
      <c r="C44" s="159">
        <v>17.61</v>
      </c>
      <c r="D44" s="159">
        <v>17.059999999999999</v>
      </c>
      <c r="E44" s="159">
        <v>16.649999999999999</v>
      </c>
      <c r="F44" s="159">
        <v>16.38</v>
      </c>
      <c r="G44" s="159">
        <v>16.010000000000002</v>
      </c>
      <c r="H44" s="159">
        <v>13.05</v>
      </c>
      <c r="I44" s="159">
        <v>11.23</v>
      </c>
      <c r="J44" s="159">
        <v>10.19</v>
      </c>
      <c r="K44" s="159">
        <v>8.26</v>
      </c>
      <c r="L44" s="159">
        <v>8.0500000000000007</v>
      </c>
      <c r="M44" s="159">
        <v>7.6</v>
      </c>
      <c r="N44" s="159">
        <v>7.22</v>
      </c>
      <c r="O44" s="159">
        <v>6.93</v>
      </c>
      <c r="P44" s="159">
        <v>6.26</v>
      </c>
      <c r="Q44" s="159">
        <v>6.48</v>
      </c>
      <c r="R44" s="159">
        <v>4.2699999999999996</v>
      </c>
      <c r="S44" s="159">
        <v>3.66</v>
      </c>
      <c r="T44" s="159">
        <v>3.91</v>
      </c>
      <c r="U44" s="159">
        <v>3.13</v>
      </c>
      <c r="V44" s="159">
        <v>3.2</v>
      </c>
      <c r="W44" s="159">
        <v>1.37</v>
      </c>
      <c r="X44" s="159">
        <v>1.34</v>
      </c>
      <c r="Y44" s="159">
        <v>1.34</v>
      </c>
      <c r="Z44" s="159">
        <v>1.1100000000000001</v>
      </c>
      <c r="AA44" s="159">
        <v>1.359869</v>
      </c>
      <c r="AB44" s="159">
        <v>1.4233279999999999</v>
      </c>
      <c r="AC44" s="159">
        <v>1.2277499999999999</v>
      </c>
      <c r="AD44" s="159">
        <v>1.2806709999999999</v>
      </c>
      <c r="AE44" s="159">
        <v>0.91700999999999999</v>
      </c>
      <c r="AF44" s="159">
        <v>1.2715209999999999</v>
      </c>
      <c r="AG44" s="159">
        <v>1.321062</v>
      </c>
      <c r="AH44" s="250">
        <v>1.20363</v>
      </c>
      <c r="AI44" s="160">
        <v>-8.639593422413E-2</v>
      </c>
      <c r="AJ44" s="161">
        <v>1.7086483422E-4</v>
      </c>
    </row>
    <row r="45" spans="1:36">
      <c r="A45" t="s">
        <v>183</v>
      </c>
      <c r="B45" s="159">
        <v>2.1968939999999999</v>
      </c>
      <c r="C45" s="159">
        <v>2.2443840000000002</v>
      </c>
      <c r="D45" s="159">
        <v>2.4735309999999999</v>
      </c>
      <c r="E45" s="159">
        <v>2.5266470000000001</v>
      </c>
      <c r="F45" s="159">
        <v>2.3900100000000002</v>
      </c>
      <c r="G45" s="159">
        <v>2.5179469999999999</v>
      </c>
      <c r="H45" s="159">
        <v>2.220996</v>
      </c>
      <c r="I45" s="159">
        <v>2.4380709999999999</v>
      </c>
      <c r="J45" s="159">
        <v>2.7130160000000001</v>
      </c>
      <c r="K45" s="159">
        <v>2.57856</v>
      </c>
      <c r="L45" s="159">
        <v>2.689025</v>
      </c>
      <c r="M45" s="159">
        <v>3.018059</v>
      </c>
      <c r="N45" s="159">
        <v>3.336808</v>
      </c>
      <c r="O45" s="159">
        <v>3.0332349999999999</v>
      </c>
      <c r="P45" s="159">
        <v>3.5768209999999998</v>
      </c>
      <c r="Q45" s="159">
        <v>3.6105520000000002</v>
      </c>
      <c r="R45" s="159">
        <v>3.567412</v>
      </c>
      <c r="S45" s="159">
        <v>3.1263700000000001</v>
      </c>
      <c r="T45" s="159">
        <v>3.5057299999999998</v>
      </c>
      <c r="U45" s="159">
        <v>3.457417</v>
      </c>
      <c r="V45" s="159">
        <v>3.9113959999999999</v>
      </c>
      <c r="W45" s="159">
        <v>4.458939</v>
      </c>
      <c r="X45" s="159">
        <v>5.1798909999999996</v>
      </c>
      <c r="Y45" s="159">
        <v>5.1553940000000003</v>
      </c>
      <c r="Z45" s="159">
        <v>5.2671609999999998</v>
      </c>
      <c r="AA45" s="159">
        <v>5.6735309999999997</v>
      </c>
      <c r="AB45" s="159">
        <v>4.8347790000000002</v>
      </c>
      <c r="AC45" s="159">
        <v>4.831607</v>
      </c>
      <c r="AD45" s="159">
        <v>4.5633340000000002</v>
      </c>
      <c r="AE45" s="159">
        <v>5.3305360000000004</v>
      </c>
      <c r="AF45" s="159">
        <v>4.9447830000000002</v>
      </c>
      <c r="AG45" s="159">
        <v>4.9262249999999996</v>
      </c>
      <c r="AH45" s="250">
        <v>4.5256023599999997</v>
      </c>
      <c r="AI45" s="160">
        <v>-6.5815545618529994E-2</v>
      </c>
      <c r="AJ45" s="161">
        <v>7.2963361163000005E-4</v>
      </c>
    </row>
    <row r="46" spans="1:36">
      <c r="A46" t="s">
        <v>184</v>
      </c>
      <c r="B46" s="159">
        <v>1.56</v>
      </c>
      <c r="C46" s="159">
        <v>1.77</v>
      </c>
      <c r="D46" s="159">
        <v>1.82</v>
      </c>
      <c r="E46" s="159">
        <v>2.31</v>
      </c>
      <c r="F46" s="159">
        <v>2.19</v>
      </c>
      <c r="G46" s="159">
        <v>2.0499999999999998</v>
      </c>
      <c r="H46" s="159">
        <v>2.41</v>
      </c>
      <c r="I46" s="159">
        <v>2.7</v>
      </c>
      <c r="J46" s="159">
        <v>2.72</v>
      </c>
      <c r="K46" s="159">
        <v>2.82</v>
      </c>
      <c r="L46" s="159">
        <v>2.83</v>
      </c>
      <c r="M46" s="159">
        <v>2.98</v>
      </c>
      <c r="N46" s="159">
        <v>3.15</v>
      </c>
      <c r="O46" s="159">
        <v>3.02</v>
      </c>
      <c r="P46" s="159">
        <v>3.17</v>
      </c>
      <c r="Q46" s="159">
        <v>3.46</v>
      </c>
      <c r="R46" s="159">
        <v>3.14</v>
      </c>
      <c r="S46" s="159">
        <v>3.32</v>
      </c>
      <c r="T46" s="159">
        <v>3.31</v>
      </c>
      <c r="U46" s="159">
        <v>3.23</v>
      </c>
      <c r="V46" s="159">
        <v>3.26</v>
      </c>
      <c r="W46" s="159">
        <v>3.49</v>
      </c>
      <c r="X46" s="159">
        <v>3.32</v>
      </c>
      <c r="Y46" s="159">
        <v>3.25</v>
      </c>
      <c r="Z46" s="159">
        <v>3.4870000000000001</v>
      </c>
      <c r="AA46" s="159">
        <v>3.895</v>
      </c>
      <c r="AB46" s="159">
        <v>3.625</v>
      </c>
      <c r="AC46" s="159">
        <v>4.0039999999999996</v>
      </c>
      <c r="AD46" s="159">
        <v>3.6736666666666702</v>
      </c>
      <c r="AE46" s="159">
        <v>3.6053333333333302</v>
      </c>
      <c r="AF46" s="159">
        <v>3.5406666666666702</v>
      </c>
      <c r="AG46" s="159">
        <v>3.3723333333333301</v>
      </c>
      <c r="AH46" s="250">
        <v>3.4273227762098899</v>
      </c>
      <c r="AI46" s="160">
        <v>1.9090451300140001E-2</v>
      </c>
      <c r="AJ46" s="161">
        <v>3.9505638415000003E-4</v>
      </c>
    </row>
    <row r="47" spans="1:36">
      <c r="A47" t="s">
        <v>187</v>
      </c>
      <c r="B47" s="159">
        <v>19.87</v>
      </c>
      <c r="C47" s="159">
        <v>20.12</v>
      </c>
      <c r="D47" s="159">
        <v>19.86</v>
      </c>
      <c r="E47" s="159">
        <v>21.37</v>
      </c>
      <c r="F47" s="159">
        <v>22.54</v>
      </c>
      <c r="G47" s="159">
        <v>24.25</v>
      </c>
      <c r="H47" s="159">
        <v>24.27</v>
      </c>
      <c r="I47" s="159">
        <v>24.3</v>
      </c>
      <c r="J47" s="159">
        <v>20.79</v>
      </c>
      <c r="K47" s="159">
        <v>17.22</v>
      </c>
      <c r="L47" s="159">
        <v>15.06</v>
      </c>
      <c r="M47" s="159">
        <v>11.97</v>
      </c>
      <c r="N47" s="159">
        <v>9.44</v>
      </c>
      <c r="O47" s="159">
        <v>7.44</v>
      </c>
      <c r="P47" s="159">
        <v>5.72</v>
      </c>
      <c r="Q47" s="159">
        <v>4.95</v>
      </c>
      <c r="R47" s="159">
        <v>4.51</v>
      </c>
      <c r="S47" s="159">
        <v>4.3600000000000003</v>
      </c>
      <c r="T47" s="159">
        <v>4.2</v>
      </c>
      <c r="U47" s="159">
        <v>4.1500000000000004</v>
      </c>
      <c r="V47" s="159">
        <v>3.82</v>
      </c>
      <c r="W47" s="159">
        <v>3.32</v>
      </c>
      <c r="X47" s="159">
        <v>3.3</v>
      </c>
      <c r="Y47" s="159">
        <v>3.19</v>
      </c>
      <c r="Z47" s="159">
        <v>2.81</v>
      </c>
      <c r="AA47" s="159">
        <v>2.8239999999999998</v>
      </c>
      <c r="AB47" s="159">
        <v>2.8860000000000001</v>
      </c>
      <c r="AC47" s="159">
        <v>2.7730000000000001</v>
      </c>
      <c r="AD47" s="159">
        <v>2.5190000000000001</v>
      </c>
      <c r="AE47" s="159">
        <v>2.0840000000000001</v>
      </c>
      <c r="AF47" s="159">
        <v>2.0840000000000001</v>
      </c>
      <c r="AG47" s="159">
        <v>2.0939999999999999</v>
      </c>
      <c r="AH47" s="250">
        <v>1.8140000000000001</v>
      </c>
      <c r="AI47" s="160">
        <v>-0.13134199380875</v>
      </c>
      <c r="AJ47" s="161">
        <v>2.10355749E-4</v>
      </c>
    </row>
    <row r="48" spans="1:36">
      <c r="A48" t="s">
        <v>108</v>
      </c>
      <c r="B48" s="159">
        <v>1.71</v>
      </c>
      <c r="C48" s="159">
        <v>2.11</v>
      </c>
      <c r="D48" s="159">
        <v>2</v>
      </c>
      <c r="E48" s="159">
        <v>2.36</v>
      </c>
      <c r="F48" s="159">
        <v>5.19</v>
      </c>
      <c r="G48" s="159">
        <v>5.5380839999999996</v>
      </c>
      <c r="H48" s="159">
        <v>6.9312569999999996</v>
      </c>
      <c r="I48" s="159">
        <v>7.2950590000000002</v>
      </c>
      <c r="J48" s="159">
        <v>9.0099219999999995</v>
      </c>
      <c r="K48" s="159">
        <v>12.438473</v>
      </c>
      <c r="L48" s="159">
        <v>14.646015</v>
      </c>
      <c r="M48" s="159">
        <v>15.408561000000001</v>
      </c>
      <c r="N48" s="159">
        <v>15.557926999999999</v>
      </c>
      <c r="O48" s="159">
        <v>17.104870999999999</v>
      </c>
      <c r="P48" s="159">
        <v>18.430797999999999</v>
      </c>
      <c r="Q48" s="159">
        <v>21.690394000000001</v>
      </c>
      <c r="R48" s="159">
        <v>23.438555999999998</v>
      </c>
      <c r="S48" s="159">
        <v>19.996195</v>
      </c>
      <c r="T48" s="159">
        <v>18.261308</v>
      </c>
      <c r="U48" s="159">
        <v>17.785747000000001</v>
      </c>
      <c r="V48" s="159">
        <v>19.606995000000001</v>
      </c>
      <c r="W48" s="159">
        <v>19.601984000000002</v>
      </c>
      <c r="X48" s="159">
        <v>18.843395000000001</v>
      </c>
      <c r="Y48" s="159">
        <v>20.059843999999998</v>
      </c>
      <c r="Z48" s="159">
        <v>20.878176</v>
      </c>
      <c r="AA48" s="159">
        <v>19.070608</v>
      </c>
      <c r="AB48" s="159">
        <v>18.239176</v>
      </c>
      <c r="AC48" s="159">
        <v>18.095385</v>
      </c>
      <c r="AD48" s="159">
        <v>17.566099999999999</v>
      </c>
      <c r="AE48" s="159">
        <v>18.258061999999999</v>
      </c>
      <c r="AF48" s="159">
        <v>21.327106000000001</v>
      </c>
      <c r="AG48" s="159">
        <v>18.066428999999999</v>
      </c>
      <c r="AH48" s="250">
        <v>17.982019999999999</v>
      </c>
      <c r="AI48" s="160">
        <v>-1.94522074889E-3</v>
      </c>
      <c r="AJ48" s="161">
        <v>1.29580323119E-3</v>
      </c>
    </row>
    <row r="49" spans="1:36">
      <c r="A49" t="s">
        <v>12</v>
      </c>
      <c r="B49" s="159">
        <v>6</v>
      </c>
      <c r="C49" s="159">
        <v>6.3</v>
      </c>
      <c r="D49" s="159">
        <v>6.3</v>
      </c>
      <c r="E49" s="159">
        <v>5</v>
      </c>
      <c r="F49" s="159">
        <v>5.6</v>
      </c>
      <c r="G49" s="159">
        <v>6.1</v>
      </c>
      <c r="H49" s="159">
        <v>6.3</v>
      </c>
      <c r="I49" s="159">
        <v>6.1</v>
      </c>
      <c r="J49" s="159">
        <v>5.0999999999999996</v>
      </c>
      <c r="K49" s="159">
        <v>5.0999999999999996</v>
      </c>
      <c r="L49" s="159">
        <v>5.2</v>
      </c>
      <c r="M49" s="159">
        <v>5.2</v>
      </c>
      <c r="N49" s="159">
        <v>6.5</v>
      </c>
      <c r="O49" s="159">
        <v>6.04</v>
      </c>
      <c r="P49" s="159">
        <v>6.9</v>
      </c>
      <c r="Q49" s="159">
        <v>8.8000000000000007</v>
      </c>
      <c r="R49" s="159">
        <v>11.34</v>
      </c>
      <c r="S49" s="159">
        <v>11.36</v>
      </c>
      <c r="T49" s="159">
        <v>8.83</v>
      </c>
      <c r="U49" s="159">
        <v>11.61</v>
      </c>
      <c r="V49" s="159">
        <v>13.4</v>
      </c>
      <c r="W49" s="159">
        <v>16.41</v>
      </c>
      <c r="X49" s="159">
        <v>19.309999999999999</v>
      </c>
      <c r="Y49" s="159">
        <v>26.29</v>
      </c>
      <c r="Z49" s="159">
        <v>32.630000000000003</v>
      </c>
      <c r="AA49" s="159">
        <v>38.9</v>
      </c>
      <c r="AB49" s="159">
        <v>40</v>
      </c>
      <c r="AC49" s="159">
        <v>41</v>
      </c>
      <c r="AD49" s="159">
        <v>45</v>
      </c>
      <c r="AE49" s="159">
        <v>44.0107</v>
      </c>
      <c r="AF49" s="159">
        <v>44.4938</v>
      </c>
      <c r="AG49" s="159">
        <v>41.896500000000003</v>
      </c>
      <c r="AH49" s="250">
        <v>41.193899999999999</v>
      </c>
      <c r="AI49" s="160">
        <v>-1.407611649483E-2</v>
      </c>
      <c r="AJ49" s="161">
        <v>5.9433188289400004E-3</v>
      </c>
    </row>
    <row r="50" spans="1:36">
      <c r="A50" t="s">
        <v>60</v>
      </c>
      <c r="B50" s="159">
        <v>52.804111986128802</v>
      </c>
      <c r="C50" s="159">
        <v>55.969937046538597</v>
      </c>
      <c r="D50" s="159">
        <v>56.889056044945903</v>
      </c>
      <c r="E50" s="159">
        <v>58.571572016409</v>
      </c>
      <c r="F50" s="159">
        <v>61.845304989075601</v>
      </c>
      <c r="G50" s="159">
        <v>61.868099987007099</v>
      </c>
      <c r="H50" s="159">
        <v>61.3413340026841</v>
      </c>
      <c r="I50" s="159">
        <v>61.174258029379303</v>
      </c>
      <c r="J50" s="159">
        <v>60.0225939612994</v>
      </c>
      <c r="K50" s="159">
        <v>55.449896006576601</v>
      </c>
      <c r="L50" s="159">
        <v>53.723695026748601</v>
      </c>
      <c r="M50" s="159">
        <v>47.465630000228103</v>
      </c>
      <c r="N50" s="159">
        <v>43.8099739997106</v>
      </c>
      <c r="O50" s="159">
        <v>40.857554999412301</v>
      </c>
      <c r="P50" s="159">
        <v>38.206558000955802</v>
      </c>
      <c r="Q50" s="159">
        <v>34.375830999765697</v>
      </c>
      <c r="R50" s="159">
        <v>33.6554209987844</v>
      </c>
      <c r="S50" s="159">
        <v>31.433105998656099</v>
      </c>
      <c r="T50" s="159">
        <v>34.519337993792902</v>
      </c>
      <c r="U50" s="159">
        <v>37.014910996302802</v>
      </c>
      <c r="V50" s="159">
        <v>37.607678000958799</v>
      </c>
      <c r="W50" s="159">
        <v>37.2934980046589</v>
      </c>
      <c r="X50" s="159">
        <v>38.458132997697298</v>
      </c>
      <c r="Y50" s="159">
        <v>42.3098560013973</v>
      </c>
      <c r="Z50" s="159">
        <v>46.3914184389306</v>
      </c>
      <c r="AA50" s="159">
        <v>47.128041064740898</v>
      </c>
      <c r="AB50" s="159">
        <v>45.251970176832799</v>
      </c>
      <c r="AC50" s="159">
        <v>48.151611941762901</v>
      </c>
      <c r="AD50" s="159">
        <v>54.047280858001301</v>
      </c>
      <c r="AE50" s="159">
        <v>67.441205767467906</v>
      </c>
      <c r="AF50" s="159">
        <v>82.949910016768001</v>
      </c>
      <c r="AG50" s="159">
        <v>81.578478016767903</v>
      </c>
      <c r="AH50" s="250">
        <v>81.7409344167679</v>
      </c>
      <c r="AI50" s="160">
        <v>6.5231611952200003E-3</v>
      </c>
      <c r="AJ50" s="161">
        <v>1.1604968458409999E-2</v>
      </c>
    </row>
    <row r="51" spans="1:36">
      <c r="A51" s="320" t="s">
        <v>92</v>
      </c>
      <c r="B51" s="251">
        <v>980.86600598612802</v>
      </c>
      <c r="C51" s="251">
        <v>1038.1018210465299</v>
      </c>
      <c r="D51" s="251">
        <v>1098.1350870449401</v>
      </c>
      <c r="E51" s="251">
        <v>1192.0067190164</v>
      </c>
      <c r="F51" s="251">
        <v>1314.49281498907</v>
      </c>
      <c r="G51" s="251">
        <v>1362.1336309870001</v>
      </c>
      <c r="H51" s="251">
        <v>1420.61508700268</v>
      </c>
      <c r="I51" s="251">
        <v>1483.48138802937</v>
      </c>
      <c r="J51" s="251">
        <v>1590.4245319612901</v>
      </c>
      <c r="K51" s="251">
        <v>1628.22742900657</v>
      </c>
      <c r="L51" s="251">
        <v>1661.75923502674</v>
      </c>
      <c r="M51" s="251">
        <v>1715.1777500002199</v>
      </c>
      <c r="N51" s="251">
        <v>1758.5647089997101</v>
      </c>
      <c r="O51" s="251">
        <v>1861.5781609994101</v>
      </c>
      <c r="P51" s="251">
        <v>2019.2466770009501</v>
      </c>
      <c r="Q51" s="251">
        <v>2095.8401769997599</v>
      </c>
      <c r="R51" s="251">
        <v>2124.53018899878</v>
      </c>
      <c r="S51" s="251">
        <v>2080.3737709986499</v>
      </c>
      <c r="T51" s="251">
        <v>2130.59867599379</v>
      </c>
      <c r="U51" s="251">
        <v>2188.3612599962999</v>
      </c>
      <c r="V51" s="251">
        <v>2325.3685290009498</v>
      </c>
      <c r="W51" s="251">
        <v>2438.5758140046501</v>
      </c>
      <c r="X51" s="251">
        <v>2763.8471189976899</v>
      </c>
      <c r="Y51" s="251">
        <v>3125.8289190013902</v>
      </c>
      <c r="Z51" s="251">
        <v>3418.5785934389301</v>
      </c>
      <c r="AA51" s="251">
        <v>3673.3835600647399</v>
      </c>
      <c r="AB51" s="251">
        <v>3897.7396521768301</v>
      </c>
      <c r="AC51" s="251">
        <v>4086.6863219417601</v>
      </c>
      <c r="AD51" s="251">
        <v>4336.1540525246601</v>
      </c>
      <c r="AE51" s="251">
        <v>4658.3390161008001</v>
      </c>
      <c r="AF51" s="251">
        <v>5021.1439606834301</v>
      </c>
      <c r="AG51" s="251">
        <v>5243.6030273501001</v>
      </c>
      <c r="AH51" s="251">
        <v>5336.0480250661603</v>
      </c>
      <c r="AI51" s="252">
        <v>2.406612038612E-2</v>
      </c>
      <c r="AJ51" s="253">
        <v>0.68936246633529996</v>
      </c>
    </row>
    <row r="52" spans="1:36">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c r="AE52" s="159"/>
      <c r="AF52" s="159"/>
      <c r="AG52" s="159"/>
      <c r="AH52" s="250"/>
      <c r="AI52" s="160"/>
      <c r="AJ52" s="161"/>
    </row>
    <row r="53" spans="1:36">
      <c r="A53" s="415" t="s">
        <v>438</v>
      </c>
      <c r="B53" s="769">
        <v>3836.2825033131999</v>
      </c>
      <c r="C53" s="769">
        <v>3980.3130154364599</v>
      </c>
      <c r="D53" s="769">
        <v>3986.88794098886</v>
      </c>
      <c r="E53" s="769">
        <v>4191.0884692425998</v>
      </c>
      <c r="F53" s="769">
        <v>4441.1609169128096</v>
      </c>
      <c r="G53" s="769">
        <v>4549.1225158461302</v>
      </c>
      <c r="H53" s="769">
        <v>4650.2743192022799</v>
      </c>
      <c r="I53" s="769">
        <v>4755.96836013952</v>
      </c>
      <c r="J53" s="769">
        <v>4838.4822686134003</v>
      </c>
      <c r="K53" s="769">
        <v>4739.8571411706898</v>
      </c>
      <c r="L53" s="769">
        <v>4556.8945233919603</v>
      </c>
      <c r="M53" s="769">
        <v>4519.0061255389601</v>
      </c>
      <c r="N53" s="769">
        <v>4395.9892970502897</v>
      </c>
      <c r="O53" s="769">
        <v>4484.1134340239296</v>
      </c>
      <c r="P53" s="769">
        <v>4604.9776434840996</v>
      </c>
      <c r="Q53" s="769">
        <v>4679.6702183207499</v>
      </c>
      <c r="R53" s="769">
        <v>4729.67638304514</v>
      </c>
      <c r="S53" s="769">
        <v>4651.0195224597801</v>
      </c>
      <c r="T53" s="769">
        <v>4638.0614388058402</v>
      </c>
      <c r="U53" s="769">
        <v>4701.43139271778</v>
      </c>
      <c r="V53" s="769">
        <v>4915.40795859221</v>
      </c>
      <c r="W53" s="769">
        <v>4956.9973728393497</v>
      </c>
      <c r="X53" s="769">
        <v>5312.2994666456798</v>
      </c>
      <c r="Y53" s="769">
        <v>5725.3751934672</v>
      </c>
      <c r="Z53" s="769">
        <v>6050.5744551681801</v>
      </c>
      <c r="AA53" s="769">
        <v>6361.0591551139696</v>
      </c>
      <c r="AB53" s="769">
        <v>6592.9936028181801</v>
      </c>
      <c r="AC53" s="769">
        <v>6828.82955273471</v>
      </c>
      <c r="AD53" s="769">
        <v>6906.0686696760904</v>
      </c>
      <c r="AE53" s="769">
        <v>7261.6345726549298</v>
      </c>
      <c r="AF53" s="769">
        <v>7707.9858115911002</v>
      </c>
      <c r="AG53" s="769">
        <v>7893.3227851195197</v>
      </c>
      <c r="AH53" s="769">
        <v>7896.3980768618803</v>
      </c>
      <c r="AI53" s="770">
        <v>7.7390354126699997E-3</v>
      </c>
      <c r="AJ53" s="771">
        <v>1</v>
      </c>
    </row>
    <row r="54" spans="1:36">
      <c r="A54" t="s">
        <v>525</v>
      </c>
      <c r="B54" s="159">
        <v>2044.9373018392901</v>
      </c>
      <c r="C54" s="159">
        <v>2103.1424827983601</v>
      </c>
      <c r="D54" s="159">
        <v>2043.88514899201</v>
      </c>
      <c r="E54" s="159">
        <v>2142.79200059817</v>
      </c>
      <c r="F54" s="159">
        <v>2261.9780575218601</v>
      </c>
      <c r="G54" s="159">
        <v>2298.4099618424102</v>
      </c>
      <c r="H54" s="159">
        <v>2327.0994568341798</v>
      </c>
      <c r="I54" s="159">
        <v>2343.1436630357098</v>
      </c>
      <c r="J54" s="159">
        <v>2356.7596287454198</v>
      </c>
      <c r="K54" s="159">
        <v>2285.8150777032802</v>
      </c>
      <c r="L54" s="159">
        <v>2168.8422879285199</v>
      </c>
      <c r="M54" s="159">
        <v>2105.4582396145101</v>
      </c>
      <c r="N54" s="159">
        <v>1998.1683994329501</v>
      </c>
      <c r="O54" s="159">
        <v>2043.93905038195</v>
      </c>
      <c r="P54" s="159">
        <v>2040.6735027238201</v>
      </c>
      <c r="Q54" s="159">
        <v>2071.6863238156702</v>
      </c>
      <c r="R54" s="159">
        <v>2107.51075857758</v>
      </c>
      <c r="S54" s="159">
        <v>2091.1510909397698</v>
      </c>
      <c r="T54" s="159">
        <v>2058.8963995767899</v>
      </c>
      <c r="U54" s="159">
        <v>2028.2913276760501</v>
      </c>
      <c r="V54" s="159">
        <v>2102.9619519050002</v>
      </c>
      <c r="W54" s="159">
        <v>2066.4728476609098</v>
      </c>
      <c r="X54" s="159">
        <v>2045.2650696440301</v>
      </c>
      <c r="Y54" s="159">
        <v>2090.4808340059099</v>
      </c>
      <c r="Z54" s="159">
        <v>2117.8313889993101</v>
      </c>
      <c r="AA54" s="159">
        <v>2145.65023607688</v>
      </c>
      <c r="AB54" s="159">
        <v>2152.0741367507599</v>
      </c>
      <c r="AC54" s="159">
        <v>2169.1431100838599</v>
      </c>
      <c r="AD54" s="159">
        <v>2063.8010211893602</v>
      </c>
      <c r="AE54" s="159">
        <v>2071.4093848878802</v>
      </c>
      <c r="AF54" s="159">
        <v>2092.69538945146</v>
      </c>
      <c r="AG54" s="159">
        <v>2056.2855758872302</v>
      </c>
      <c r="AH54" s="250">
        <v>2019.80275988823</v>
      </c>
      <c r="AI54" s="160">
        <v>-6.9477097131300002E-3</v>
      </c>
      <c r="AJ54" s="161">
        <v>0.25191223621367997</v>
      </c>
    </row>
    <row r="55" spans="1:36">
      <c r="A55" t="s">
        <v>526</v>
      </c>
      <c r="B55" s="159">
        <v>1791.34520147391</v>
      </c>
      <c r="C55" s="159">
        <v>1877.1705326381</v>
      </c>
      <c r="D55" s="159">
        <v>1943.00279199684</v>
      </c>
      <c r="E55" s="159">
        <v>2048.2964686444202</v>
      </c>
      <c r="F55" s="159">
        <v>2179.1828593909399</v>
      </c>
      <c r="G55" s="159">
        <v>2250.71255400371</v>
      </c>
      <c r="H55" s="159">
        <v>2323.1748623680901</v>
      </c>
      <c r="I55" s="159">
        <v>2412.8246971038002</v>
      </c>
      <c r="J55" s="159">
        <v>2481.72263986797</v>
      </c>
      <c r="K55" s="159">
        <v>2454.0420634674101</v>
      </c>
      <c r="L55" s="159">
        <v>2388.05223546343</v>
      </c>
      <c r="M55" s="159">
        <v>2413.5478859244399</v>
      </c>
      <c r="N55" s="159">
        <v>2397.82089761733</v>
      </c>
      <c r="O55" s="159">
        <v>2440.1743836419701</v>
      </c>
      <c r="P55" s="159">
        <v>2564.30414076027</v>
      </c>
      <c r="Q55" s="159">
        <v>2607.9838945050701</v>
      </c>
      <c r="R55" s="159">
        <v>2622.1656244675601</v>
      </c>
      <c r="S55" s="159">
        <v>2559.8684315200098</v>
      </c>
      <c r="T55" s="159">
        <v>2579.1650392290398</v>
      </c>
      <c r="U55" s="159">
        <v>2673.1400650417199</v>
      </c>
      <c r="V55" s="159">
        <v>2812.4460066872098</v>
      </c>
      <c r="W55" s="159">
        <v>2890.5245251784399</v>
      </c>
      <c r="X55" s="159">
        <v>3267.0343970016502</v>
      </c>
      <c r="Y55" s="159">
        <v>3634.8943594612801</v>
      </c>
      <c r="Z55" s="159">
        <v>3932.74306616887</v>
      </c>
      <c r="AA55" s="159">
        <v>4215.4089190370896</v>
      </c>
      <c r="AB55" s="159">
        <v>4440.9194660674102</v>
      </c>
      <c r="AC55" s="159">
        <v>4659.68644265085</v>
      </c>
      <c r="AD55" s="159">
        <v>4842.2676484867297</v>
      </c>
      <c r="AE55" s="159">
        <v>5190.2251877670496</v>
      </c>
      <c r="AF55" s="159">
        <v>5615.2904221396302</v>
      </c>
      <c r="AG55" s="159">
        <v>5837.0372092322796</v>
      </c>
      <c r="AH55" s="250">
        <v>5876.5953169736404</v>
      </c>
      <c r="AI55" s="160">
        <v>1.278293598443E-2</v>
      </c>
      <c r="AJ55" s="161">
        <v>0.74808776378632003</v>
      </c>
    </row>
    <row r="56" spans="1:36">
      <c r="A56" t="s">
        <v>527</v>
      </c>
      <c r="B56" s="159">
        <v>1131.45</v>
      </c>
      <c r="C56" s="159">
        <v>1172.86499999999</v>
      </c>
      <c r="D56" s="159">
        <v>1163.26</v>
      </c>
      <c r="E56" s="159">
        <v>1131.76</v>
      </c>
      <c r="F56" s="159">
        <v>1221.71759173999</v>
      </c>
      <c r="G56" s="159">
        <v>1240.90483837999</v>
      </c>
      <c r="H56" s="159">
        <v>1237.7195130499899</v>
      </c>
      <c r="I56" s="159">
        <v>1230.74061531999</v>
      </c>
      <c r="J56" s="159">
        <v>1195.5189260099901</v>
      </c>
      <c r="K56" s="159">
        <v>1058.4796328105499</v>
      </c>
      <c r="L56" s="159">
        <v>955.86160205065903</v>
      </c>
      <c r="M56" s="159">
        <v>892.59660205065904</v>
      </c>
      <c r="N56" s="159">
        <v>835.45060179400105</v>
      </c>
      <c r="O56" s="159">
        <v>787.17660205065897</v>
      </c>
      <c r="P56" s="159">
        <v>774.396602050659</v>
      </c>
      <c r="Q56" s="159">
        <v>767.13300000000004</v>
      </c>
      <c r="R56" s="159">
        <v>741.55699999999899</v>
      </c>
      <c r="S56" s="159">
        <v>680.61699999999996</v>
      </c>
      <c r="T56" s="159">
        <v>644.60299999999904</v>
      </c>
      <c r="U56" s="159">
        <v>642.62078266666595</v>
      </c>
      <c r="V56" s="159">
        <v>650.49225599999897</v>
      </c>
      <c r="W56" s="159">
        <v>649.60815500000001</v>
      </c>
      <c r="X56" s="159">
        <v>650.148729</v>
      </c>
      <c r="Y56" s="159">
        <v>640.68805699999905</v>
      </c>
      <c r="Z56" s="159">
        <v>621.41029300000002</v>
      </c>
      <c r="AA56" s="159">
        <v>609.69316200000003</v>
      </c>
      <c r="AB56" s="159">
        <v>608.62432699999897</v>
      </c>
      <c r="AC56" s="159">
        <v>588.15424257142797</v>
      </c>
      <c r="AD56" s="159">
        <v>559.70463382092203</v>
      </c>
      <c r="AE56" s="159">
        <v>548.82563000000005</v>
      </c>
      <c r="AF56" s="159">
        <v>577.63997821065698</v>
      </c>
      <c r="AG56" s="159">
        <v>583.677667060472</v>
      </c>
      <c r="AH56" s="250">
        <v>542.68667400847403</v>
      </c>
      <c r="AI56" s="160">
        <v>-7.9108849167820003E-2</v>
      </c>
      <c r="AJ56" s="161">
        <v>3.9140377193689999E-2</v>
      </c>
    </row>
    <row r="57" spans="1:36">
      <c r="A57" s="10" t="s">
        <v>246</v>
      </c>
      <c r="B57" s="163">
        <v>710.5</v>
      </c>
      <c r="C57" s="163">
        <v>721.29999999999905</v>
      </c>
      <c r="D57" s="163">
        <v>715.79999999999905</v>
      </c>
      <c r="E57" s="163">
        <v>709.29999999999905</v>
      </c>
      <c r="F57" s="163">
        <v>746.81759174000001</v>
      </c>
      <c r="G57" s="163">
        <v>772.01483838000001</v>
      </c>
      <c r="H57" s="163">
        <v>781.15751305000003</v>
      </c>
      <c r="I57" s="163">
        <v>793.60761532000004</v>
      </c>
      <c r="J57" s="163">
        <v>761.10892601</v>
      </c>
      <c r="K57" s="163">
        <v>726.28599999999904</v>
      </c>
      <c r="L57" s="163">
        <v>648.74199999999905</v>
      </c>
      <c r="M57" s="163">
        <v>623.66499999999905</v>
      </c>
      <c r="N57" s="163">
        <v>553.09019999999896</v>
      </c>
      <c r="O57" s="163">
        <v>489.70749999999902</v>
      </c>
      <c r="P57" s="163">
        <v>446.01769999999902</v>
      </c>
      <c r="Q57" s="163">
        <v>420.84609999999901</v>
      </c>
      <c r="R57" s="163">
        <v>411.5455</v>
      </c>
      <c r="S57" s="163">
        <v>394.71169999999898</v>
      </c>
      <c r="T57" s="163">
        <v>403.63949999999897</v>
      </c>
      <c r="U57" s="163">
        <v>428.84039999999902</v>
      </c>
      <c r="V57" s="163">
        <v>447.66640000000001</v>
      </c>
      <c r="W57" s="163">
        <v>427.6789</v>
      </c>
      <c r="X57" s="163">
        <v>459.10019999999997</v>
      </c>
      <c r="Y57" s="163">
        <v>467.27609999999902</v>
      </c>
      <c r="Z57" s="163">
        <v>481.90309999999897</v>
      </c>
      <c r="AA57" s="163">
        <v>503.655261</v>
      </c>
      <c r="AB57" s="163">
        <v>508.69344100000001</v>
      </c>
      <c r="AC57" s="163">
        <v>539.28515100000004</v>
      </c>
      <c r="AD57" s="163">
        <v>495.614192</v>
      </c>
      <c r="AE57" s="163">
        <v>527.26099499999998</v>
      </c>
      <c r="AF57" s="163">
        <v>555.33587220000004</v>
      </c>
      <c r="AG57" s="163">
        <v>583.73241099999996</v>
      </c>
      <c r="AH57" s="251">
        <v>575.79999964000001</v>
      </c>
      <c r="AI57" s="164">
        <v>-9.4550549984000008E-3</v>
      </c>
      <c r="AJ57" s="165">
        <v>7.0934854447840007E-2</v>
      </c>
    </row>
    <row r="58" spans="1:36">
      <c r="A58" s="69"/>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86"/>
      <c r="AF58" s="186"/>
      <c r="AG58" s="186"/>
      <c r="AH58" s="777"/>
      <c r="AI58" s="188"/>
      <c r="AJ58" s="189"/>
    </row>
    <row r="59" spans="1:36">
      <c r="A59" t="s">
        <v>695</v>
      </c>
    </row>
    <row r="60" spans="1:36">
      <c r="A60" t="s">
        <v>317</v>
      </c>
    </row>
    <row r="61" spans="1:36">
      <c r="A61" s="85" t="s">
        <v>319</v>
      </c>
    </row>
    <row r="62" spans="1:36">
      <c r="A62" t="s">
        <v>316</v>
      </c>
    </row>
    <row r="63" spans="1:36">
      <c r="A63" s="155" t="s">
        <v>315</v>
      </c>
    </row>
    <row r="64" spans="1:36">
      <c r="A64" s="155" t="s">
        <v>592</v>
      </c>
    </row>
  </sheetData>
  <phoneticPr fontId="0" type="noConversion"/>
  <pageMargins left="0.75" right="0.75" top="1" bottom="1" header="0.5" footer="0.5"/>
  <pageSetup paperSize="9" scale="49" orientation="landscape"/>
  <headerFooter alignWithMargins="0"/>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J63"/>
  <sheetViews>
    <sheetView showGridLines="0" workbookViewId="0">
      <pane xSplit="1" ySplit="3" topLeftCell="O4" activePane="bottomRight" state="frozen"/>
      <selection pane="topRight" activeCell="B1" sqref="B1"/>
      <selection pane="bottomLeft" activeCell="A4" sqref="A4"/>
      <selection pane="bottomRight" activeCell="AD47" sqref="AD47"/>
    </sheetView>
  </sheetViews>
  <sheetFormatPr baseColWidth="10" defaultColWidth="9" defaultRowHeight="10" x14ac:dyDescent="0"/>
  <cols>
    <col min="1" max="1" width="30.796875" customWidth="1"/>
    <col min="2" max="27" width="8.3984375" customWidth="1"/>
    <col min="28" max="28" width="9.796875" customWidth="1"/>
  </cols>
  <sheetData>
    <row r="1" spans="1:36" s="28" customFormat="1" ht="13.25" customHeight="1">
      <c r="A1" s="268" t="s">
        <v>452</v>
      </c>
      <c r="AH1" s="284"/>
      <c r="AI1" s="659" t="s">
        <v>189</v>
      </c>
      <c r="AJ1" s="659">
        <v>2013</v>
      </c>
    </row>
    <row r="2" spans="1:36" s="28" customFormat="1">
      <c r="AH2" s="284"/>
      <c r="AI2" s="659" t="s">
        <v>652</v>
      </c>
      <c r="AJ2" s="659" t="s">
        <v>155</v>
      </c>
    </row>
    <row r="3" spans="1:36" s="28" customFormat="1">
      <c r="A3" s="28" t="s">
        <v>245</v>
      </c>
      <c r="B3" s="28">
        <v>1981</v>
      </c>
      <c r="C3" s="28">
        <v>1982</v>
      </c>
      <c r="D3" s="28">
        <v>1983</v>
      </c>
      <c r="E3" s="28">
        <v>1984</v>
      </c>
      <c r="F3" s="28">
        <v>1985</v>
      </c>
      <c r="G3" s="28">
        <v>1986</v>
      </c>
      <c r="H3" s="28">
        <v>1987</v>
      </c>
      <c r="I3" s="28">
        <v>1988</v>
      </c>
      <c r="J3" s="28">
        <v>1989</v>
      </c>
      <c r="K3" s="28">
        <v>1990</v>
      </c>
      <c r="L3" s="28">
        <v>1991</v>
      </c>
      <c r="M3" s="28">
        <v>1992</v>
      </c>
      <c r="N3" s="28">
        <v>1993</v>
      </c>
      <c r="O3" s="28">
        <v>1994</v>
      </c>
      <c r="P3" s="28">
        <v>1995</v>
      </c>
      <c r="Q3" s="28">
        <v>1996</v>
      </c>
      <c r="R3" s="28">
        <v>1997</v>
      </c>
      <c r="S3" s="28">
        <v>1998</v>
      </c>
      <c r="T3" s="28">
        <v>1999</v>
      </c>
      <c r="U3" s="28">
        <v>2000</v>
      </c>
      <c r="V3" s="28">
        <v>2001</v>
      </c>
      <c r="W3" s="28">
        <v>2002</v>
      </c>
      <c r="X3" s="28">
        <v>2003</v>
      </c>
      <c r="Y3" s="28">
        <v>2004</v>
      </c>
      <c r="Z3" s="28">
        <v>2005</v>
      </c>
      <c r="AA3" s="28">
        <v>2006</v>
      </c>
      <c r="AB3" s="28">
        <v>2007</v>
      </c>
      <c r="AC3" s="28">
        <v>2008</v>
      </c>
      <c r="AD3" s="28">
        <v>2009</v>
      </c>
      <c r="AE3" s="28">
        <v>2010</v>
      </c>
      <c r="AF3" s="28">
        <v>2011</v>
      </c>
      <c r="AG3" s="40">
        <v>2012</v>
      </c>
      <c r="AH3" s="660">
        <v>2013</v>
      </c>
      <c r="AI3" s="659">
        <v>2012</v>
      </c>
      <c r="AJ3" s="659" t="s">
        <v>152</v>
      </c>
    </row>
    <row r="4" spans="1:36" s="28" customFormat="1">
      <c r="P4" s="772"/>
      <c r="AG4" s="29"/>
    </row>
    <row r="5" spans="1:36" s="28" customFormat="1">
      <c r="A5" s="28" t="s">
        <v>52</v>
      </c>
      <c r="B5" s="159">
        <v>463.08688353005198</v>
      </c>
      <c r="C5" s="159">
        <v>469.68918925526901</v>
      </c>
      <c r="D5" s="159">
        <v>434.60877821235499</v>
      </c>
      <c r="E5" s="159">
        <v>496.91589128960902</v>
      </c>
      <c r="F5" s="159">
        <v>486.98597377664601</v>
      </c>
      <c r="G5" s="159">
        <v>491.63029646599</v>
      </c>
      <c r="H5" s="159">
        <v>507.547289748004</v>
      </c>
      <c r="I5" s="159">
        <v>522.57973795829696</v>
      </c>
      <c r="J5" s="159">
        <v>537.89913725616896</v>
      </c>
      <c r="K5" s="159">
        <v>565.89395713261297</v>
      </c>
      <c r="L5" s="159">
        <v>544.15780674493703</v>
      </c>
      <c r="M5" s="159">
        <v>545.03582654716399</v>
      </c>
      <c r="N5" s="159">
        <v>510.26867553562801</v>
      </c>
      <c r="O5" s="159">
        <v>557.18255221274796</v>
      </c>
      <c r="P5" s="159">
        <v>555.12660298479898</v>
      </c>
      <c r="Q5" s="159">
        <v>571.61555328065299</v>
      </c>
      <c r="R5" s="159">
        <v>584.91220981280298</v>
      </c>
      <c r="S5" s="159">
        <v>603.16104923362195</v>
      </c>
      <c r="T5" s="159">
        <v>584.27940938262202</v>
      </c>
      <c r="U5" s="159">
        <v>570.09383079623001</v>
      </c>
      <c r="V5" s="159">
        <v>590.28383596982906</v>
      </c>
      <c r="W5" s="159">
        <v>570.06766169842297</v>
      </c>
      <c r="X5" s="159">
        <v>553.63128858509197</v>
      </c>
      <c r="Y5" s="159">
        <v>572.370805529883</v>
      </c>
      <c r="Z5" s="159">
        <v>580.18797279897001</v>
      </c>
      <c r="AA5" s="159">
        <v>595.09942762878995</v>
      </c>
      <c r="AB5" s="159">
        <v>587.71849411368896</v>
      </c>
      <c r="AC5" s="159">
        <v>596.72391598032198</v>
      </c>
      <c r="AD5" s="159">
        <v>540.75005140240899</v>
      </c>
      <c r="AE5" s="159">
        <v>551.23969634536104</v>
      </c>
      <c r="AF5" s="159">
        <v>556.10753115325997</v>
      </c>
      <c r="AG5" s="159">
        <v>517.79349162064705</v>
      </c>
      <c r="AH5" s="250">
        <v>500.546013269838</v>
      </c>
      <c r="AI5" s="160">
        <v>-3.0661102384330001E-2</v>
      </c>
      <c r="AJ5" s="161">
        <v>0.12895913422107999</v>
      </c>
    </row>
    <row r="6" spans="1:36" s="28" customFormat="1">
      <c r="A6" s="28" t="s">
        <v>72</v>
      </c>
      <c r="B6" s="159">
        <v>23.1571131877899</v>
      </c>
      <c r="C6" s="159">
        <v>24.560021942853901</v>
      </c>
      <c r="D6" s="159">
        <v>25.4612359210848</v>
      </c>
      <c r="E6" s="159">
        <v>33.352442087173401</v>
      </c>
      <c r="F6" s="159">
        <v>35.519537090420698</v>
      </c>
      <c r="G6" s="159">
        <v>33.011321516990598</v>
      </c>
      <c r="H6" s="159">
        <v>33.293589082121798</v>
      </c>
      <c r="I6" s="159">
        <v>38.554387249231297</v>
      </c>
      <c r="J6" s="159">
        <v>41.043280757725199</v>
      </c>
      <c r="K6" s="159">
        <v>39.961331863641703</v>
      </c>
      <c r="L6" s="159">
        <v>41.749687744259802</v>
      </c>
      <c r="M6" s="159">
        <v>37.1054271880149</v>
      </c>
      <c r="N6" s="159">
        <v>39.440933675694403</v>
      </c>
      <c r="O6" s="159">
        <v>41.446189757430503</v>
      </c>
      <c r="P6" s="159">
        <v>43.011609811484803</v>
      </c>
      <c r="Q6" s="159">
        <v>43.761701202130297</v>
      </c>
      <c r="R6" s="159">
        <v>45.3315917539596</v>
      </c>
      <c r="S6" s="159">
        <v>42.874341735517902</v>
      </c>
      <c r="T6" s="159">
        <v>41.210325844806398</v>
      </c>
      <c r="U6" s="159">
        <v>39.082066575276798</v>
      </c>
      <c r="V6" s="159">
        <v>39.802357128858503</v>
      </c>
      <c r="W6" s="159">
        <v>34.261225162911401</v>
      </c>
      <c r="X6" s="159">
        <v>31.811717663264201</v>
      </c>
      <c r="Y6" s="159">
        <v>33.910049775123603</v>
      </c>
      <c r="Z6" s="159">
        <v>35.321367535078501</v>
      </c>
      <c r="AA6" s="159">
        <v>34.800971112203598</v>
      </c>
      <c r="AB6" s="159">
        <v>35.696236628824401</v>
      </c>
      <c r="AC6" s="159">
        <v>35.591669173550599</v>
      </c>
      <c r="AD6" s="159">
        <v>33.145028373438102</v>
      </c>
      <c r="AE6" s="159">
        <v>35.426389399874203</v>
      </c>
      <c r="AF6" s="159">
        <v>35.462861430644899</v>
      </c>
      <c r="AG6" s="159">
        <v>35.530023223549101</v>
      </c>
      <c r="AH6" s="250">
        <v>36.819906161282503</v>
      </c>
      <c r="AI6" s="160">
        <v>3.9143215864900001E-2</v>
      </c>
      <c r="AJ6" s="161">
        <v>9.4861667603299994E-3</v>
      </c>
    </row>
    <row r="7" spans="1:36">
      <c r="A7" t="s">
        <v>58</v>
      </c>
      <c r="B7" s="159">
        <v>1.69926913155632</v>
      </c>
      <c r="C7" s="159">
        <v>2.0432549918792402</v>
      </c>
      <c r="D7" s="159">
        <v>2.59472628260247</v>
      </c>
      <c r="E7" s="159">
        <v>2.8270039170727101</v>
      </c>
      <c r="F7" s="159">
        <v>2.9005445686443099</v>
      </c>
      <c r="G7" s="159">
        <v>3.1414684245724702</v>
      </c>
      <c r="H7" s="159">
        <v>3.4867918219164999</v>
      </c>
      <c r="I7" s="159">
        <v>3.11304576287379</v>
      </c>
      <c r="J7" s="159">
        <v>3.3443918983471899</v>
      </c>
      <c r="K7" s="159">
        <v>3.3858077768224</v>
      </c>
      <c r="L7" s="159">
        <v>3.0744960351581199</v>
      </c>
      <c r="M7" s="159">
        <v>2.8556893092576701</v>
      </c>
      <c r="N7" s="159">
        <v>3.0910241712047402</v>
      </c>
      <c r="O7" s="159">
        <v>4.1798031909811799</v>
      </c>
      <c r="P7" s="159">
        <v>4.1250358268844902</v>
      </c>
      <c r="Q7" s="159">
        <v>4.5665185822107599</v>
      </c>
      <c r="R7" s="159">
        <v>4.53112162033056</v>
      </c>
      <c r="S7" s="159">
        <v>4.7628499092385601</v>
      </c>
      <c r="T7" s="159">
        <v>4.8687780643928598</v>
      </c>
      <c r="U7" s="159">
        <v>5.4146842457246596</v>
      </c>
      <c r="V7" s="159">
        <v>4.1620638673927601</v>
      </c>
      <c r="W7" s="159">
        <v>3.3909440145218301</v>
      </c>
      <c r="X7" s="159">
        <v>4.3917772523168104</v>
      </c>
      <c r="Y7" s="159">
        <v>5.8767821486576901</v>
      </c>
      <c r="Z7" s="159">
        <v>6.0717039982803103</v>
      </c>
      <c r="AA7" s="159">
        <v>6.7686685296646596</v>
      </c>
      <c r="AB7" s="159">
        <v>7.30380560332474</v>
      </c>
      <c r="AC7" s="159">
        <v>6.9221385306200496</v>
      </c>
      <c r="AD7" s="159">
        <v>6.0826507595299502</v>
      </c>
      <c r="AE7" s="159">
        <v>7.3203335960638203</v>
      </c>
      <c r="AF7" s="159">
        <v>9.3695016958058694</v>
      </c>
      <c r="AG7" s="159">
        <v>7.8267923951466498</v>
      </c>
      <c r="AH7" s="250">
        <v>8.2757184867205797</v>
      </c>
      <c r="AI7" s="160">
        <v>6.0254476964469998E-2</v>
      </c>
      <c r="AJ7" s="161">
        <v>2.1321305539499999E-3</v>
      </c>
    </row>
    <row r="8" spans="1:36">
      <c r="A8" s="320" t="s">
        <v>88</v>
      </c>
      <c r="B8" s="251">
        <v>487.94326584939802</v>
      </c>
      <c r="C8" s="251">
        <v>496.29246619000298</v>
      </c>
      <c r="D8" s="251">
        <v>462.66474041604198</v>
      </c>
      <c r="E8" s="251">
        <v>533.09533729385498</v>
      </c>
      <c r="F8" s="251">
        <v>525.40605543571098</v>
      </c>
      <c r="G8" s="251">
        <v>527.78308640755301</v>
      </c>
      <c r="H8" s="251">
        <v>544.327670652042</v>
      </c>
      <c r="I8" s="251">
        <v>564.24717097040195</v>
      </c>
      <c r="J8" s="251">
        <v>582.28680991224201</v>
      </c>
      <c r="K8" s="251">
        <v>609.24109677307695</v>
      </c>
      <c r="L8" s="251">
        <v>588.98199052435496</v>
      </c>
      <c r="M8" s="251">
        <v>584.99694304443597</v>
      </c>
      <c r="N8" s="251">
        <v>552.80063338252705</v>
      </c>
      <c r="O8" s="251">
        <v>602.80854516116005</v>
      </c>
      <c r="P8" s="251">
        <v>602.26324862316801</v>
      </c>
      <c r="Q8" s="251">
        <v>619.94377306499405</v>
      </c>
      <c r="R8" s="251">
        <v>634.77492318709301</v>
      </c>
      <c r="S8" s="251">
        <v>650.79824087837903</v>
      </c>
      <c r="T8" s="251">
        <v>630.35851329182105</v>
      </c>
      <c r="U8" s="251">
        <v>614.59058161723101</v>
      </c>
      <c r="V8" s="251">
        <v>634.24825696608002</v>
      </c>
      <c r="W8" s="251">
        <v>607.71983087585602</v>
      </c>
      <c r="X8" s="251">
        <v>589.83478350067401</v>
      </c>
      <c r="Y8" s="251">
        <v>612.15763745366405</v>
      </c>
      <c r="Z8" s="251">
        <v>621.58104433232802</v>
      </c>
      <c r="AA8" s="251">
        <v>636.66906727065805</v>
      </c>
      <c r="AB8" s="251">
        <v>630.71853634583795</v>
      </c>
      <c r="AC8" s="251">
        <v>639.23772368449295</v>
      </c>
      <c r="AD8" s="251">
        <v>579.97773053537696</v>
      </c>
      <c r="AE8" s="251">
        <v>593.98641934129898</v>
      </c>
      <c r="AF8" s="251">
        <v>600.93989427971098</v>
      </c>
      <c r="AG8" s="251">
        <v>561.15030723934296</v>
      </c>
      <c r="AH8" s="251">
        <v>545.64163791784097</v>
      </c>
      <c r="AI8" s="252">
        <v>-2.4973275139930001E-2</v>
      </c>
      <c r="AJ8" s="253">
        <v>0.14057742059230999</v>
      </c>
    </row>
    <row r="9" spans="1:36">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250"/>
      <c r="AI9" s="160"/>
      <c r="AJ9" s="161"/>
    </row>
    <row r="10" spans="1:36">
      <c r="A10" t="s">
        <v>57</v>
      </c>
      <c r="B10" s="159">
        <v>2.59748496472836</v>
      </c>
      <c r="C10" s="159">
        <v>2.8727399930357902</v>
      </c>
      <c r="D10" s="159">
        <v>3.04647994697094</v>
      </c>
      <c r="E10" s="159">
        <v>3.4261119508743301</v>
      </c>
      <c r="F10" s="159">
        <v>3.4579350569844198</v>
      </c>
      <c r="G10" s="159">
        <v>3.2804209196567502</v>
      </c>
      <c r="H10" s="159">
        <v>2.9563359117507901</v>
      </c>
      <c r="I10" s="159">
        <v>3.2164040520787198</v>
      </c>
      <c r="J10" s="159">
        <v>2.8414199936389899</v>
      </c>
      <c r="K10" s="159">
        <v>1.8800199508666999</v>
      </c>
      <c r="L10" s="159">
        <v>2.0645819923281699</v>
      </c>
      <c r="M10" s="159">
        <v>1.8404429307579999</v>
      </c>
      <c r="N10" s="159">
        <v>1.7907799482345601</v>
      </c>
      <c r="O10" s="159">
        <v>1.9832579371333099</v>
      </c>
      <c r="P10" s="159">
        <v>1.99835996627808</v>
      </c>
      <c r="Q10" s="159">
        <v>1.8422399997711201</v>
      </c>
      <c r="R10" s="159">
        <v>2.1300500229000998</v>
      </c>
      <c r="S10" s="159">
        <v>2.0446080636978099</v>
      </c>
      <c r="T10" s="159">
        <v>2.0811820596456498</v>
      </c>
      <c r="U10" s="159">
        <v>2.85543293148279</v>
      </c>
      <c r="V10" s="159">
        <v>2.1356999501586</v>
      </c>
      <c r="W10" s="159">
        <v>1.9444319546222699</v>
      </c>
      <c r="X10" s="159">
        <v>1.7561879590153699</v>
      </c>
      <c r="Y10" s="159">
        <v>2.0434679523110399</v>
      </c>
      <c r="Z10" s="159">
        <v>2.3643899448216001</v>
      </c>
      <c r="AA10" s="159">
        <v>2.2230179481208299</v>
      </c>
      <c r="AB10" s="159">
        <v>2.2547699473798302</v>
      </c>
      <c r="AC10" s="159">
        <v>2.4989579416811498</v>
      </c>
      <c r="AD10" s="159">
        <v>1.91305795535445</v>
      </c>
      <c r="AE10" s="159">
        <v>2.04686995223165</v>
      </c>
      <c r="AF10" s="159">
        <v>2.0808899514377099</v>
      </c>
      <c r="AG10" s="159">
        <v>2.5012259416282201</v>
      </c>
      <c r="AH10" s="250">
        <v>2.78736618935049</v>
      </c>
      <c r="AI10" s="160">
        <v>0.11745315045118</v>
      </c>
      <c r="AJ10" s="161">
        <v>7.1812840178999999E-4</v>
      </c>
    </row>
    <row r="11" spans="1:36">
      <c r="A11" t="s">
        <v>9</v>
      </c>
      <c r="B11" s="159">
        <v>2.5934999048709901</v>
      </c>
      <c r="C11" s="159">
        <v>2.8729998946189901</v>
      </c>
      <c r="D11" s="159">
        <v>3.2824998795986202</v>
      </c>
      <c r="E11" s="159">
        <v>4.3159998416900596</v>
      </c>
      <c r="F11" s="159">
        <v>5.8304997861385397</v>
      </c>
      <c r="G11" s="159">
        <v>6.9809997439384501</v>
      </c>
      <c r="H11" s="159">
        <v>9.4834996521472892</v>
      </c>
      <c r="I11" s="159">
        <v>10.2764996230602</v>
      </c>
      <c r="J11" s="159">
        <v>12.934999525546999</v>
      </c>
      <c r="K11" s="159">
        <v>13.3054995119571</v>
      </c>
      <c r="L11" s="159">
        <v>13.7799994945526</v>
      </c>
      <c r="M11" s="159">
        <v>15.2749994397163</v>
      </c>
      <c r="N11" s="159">
        <v>14.111499482393199</v>
      </c>
      <c r="O11" s="159">
        <v>14.735499459505</v>
      </c>
      <c r="P11" s="159">
        <v>16.730999386310501</v>
      </c>
      <c r="Q11" s="159">
        <v>19.545499283075301</v>
      </c>
      <c r="R11" s="159">
        <v>20.994999229907901</v>
      </c>
      <c r="S11" s="159">
        <v>21.937499195337299</v>
      </c>
      <c r="T11" s="159">
        <v>21.2874992191791</v>
      </c>
      <c r="U11" s="159">
        <v>24.855999088287302</v>
      </c>
      <c r="V11" s="159">
        <v>28.541498953104</v>
      </c>
      <c r="W11" s="159">
        <v>25.661999058723399</v>
      </c>
      <c r="X11" s="159">
        <v>32.519498807191802</v>
      </c>
      <c r="Y11" s="159">
        <v>34.872498720884302</v>
      </c>
      <c r="Z11" s="159">
        <v>38.391598591804502</v>
      </c>
      <c r="AA11" s="159">
        <v>42.6399984359741</v>
      </c>
      <c r="AB11" s="159">
        <v>45.434998333454097</v>
      </c>
      <c r="AC11" s="159">
        <v>47.774998247623401</v>
      </c>
      <c r="AD11" s="159">
        <v>47.324816064136002</v>
      </c>
      <c r="AE11" s="159">
        <v>48.327584846354597</v>
      </c>
      <c r="AF11" s="159">
        <v>55.772096882291599</v>
      </c>
      <c r="AG11" s="159">
        <v>57.865597877502402</v>
      </c>
      <c r="AH11" s="250">
        <v>55.572397961616502</v>
      </c>
      <c r="AI11" s="160">
        <v>-3.6998610943560002E-2</v>
      </c>
      <c r="AJ11" s="161">
        <v>1.4317501336340001E-2</v>
      </c>
    </row>
    <row r="12" spans="1:36">
      <c r="A12" t="s">
        <v>10</v>
      </c>
      <c r="B12" s="159">
        <v>3.6500000953670002E-2</v>
      </c>
      <c r="C12" s="159">
        <v>3.6500000953670002E-2</v>
      </c>
      <c r="D12" s="159">
        <v>2.920000076294E-2</v>
      </c>
      <c r="E12" s="159">
        <v>3.6500000953670002E-2</v>
      </c>
      <c r="F12" s="159">
        <v>2.920000076294E-2</v>
      </c>
      <c r="G12" s="159">
        <v>4.3800001144410003E-2</v>
      </c>
      <c r="H12" s="159">
        <v>0.17520000457764001</v>
      </c>
      <c r="I12" s="159">
        <v>0.78110002040863002</v>
      </c>
      <c r="J12" s="159">
        <v>1.54030004024506</v>
      </c>
      <c r="K12" s="159">
        <v>1.569500041008</v>
      </c>
      <c r="L12" s="159">
        <v>1.75200004577637</v>
      </c>
      <c r="M12" s="159">
        <v>1.8104000473022499</v>
      </c>
      <c r="N12" s="159">
        <v>2.8908000755310099</v>
      </c>
      <c r="O12" s="159">
        <v>3.2412000846862798</v>
      </c>
      <c r="P12" s="159">
        <v>3.1755000829696698</v>
      </c>
      <c r="Q12" s="159">
        <v>3.0514000797271699</v>
      </c>
      <c r="R12" s="159">
        <v>3.8617001008987399</v>
      </c>
      <c r="S12" s="159">
        <v>4.71580012321472</v>
      </c>
      <c r="T12" s="159">
        <v>4.8107001256942796</v>
      </c>
      <c r="U12" s="159">
        <v>5.7524001502990698</v>
      </c>
      <c r="V12" s="159">
        <v>5.61370014667511</v>
      </c>
      <c r="W12" s="159">
        <v>5.91300015449524</v>
      </c>
      <c r="X12" s="159">
        <v>5.1319001340866102</v>
      </c>
      <c r="Y12" s="159">
        <v>5.9183320746345496</v>
      </c>
      <c r="Z12" s="159">
        <v>5.25235013723373</v>
      </c>
      <c r="AA12" s="159">
        <v>5.7458301501274098</v>
      </c>
      <c r="AB12" s="159">
        <v>4.4508101162910503</v>
      </c>
      <c r="AC12" s="159">
        <v>3.5930600938796999</v>
      </c>
      <c r="AD12" s="159">
        <v>2.3958600625991799</v>
      </c>
      <c r="AE12" s="159">
        <v>1.9929000520706199</v>
      </c>
      <c r="AF12" s="159">
        <v>1.53300004005432</v>
      </c>
      <c r="AG12" s="159">
        <v>2.2776000595092798</v>
      </c>
      <c r="AH12" s="250">
        <v>1.6990896443939201</v>
      </c>
      <c r="AI12" s="160">
        <v>-0.25195616483687999</v>
      </c>
      <c r="AJ12" s="161">
        <v>4.3774821097E-4</v>
      </c>
    </row>
    <row r="13" spans="1:36">
      <c r="A13" t="s">
        <v>56</v>
      </c>
      <c r="B13" s="159">
        <v>1.1032210209369699</v>
      </c>
      <c r="C13" s="159">
        <v>1.0218150188922901</v>
      </c>
      <c r="D13" s="159">
        <v>1.02221001875401</v>
      </c>
      <c r="E13" s="159">
        <v>1.18093602240086</v>
      </c>
      <c r="F13" s="159">
        <v>1.20358902430534</v>
      </c>
      <c r="G13" s="159">
        <v>1.4218070310354201</v>
      </c>
      <c r="H13" s="159">
        <v>1.38559802949429</v>
      </c>
      <c r="I13" s="159">
        <v>1.72175403666496</v>
      </c>
      <c r="J13" s="159">
        <v>1.7173710374832201</v>
      </c>
      <c r="K13" s="159">
        <v>1.70125704276562</v>
      </c>
      <c r="L13" s="159">
        <v>1.7132320435047199</v>
      </c>
      <c r="M13" s="159">
        <v>1.2860540314912801</v>
      </c>
      <c r="N13" s="159">
        <v>1.08904502594471</v>
      </c>
      <c r="O13" s="159">
        <v>1.02157802343369</v>
      </c>
      <c r="P13" s="159">
        <v>0.89880202054976999</v>
      </c>
      <c r="Q13" s="159">
        <v>0.87871601986884995</v>
      </c>
      <c r="R13" s="159">
        <v>0.87087602066993997</v>
      </c>
      <c r="S13" s="159">
        <v>0.82326001858710995</v>
      </c>
      <c r="T13" s="159">
        <v>0.54131500947474998</v>
      </c>
      <c r="U13" s="159">
        <v>0.41551400709151998</v>
      </c>
      <c r="V13" s="159">
        <v>0.51510401129723005</v>
      </c>
      <c r="W13" s="159">
        <v>0.36500700843334</v>
      </c>
      <c r="X13" s="159">
        <v>0.45761283129723002</v>
      </c>
      <c r="Y13" s="159">
        <v>0.19891000312567</v>
      </c>
      <c r="Z13" s="159">
        <v>0.31029500776529001</v>
      </c>
      <c r="AA13" s="159">
        <v>0.61554601222276994</v>
      </c>
      <c r="AB13" s="159">
        <v>0.33055200457572997</v>
      </c>
      <c r="AC13" s="159">
        <v>0.42840500628947997</v>
      </c>
      <c r="AD13" s="159">
        <v>0.51733040875030001</v>
      </c>
      <c r="AE13" s="159">
        <v>0.35427003726424</v>
      </c>
      <c r="AF13" s="159">
        <v>0.43150540521096997</v>
      </c>
      <c r="AG13" s="159">
        <v>0.57735452259357001</v>
      </c>
      <c r="AH13" s="250">
        <v>1.9171359559068</v>
      </c>
      <c r="AI13" s="160">
        <v>2.32964992523193</v>
      </c>
      <c r="AJ13" s="161">
        <v>4.9392500659000001E-4</v>
      </c>
    </row>
    <row r="14" spans="1:36">
      <c r="A14" s="320" t="s">
        <v>94</v>
      </c>
      <c r="B14" s="251">
        <v>6.3307058914899796</v>
      </c>
      <c r="C14" s="251">
        <v>6.8040549075007402</v>
      </c>
      <c r="D14" s="251">
        <v>7.3803898460864996</v>
      </c>
      <c r="E14" s="251">
        <v>8.9595478159189206</v>
      </c>
      <c r="F14" s="251">
        <v>10.5212238681912</v>
      </c>
      <c r="G14" s="251">
        <v>11.727027695775</v>
      </c>
      <c r="H14" s="251">
        <v>14.000633597969999</v>
      </c>
      <c r="I14" s="251">
        <v>15.9957577322125</v>
      </c>
      <c r="J14" s="251">
        <v>19.034090596914201</v>
      </c>
      <c r="K14" s="251">
        <v>18.456276546597401</v>
      </c>
      <c r="L14" s="251">
        <v>19.309813576161801</v>
      </c>
      <c r="M14" s="251">
        <v>20.211896449267801</v>
      </c>
      <c r="N14" s="251">
        <v>19.8821245321035</v>
      </c>
      <c r="O14" s="251">
        <v>20.981535504758298</v>
      </c>
      <c r="P14" s="251">
        <v>22.803661456107999</v>
      </c>
      <c r="Q14" s="251">
        <v>25.317855382442399</v>
      </c>
      <c r="R14" s="251">
        <v>27.857625374376699</v>
      </c>
      <c r="S14" s="251">
        <v>29.521167400836902</v>
      </c>
      <c r="T14" s="251">
        <v>28.720696413993799</v>
      </c>
      <c r="U14" s="251">
        <v>33.879346177160699</v>
      </c>
      <c r="V14" s="251">
        <v>36.806003061234897</v>
      </c>
      <c r="W14" s="251">
        <v>33.884438176274202</v>
      </c>
      <c r="X14" s="251">
        <v>39.865199731590998</v>
      </c>
      <c r="Y14" s="251">
        <v>43.033208750955502</v>
      </c>
      <c r="Z14" s="251">
        <v>46.318633681625101</v>
      </c>
      <c r="AA14" s="251">
        <v>51.224392546445102</v>
      </c>
      <c r="AB14" s="251">
        <v>52.471130401700698</v>
      </c>
      <c r="AC14" s="251">
        <v>54.295421289473701</v>
      </c>
      <c r="AD14" s="251">
        <v>52.1510644908399</v>
      </c>
      <c r="AE14" s="251">
        <v>52.721624887921102</v>
      </c>
      <c r="AF14" s="251">
        <v>59.8174922789946</v>
      </c>
      <c r="AG14" s="251">
        <v>63.2217784012335</v>
      </c>
      <c r="AH14" s="251">
        <v>61.975989751267697</v>
      </c>
      <c r="AI14" s="252">
        <v>-1.7019316554070001E-2</v>
      </c>
      <c r="AJ14" s="253">
        <v>1.5967302024359999E-2</v>
      </c>
    </row>
    <row r="15" spans="1:36">
      <c r="B15" s="159"/>
      <c r="C15" s="159"/>
      <c r="D15" s="159"/>
      <c r="E15" s="159"/>
      <c r="F15" s="159"/>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250"/>
      <c r="AI15" s="160"/>
      <c r="AJ15" s="161"/>
    </row>
    <row r="16" spans="1:36">
      <c r="A16" t="s">
        <v>160</v>
      </c>
      <c r="B16" s="159">
        <v>5.0178199277818196</v>
      </c>
      <c r="C16" s="159">
        <v>5.51255992129445</v>
      </c>
      <c r="D16" s="159">
        <v>5.5427999208867504</v>
      </c>
      <c r="E16" s="159">
        <v>5.5293199214339301</v>
      </c>
      <c r="F16" s="159">
        <v>5.2806799247860896</v>
      </c>
      <c r="G16" s="159">
        <v>6.0055799151956997</v>
      </c>
      <c r="H16" s="159">
        <v>6.2701599118113496</v>
      </c>
      <c r="I16" s="159">
        <v>5.8215999178588396</v>
      </c>
      <c r="J16" s="159">
        <v>5.8425799177586999</v>
      </c>
      <c r="K16" s="159">
        <v>5.3831759319901504</v>
      </c>
      <c r="L16" s="159">
        <v>6.0585152407437599</v>
      </c>
      <c r="M16" s="159">
        <v>6.5646752608567498</v>
      </c>
      <c r="N16" s="159">
        <v>6.3919502539932704</v>
      </c>
      <c r="O16" s="159">
        <v>6.1925852460712196</v>
      </c>
      <c r="P16" s="159">
        <v>6.5576852605789897</v>
      </c>
      <c r="Q16" s="159">
        <v>6.5559602605104503</v>
      </c>
      <c r="R16" s="159">
        <v>4.9461901965439301</v>
      </c>
      <c r="S16" s="159">
        <v>5.0083351990133496</v>
      </c>
      <c r="T16" s="159">
        <v>4.2272401679754301</v>
      </c>
      <c r="U16" s="159">
        <v>4.4126101753413698</v>
      </c>
      <c r="V16" s="159">
        <v>4.4386651763767002</v>
      </c>
      <c r="W16" s="159">
        <v>4.3338601722121197</v>
      </c>
      <c r="X16" s="159">
        <v>4.5265201798677399</v>
      </c>
      <c r="Y16" s="159">
        <v>4.3843801742196096</v>
      </c>
      <c r="Z16" s="159">
        <v>4.0785901620685996</v>
      </c>
      <c r="AA16" s="159">
        <v>4.2486151688247897</v>
      </c>
      <c r="AB16" s="159">
        <v>4.7099701871573902</v>
      </c>
      <c r="AC16" s="159">
        <v>4.7680201894640897</v>
      </c>
      <c r="AD16" s="159">
        <v>4.5022201789021503</v>
      </c>
      <c r="AE16" s="159">
        <v>4.86313519324362</v>
      </c>
      <c r="AF16" s="159">
        <v>6.1339502437412703</v>
      </c>
      <c r="AG16" s="159">
        <v>5.5219802194237699</v>
      </c>
      <c r="AH16" s="250">
        <v>4.7243701877296003</v>
      </c>
      <c r="AI16" s="160">
        <v>-0.14209875464439001</v>
      </c>
      <c r="AJ16" s="161">
        <v>1.21717213187E-3</v>
      </c>
    </row>
    <row r="17" spans="1:36">
      <c r="A17" t="s">
        <v>161</v>
      </c>
      <c r="B17" s="159">
        <v>42.667325072884502</v>
      </c>
      <c r="C17" s="159">
        <v>43.116595068573901</v>
      </c>
      <c r="D17" s="159">
        <v>43.8195000314712</v>
      </c>
      <c r="E17" s="159">
        <v>44.464930143356298</v>
      </c>
      <c r="F17" s="159">
        <v>43.920910123586602</v>
      </c>
      <c r="G17" s="159">
        <v>43.828940138816797</v>
      </c>
      <c r="H17" s="159">
        <v>43.585895131230302</v>
      </c>
      <c r="I17" s="159">
        <v>42.543550693988799</v>
      </c>
      <c r="J17" s="159">
        <v>40.734375659227297</v>
      </c>
      <c r="K17" s="159">
        <v>36.662430594563403</v>
      </c>
      <c r="L17" s="159">
        <v>33.879870558977103</v>
      </c>
      <c r="M17" s="159">
        <v>31.444691485762601</v>
      </c>
      <c r="N17" s="159">
        <v>30.769687297344198</v>
      </c>
      <c r="O17" s="159">
        <v>28.112407148182299</v>
      </c>
      <c r="P17" s="159">
        <v>27.2833472865819</v>
      </c>
      <c r="Q17" s="159">
        <v>26.952296571135498</v>
      </c>
      <c r="R17" s="159">
        <v>27.922955604493598</v>
      </c>
      <c r="S17" s="159">
        <v>26.038674708008699</v>
      </c>
      <c r="T17" s="159">
        <v>23.079672139585</v>
      </c>
      <c r="U17" s="159">
        <v>25.0003625178337</v>
      </c>
      <c r="V17" s="159">
        <v>25.3887115240097</v>
      </c>
      <c r="W17" s="159">
        <v>24.319554502963999</v>
      </c>
      <c r="X17" s="159">
        <v>24.217374525070099</v>
      </c>
      <c r="Y17" s="159">
        <v>23.511192407846401</v>
      </c>
      <c r="Z17" s="159">
        <v>23.511701109409302</v>
      </c>
      <c r="AA17" s="159">
        <v>23.825830617666199</v>
      </c>
      <c r="AB17" s="159">
        <v>23.580665123462602</v>
      </c>
      <c r="AC17" s="159">
        <v>22.754350298166202</v>
      </c>
      <c r="AD17" s="159">
        <v>21.0432699830532</v>
      </c>
      <c r="AE17" s="159">
        <v>20.810028760194701</v>
      </c>
      <c r="AF17" s="159">
        <v>21.5894882962703</v>
      </c>
      <c r="AG17" s="159">
        <v>20.738562557220401</v>
      </c>
      <c r="AH17" s="250">
        <v>17.959028537273401</v>
      </c>
      <c r="AI17" s="160">
        <v>-0.13165479898453</v>
      </c>
      <c r="AJ17" s="161">
        <v>4.6269088052199999E-3</v>
      </c>
    </row>
    <row r="18" spans="1:36">
      <c r="A18" t="s">
        <v>163</v>
      </c>
      <c r="B18" s="159">
        <v>12.640406178832</v>
      </c>
      <c r="C18" s="159">
        <v>12.1796310389041</v>
      </c>
      <c r="D18" s="159">
        <v>11.611959750056201</v>
      </c>
      <c r="E18" s="159">
        <v>11.4581976866722</v>
      </c>
      <c r="F18" s="159">
        <v>10.2024939870834</v>
      </c>
      <c r="G18" s="159">
        <v>10.187853044569399</v>
      </c>
      <c r="H18" s="159">
        <v>10.1334081840515</v>
      </c>
      <c r="I18" s="159">
        <v>9.1677188032865509</v>
      </c>
      <c r="J18" s="159">
        <v>8.6885409265756604</v>
      </c>
      <c r="K18" s="159">
        <v>8.0992886936664608</v>
      </c>
      <c r="L18" s="159">
        <v>7.7339641714096103</v>
      </c>
      <c r="M18" s="159">
        <v>7.1279330968856804</v>
      </c>
      <c r="N18" s="159">
        <v>6.5813660025596601</v>
      </c>
      <c r="O18" s="159">
        <v>5.6590718278288801</v>
      </c>
      <c r="P18" s="159">
        <v>5.2877141183614702</v>
      </c>
      <c r="Q18" s="159">
        <v>5.1711880993843096</v>
      </c>
      <c r="R18" s="159">
        <v>4.3178080856800101</v>
      </c>
      <c r="S18" s="159">
        <v>3.6081800410151499</v>
      </c>
      <c r="T18" s="159">
        <v>3.2840899497270599</v>
      </c>
      <c r="U18" s="159">
        <v>2.3461499634385099</v>
      </c>
      <c r="V18" s="159">
        <v>1.5441099748015401</v>
      </c>
      <c r="W18" s="159">
        <v>1.13831998169422</v>
      </c>
      <c r="X18" s="159">
        <v>1.2813899800181401</v>
      </c>
      <c r="Y18" s="159">
        <v>0.38761999040841999</v>
      </c>
      <c r="Z18" s="159">
        <v>0.24359999299049001</v>
      </c>
      <c r="AA18" s="159">
        <v>0.20299999415874001</v>
      </c>
      <c r="AB18" s="159">
        <v>0.162399995327</v>
      </c>
      <c r="AC18" s="159">
        <v>0.12179999649525</v>
      </c>
      <c r="AD18" s="159">
        <v>4.059999883175E-2</v>
      </c>
      <c r="AE18" s="159">
        <v>0.10596599695085999</v>
      </c>
      <c r="AF18" s="159">
        <v>6.0493998259309997E-2</v>
      </c>
      <c r="AG18" s="159">
        <v>0</v>
      </c>
      <c r="AH18" s="250">
        <v>0</v>
      </c>
      <c r="AI18" s="182" t="s">
        <v>153</v>
      </c>
      <c r="AJ18" s="183" t="s">
        <v>153</v>
      </c>
    </row>
    <row r="19" spans="1:36">
      <c r="A19" t="s">
        <v>164</v>
      </c>
      <c r="B19" s="159">
        <v>146.255123212933</v>
      </c>
      <c r="C19" s="159">
        <v>146.497340708971</v>
      </c>
      <c r="D19" s="159">
        <v>137.78421656936399</v>
      </c>
      <c r="E19" s="159">
        <v>139.580760079622</v>
      </c>
      <c r="F19" s="159">
        <v>144.761762034893</v>
      </c>
      <c r="G19" s="159">
        <v>139.61310955137</v>
      </c>
      <c r="H19" s="159">
        <v>135.298078668117</v>
      </c>
      <c r="I19" s="159">
        <v>134.29222000837299</v>
      </c>
      <c r="J19" s="159">
        <v>128.38030313682501</v>
      </c>
      <c r="K19" s="159">
        <v>117.323810716331</v>
      </c>
      <c r="L19" s="159">
        <v>101.95696410536701</v>
      </c>
      <c r="M19" s="159">
        <v>93.294539767503693</v>
      </c>
      <c r="N19" s="159">
        <v>83.692081859707798</v>
      </c>
      <c r="O19" s="159">
        <v>77.812241108715497</v>
      </c>
      <c r="P19" s="159">
        <v>74.633581709861701</v>
      </c>
      <c r="Q19" s="159">
        <v>69.958911371230997</v>
      </c>
      <c r="R19" s="159">
        <v>66.913649249076798</v>
      </c>
      <c r="S19" s="159">
        <v>61.292992869615503</v>
      </c>
      <c r="T19" s="159">
        <v>59.371392186582</v>
      </c>
      <c r="U19" s="159">
        <v>56.544210205972099</v>
      </c>
      <c r="V19" s="159">
        <v>54.111345282197</v>
      </c>
      <c r="W19" s="159">
        <v>55.001580306887597</v>
      </c>
      <c r="X19" s="159">
        <v>54.082245303690399</v>
      </c>
      <c r="Y19" s="159">
        <v>54.706968311369401</v>
      </c>
      <c r="Z19" s="159">
        <v>53.2478958079218</v>
      </c>
      <c r="AA19" s="159">
        <v>50.276742338240098</v>
      </c>
      <c r="AB19" s="159">
        <v>51.544642844796101</v>
      </c>
      <c r="AC19" s="159">
        <v>47.686236366927602</v>
      </c>
      <c r="AD19" s="159">
        <v>44.374839380085398</v>
      </c>
      <c r="AE19" s="159">
        <v>43.710570386052098</v>
      </c>
      <c r="AF19" s="159">
        <v>44.649343914091503</v>
      </c>
      <c r="AG19" s="159">
        <v>45.674325451254802</v>
      </c>
      <c r="AH19" s="250">
        <v>43.039179470837098</v>
      </c>
      <c r="AI19" s="160">
        <v>-5.5112592875960001E-2</v>
      </c>
      <c r="AJ19" s="161">
        <v>1.108848117292E-2</v>
      </c>
    </row>
    <row r="20" spans="1:36">
      <c r="A20" t="s">
        <v>165</v>
      </c>
      <c r="B20" s="159">
        <v>3.4778358423709901</v>
      </c>
      <c r="C20" s="159">
        <v>3.6442000359296798</v>
      </c>
      <c r="D20" s="159">
        <v>3.9766998541355099</v>
      </c>
      <c r="E20" s="159">
        <v>4.3225000426173201</v>
      </c>
      <c r="F20" s="159">
        <v>4.8379720710217997</v>
      </c>
      <c r="G20" s="159">
        <v>5.0558698564767797</v>
      </c>
      <c r="H20" s="159">
        <v>5.9690855978727297</v>
      </c>
      <c r="I20" s="159">
        <v>6.2868221513778</v>
      </c>
      <c r="J20" s="159">
        <v>7.1212017789781097</v>
      </c>
      <c r="K20" s="159">
        <v>7.1201310911178597</v>
      </c>
      <c r="L20" s="159">
        <v>6.9030448555201298</v>
      </c>
      <c r="M20" s="159">
        <v>6.9969824163168699</v>
      </c>
      <c r="N20" s="159">
        <v>7.1645822881609202</v>
      </c>
      <c r="O20" s="159">
        <v>7.40703080129623</v>
      </c>
      <c r="P20" s="159">
        <v>7.5075923202633899</v>
      </c>
      <c r="Q20" s="159">
        <v>7.19165444324166</v>
      </c>
      <c r="R20" s="159">
        <v>7.7085638386607203</v>
      </c>
      <c r="S20" s="159">
        <v>8.1280136879086502</v>
      </c>
      <c r="T20" s="159">
        <v>8.0356046035587791</v>
      </c>
      <c r="U20" s="159">
        <v>8.2222570934444708</v>
      </c>
      <c r="V20" s="159">
        <v>8.5384730008840606</v>
      </c>
      <c r="W20" s="159">
        <v>9.0692318133711805</v>
      </c>
      <c r="X20" s="159">
        <v>8.7900815068036309</v>
      </c>
      <c r="Y20" s="159">
        <v>9.0142769120782607</v>
      </c>
      <c r="Z20" s="159">
        <v>8.9315228101313107</v>
      </c>
      <c r="AA20" s="159">
        <v>8.3380870961695894</v>
      </c>
      <c r="AB20" s="159">
        <v>8.5338398007750502</v>
      </c>
      <c r="AC20" s="159">
        <v>8.4581641989946394</v>
      </c>
      <c r="AD20" s="159">
        <v>8.3517292964905501</v>
      </c>
      <c r="AE20" s="159">
        <v>7.2741241711378102</v>
      </c>
      <c r="AF20" s="159">
        <v>7.5503143776357202</v>
      </c>
      <c r="AG20" s="159">
        <v>8.1024373906254805</v>
      </c>
      <c r="AH20" s="250">
        <v>6.9188171886346197</v>
      </c>
      <c r="AI20" s="160">
        <v>-0.14374248683453</v>
      </c>
      <c r="AJ20" s="161">
        <v>1.78254267666E-3</v>
      </c>
    </row>
    <row r="21" spans="1:36">
      <c r="A21" t="s">
        <v>166</v>
      </c>
      <c r="B21" s="159">
        <v>5.9419899538159404</v>
      </c>
      <c r="C21" s="159">
        <v>5.9679679536819501</v>
      </c>
      <c r="D21" s="159">
        <v>5.7620069554448099</v>
      </c>
      <c r="E21" s="159">
        <v>5.7030499562621104</v>
      </c>
      <c r="F21" s="159">
        <v>5.4876039576530404</v>
      </c>
      <c r="G21" s="159">
        <v>5.2623379597067803</v>
      </c>
      <c r="H21" s="159">
        <v>5.2013039600849096</v>
      </c>
      <c r="I21" s="159">
        <v>4.7635179632902096</v>
      </c>
      <c r="J21" s="159">
        <v>4.5664279648661603</v>
      </c>
      <c r="K21" s="159">
        <v>3.9975061694383598</v>
      </c>
      <c r="L21" s="159">
        <v>3.85924197047949</v>
      </c>
      <c r="M21" s="159">
        <v>3.57439797312021</v>
      </c>
      <c r="N21" s="159">
        <v>2.8369589787721599</v>
      </c>
      <c r="O21" s="159">
        <v>2.9330560518801199</v>
      </c>
      <c r="P21" s="159">
        <v>2.5702740465104599</v>
      </c>
      <c r="Q21" s="159">
        <v>3.1915119042992601</v>
      </c>
      <c r="R21" s="159">
        <v>3.2991840565204602</v>
      </c>
      <c r="S21" s="159">
        <v>3.01879299774766</v>
      </c>
      <c r="T21" s="159">
        <v>3.0568189120292701</v>
      </c>
      <c r="U21" s="159">
        <v>2.9345280231535402</v>
      </c>
      <c r="V21" s="159">
        <v>2.9073210239410399</v>
      </c>
      <c r="W21" s="159">
        <v>2.7373130214214298</v>
      </c>
      <c r="X21" s="159">
        <v>2.7887000222504099</v>
      </c>
      <c r="Y21" s="159">
        <v>2.3863429208546898</v>
      </c>
      <c r="Z21" s="159">
        <v>1.9723770184814899</v>
      </c>
      <c r="AA21" s="159">
        <v>2.0511072192192099</v>
      </c>
      <c r="AB21" s="159">
        <v>2.0234898189604298</v>
      </c>
      <c r="AC21" s="159">
        <v>1.9381644181609201</v>
      </c>
      <c r="AD21" s="159">
        <v>1.85201461735368</v>
      </c>
      <c r="AE21" s="159">
        <v>1.87076971752942</v>
      </c>
      <c r="AF21" s="159">
        <v>1.96928551845253</v>
      </c>
      <c r="AG21" s="159">
        <v>1.9146690179407599</v>
      </c>
      <c r="AH21" s="250">
        <v>1.96722451843321</v>
      </c>
      <c r="AI21" s="160">
        <v>3.0263798311349999E-2</v>
      </c>
      <c r="AJ21" s="161">
        <v>5.0682964501999996E-4</v>
      </c>
    </row>
    <row r="22" spans="1:36">
      <c r="A22" t="s">
        <v>74</v>
      </c>
      <c r="B22" s="166" t="s">
        <v>13</v>
      </c>
      <c r="C22" s="166" t="s">
        <v>13</v>
      </c>
      <c r="D22" s="166" t="s">
        <v>13</v>
      </c>
      <c r="E22" s="166" t="s">
        <v>13</v>
      </c>
      <c r="F22" s="159">
        <v>67.966349673271097</v>
      </c>
      <c r="G22" s="159">
        <v>72.167118585109705</v>
      </c>
      <c r="H22" s="159">
        <v>73.862103903293601</v>
      </c>
      <c r="I22" s="159">
        <v>74.039103877544406</v>
      </c>
      <c r="J22" s="159">
        <v>71.418403720855693</v>
      </c>
      <c r="K22" s="159">
        <v>67.728403520584095</v>
      </c>
      <c r="L22" s="159">
        <v>66.891503465175603</v>
      </c>
      <c r="M22" s="159">
        <v>65.035093361139303</v>
      </c>
      <c r="N22" s="159">
        <v>57.280222938060703</v>
      </c>
      <c r="O22" s="159">
        <v>53.472872732877697</v>
      </c>
      <c r="P22" s="159">
        <v>42.626462180614404</v>
      </c>
      <c r="Q22" s="159">
        <v>39.256582005023901</v>
      </c>
      <c r="R22" s="159">
        <v>37.314391926527001</v>
      </c>
      <c r="S22" s="159">
        <v>35.982521872520401</v>
      </c>
      <c r="T22" s="159">
        <v>30.0375815558433</v>
      </c>
      <c r="U22" s="159">
        <v>38.482671989202501</v>
      </c>
      <c r="V22" s="159">
        <v>40.655742099285099</v>
      </c>
      <c r="W22" s="159">
        <v>37.768331938982001</v>
      </c>
      <c r="X22" s="159">
        <v>43.311462204456298</v>
      </c>
      <c r="Y22" s="159">
        <v>44.4137113709807</v>
      </c>
      <c r="Z22" s="159">
        <v>44.160438045382499</v>
      </c>
      <c r="AA22" s="159">
        <v>49.1352465060234</v>
      </c>
      <c r="AB22" s="159">
        <v>50.029165670739999</v>
      </c>
      <c r="AC22" s="159">
        <v>56.841680712437601</v>
      </c>
      <c r="AD22" s="159">
        <v>51.451972635589598</v>
      </c>
      <c r="AE22" s="159">
        <v>53.956085704207403</v>
      </c>
      <c r="AF22" s="159">
        <v>56.231425801157897</v>
      </c>
      <c r="AG22" s="159">
        <v>58.592595540118197</v>
      </c>
      <c r="AH22" s="250">
        <v>58.365350455224501</v>
      </c>
      <c r="AI22" s="160">
        <v>-1.1492922203600001E-3</v>
      </c>
      <c r="AJ22" s="161">
        <v>1.5037069097160001E-2</v>
      </c>
    </row>
    <row r="23" spans="1:36">
      <c r="A23" t="s">
        <v>171</v>
      </c>
      <c r="B23" s="159">
        <v>98.052969263196005</v>
      </c>
      <c r="C23" s="159">
        <v>112.788692158907</v>
      </c>
      <c r="D23" s="159">
        <v>115.35018310606399</v>
      </c>
      <c r="E23" s="159">
        <v>117.365918439924</v>
      </c>
      <c r="F23" s="159">
        <v>118.003178309351</v>
      </c>
      <c r="G23" s="159">
        <v>119.427004947066</v>
      </c>
      <c r="H23" s="159">
        <v>120.80694297492499</v>
      </c>
      <c r="I23" s="159">
        <v>120.681917406767</v>
      </c>
      <c r="J23" s="159">
        <v>111.13600004374899</v>
      </c>
      <c r="K23" s="159">
        <v>94.465260954797202</v>
      </c>
      <c r="L23" s="159">
        <v>90.716729717403595</v>
      </c>
      <c r="M23" s="159">
        <v>89.178554488569404</v>
      </c>
      <c r="N23" s="159">
        <v>89.181072798371304</v>
      </c>
      <c r="O23" s="159">
        <v>89.312766771614506</v>
      </c>
      <c r="P23" s="159">
        <v>91.115989032089701</v>
      </c>
      <c r="Q23" s="159">
        <v>94.464757021218503</v>
      </c>
      <c r="R23" s="159">
        <v>92.075770004689701</v>
      </c>
      <c r="S23" s="159">
        <v>79.621573147475701</v>
      </c>
      <c r="T23" s="159">
        <v>77.036855080723697</v>
      </c>
      <c r="U23" s="159">
        <v>71.332153000533495</v>
      </c>
      <c r="V23" s="159">
        <v>71.722561009228201</v>
      </c>
      <c r="W23" s="159">
        <v>71.289029015004601</v>
      </c>
      <c r="X23" s="159">
        <v>71.360006983876204</v>
      </c>
      <c r="Y23" s="159">
        <v>70.476943359196099</v>
      </c>
      <c r="Z23" s="159">
        <v>68.660409710049606</v>
      </c>
      <c r="AA23" s="159">
        <v>66.962787078678602</v>
      </c>
      <c r="AB23" s="159">
        <v>62.329594206929201</v>
      </c>
      <c r="AC23" s="159">
        <v>60.489451136708198</v>
      </c>
      <c r="AD23" s="159">
        <v>56.369283068299303</v>
      </c>
      <c r="AE23" s="159">
        <v>55.481882654130402</v>
      </c>
      <c r="AF23" s="159">
        <v>56.611700404673797</v>
      </c>
      <c r="AG23" s="159">
        <v>58.8331136408448</v>
      </c>
      <c r="AH23" s="250">
        <v>57.550767790883697</v>
      </c>
      <c r="AI23" s="160">
        <v>-1.9116317853330001E-2</v>
      </c>
      <c r="AJ23" s="161">
        <v>1.482720207423E-2</v>
      </c>
    </row>
    <row r="24" spans="1:36">
      <c r="A24" t="s">
        <v>98</v>
      </c>
      <c r="B24" s="159">
        <v>8.4712002542614897</v>
      </c>
      <c r="C24" s="159">
        <v>8.3966002622246698</v>
      </c>
      <c r="D24" s="159">
        <v>9.72740030914545</v>
      </c>
      <c r="E24" s="159">
        <v>9.8316003066301398</v>
      </c>
      <c r="F24" s="159">
        <v>10.289600322842601</v>
      </c>
      <c r="G24" s="159">
        <v>10.4676003295183</v>
      </c>
      <c r="H24" s="159">
        <v>11.275600357651699</v>
      </c>
      <c r="I24" s="159">
        <v>12.585800409317001</v>
      </c>
      <c r="J24" s="159">
        <v>12.4129195082187</v>
      </c>
      <c r="K24" s="159">
        <v>8.6560601708292992</v>
      </c>
      <c r="L24" s="159">
        <v>7.3622200641036004</v>
      </c>
      <c r="M24" s="159">
        <v>8.5410302264988402</v>
      </c>
      <c r="N24" s="159">
        <v>8.8622402143478407</v>
      </c>
      <c r="O24" s="159">
        <v>9.1400500871241093</v>
      </c>
      <c r="P24" s="159">
        <v>9.3390198838710798</v>
      </c>
      <c r="Q24" s="159">
        <v>9.6085203605890293</v>
      </c>
      <c r="R24" s="159">
        <v>7.3586102125048596</v>
      </c>
      <c r="S24" s="159">
        <v>5.6756298232078599</v>
      </c>
      <c r="T24" s="159">
        <v>5.10069991528988</v>
      </c>
      <c r="U24" s="159">
        <v>6.4379999649524704</v>
      </c>
      <c r="V24" s="159">
        <v>7.14827582597733</v>
      </c>
      <c r="W24" s="159">
        <v>6.5627509784698503</v>
      </c>
      <c r="X24" s="159">
        <v>6.98442898035049</v>
      </c>
      <c r="Y24" s="159">
        <v>6.7287872807979596</v>
      </c>
      <c r="Z24" s="159">
        <v>6.6455721800327296</v>
      </c>
      <c r="AA24" s="159">
        <v>6.5480625000000003</v>
      </c>
      <c r="AB24" s="159">
        <v>6.7065000000000001</v>
      </c>
      <c r="AC24" s="159">
        <v>6.7222499999999998</v>
      </c>
      <c r="AD24" s="159">
        <v>6.3656249999999996</v>
      </c>
      <c r="AE24" s="159">
        <v>5.8355625</v>
      </c>
      <c r="AF24" s="159">
        <v>6.6519374999999998</v>
      </c>
      <c r="AG24" s="159">
        <v>6.3566250000000002</v>
      </c>
      <c r="AH24" s="250">
        <v>4.6355624999999998</v>
      </c>
      <c r="AI24" s="160">
        <v>-0.26875305175781</v>
      </c>
      <c r="AJ24" s="161">
        <v>1.1942919809399999E-3</v>
      </c>
    </row>
    <row r="25" spans="1:36">
      <c r="A25" t="s">
        <v>75</v>
      </c>
      <c r="B25" s="166" t="s">
        <v>13</v>
      </c>
      <c r="C25" s="166" t="s">
        <v>13</v>
      </c>
      <c r="D25" s="166" t="s">
        <v>13</v>
      </c>
      <c r="E25" s="166" t="s">
        <v>13</v>
      </c>
      <c r="F25" s="159">
        <v>176.18587789535499</v>
      </c>
      <c r="G25" s="159">
        <v>182.98704611658999</v>
      </c>
      <c r="H25" s="159">
        <v>184.41070655584301</v>
      </c>
      <c r="I25" s="159">
        <v>189.00550669431601</v>
      </c>
      <c r="J25" s="159">
        <v>183.083306610584</v>
      </c>
      <c r="K25" s="159">
        <v>176.17380630970001</v>
      </c>
      <c r="L25" s="159">
        <v>154.765666220307</v>
      </c>
      <c r="M25" s="159">
        <v>148.44566909408499</v>
      </c>
      <c r="N25" s="159">
        <v>135.13392869615501</v>
      </c>
      <c r="O25" s="159">
        <v>121.248190343141</v>
      </c>
      <c r="P25" s="159">
        <v>118.457846401453</v>
      </c>
      <c r="Q25" s="159">
        <v>114.23603608322099</v>
      </c>
      <c r="R25" s="159">
        <v>109.337994932055</v>
      </c>
      <c r="S25" s="159">
        <v>103.88027778267799</v>
      </c>
      <c r="T25" s="159">
        <v>112.055255114913</v>
      </c>
      <c r="U25" s="159">
        <v>116.041462265253</v>
      </c>
      <c r="V25" s="159">
        <v>122.58823968350799</v>
      </c>
      <c r="W25" s="159">
        <v>117.30214859771699</v>
      </c>
      <c r="X25" s="159">
        <v>127.069229001045</v>
      </c>
      <c r="Y25" s="159">
        <v>131.65181844294</v>
      </c>
      <c r="Z25" s="159">
        <v>139.22480573654099</v>
      </c>
      <c r="AA25" s="159">
        <v>145.13940603732999</v>
      </c>
      <c r="AB25" s="159">
        <v>147.96100628376001</v>
      </c>
      <c r="AC25" s="159">
        <v>153.441606330871</v>
      </c>
      <c r="AD25" s="159">
        <v>142.077806019783</v>
      </c>
      <c r="AE25" s="159">
        <v>151.084606337547</v>
      </c>
      <c r="AF25" s="159">
        <v>158.47040672302199</v>
      </c>
      <c r="AG25" s="159">
        <v>168.73660724163</v>
      </c>
      <c r="AH25" s="250">
        <v>165.12260715961401</v>
      </c>
      <c r="AI25" s="160">
        <v>-1.87369491905E-2</v>
      </c>
      <c r="AJ25" s="161">
        <v>4.2541678994890003E-2</v>
      </c>
    </row>
    <row r="26" spans="1:36">
      <c r="A26" t="s">
        <v>174</v>
      </c>
      <c r="B26" s="159">
        <v>11.804075809568101</v>
      </c>
      <c r="C26" s="159">
        <v>12.9574567425251</v>
      </c>
      <c r="D26" s="159">
        <v>13.186677581518801</v>
      </c>
      <c r="E26" s="159">
        <v>13.3669728904962</v>
      </c>
      <c r="F26" s="159">
        <v>13.4026671616733</v>
      </c>
      <c r="G26" s="159">
        <v>13.361014420092101</v>
      </c>
      <c r="H26" s="159">
        <v>11.7807414852082</v>
      </c>
      <c r="I26" s="159">
        <v>11.010888170003801</v>
      </c>
      <c r="J26" s="159">
        <v>11.881249053627201</v>
      </c>
      <c r="K26" s="159">
        <v>11.891123155504401</v>
      </c>
      <c r="L26" s="159">
        <v>11.1985280130058</v>
      </c>
      <c r="M26" s="159">
        <v>11.4311756515502</v>
      </c>
      <c r="N26" s="159">
        <v>11.0319581854343</v>
      </c>
      <c r="O26" s="159">
        <v>10.563580395281299</v>
      </c>
      <c r="P26" s="159">
        <v>10.236878242939699</v>
      </c>
      <c r="Q26" s="159">
        <v>10.037615302503101</v>
      </c>
      <c r="R26" s="159">
        <v>9.8304001778364203</v>
      </c>
      <c r="S26" s="159">
        <v>9.25328020602465</v>
      </c>
      <c r="T26" s="159">
        <v>8.5826240482926401</v>
      </c>
      <c r="U26" s="159">
        <v>7.9708848145604101</v>
      </c>
      <c r="V26" s="159">
        <v>7.5777768269181296</v>
      </c>
      <c r="W26" s="159">
        <v>7.2429838377237301</v>
      </c>
      <c r="X26" s="159">
        <v>6.8332648447156004</v>
      </c>
      <c r="Y26" s="159">
        <v>6.6990338510274903</v>
      </c>
      <c r="Z26" s="159">
        <v>6.35978415760398</v>
      </c>
      <c r="AA26" s="159">
        <v>6.1056753616631001</v>
      </c>
      <c r="AB26" s="159">
        <v>5.7194851699173404</v>
      </c>
      <c r="AC26" s="159">
        <v>4.1015069877207297</v>
      </c>
      <c r="AD26" s="159">
        <v>3.8485000935196898</v>
      </c>
      <c r="AE26" s="159">
        <v>3.37665770787001</v>
      </c>
      <c r="AF26" s="159">
        <v>2.52507453358173</v>
      </c>
      <c r="AG26" s="159">
        <v>2.4051346373259999</v>
      </c>
      <c r="AH26" s="250">
        <v>1.6187193592786799</v>
      </c>
      <c r="AI26" s="160">
        <v>-0.32512959837914002</v>
      </c>
      <c r="AJ26" s="161">
        <v>4.1704185422999999E-4</v>
      </c>
    </row>
    <row r="27" spans="1:36">
      <c r="A27" t="s">
        <v>177</v>
      </c>
      <c r="B27" s="159">
        <v>6.9007349112629903</v>
      </c>
      <c r="C27" s="159">
        <v>7.1679987359046899</v>
      </c>
      <c r="D27" s="159">
        <v>7.4904102826118502</v>
      </c>
      <c r="E27" s="159">
        <v>8.8388103282451596</v>
      </c>
      <c r="F27" s="159">
        <v>10.676608701050201</v>
      </c>
      <c r="G27" s="159">
        <v>11.502966766953399</v>
      </c>
      <c r="H27" s="159">
        <v>12.3089870415628</v>
      </c>
      <c r="I27" s="159">
        <v>11.3339740812778</v>
      </c>
      <c r="J27" s="159">
        <v>12.801130962371801</v>
      </c>
      <c r="K27" s="159">
        <v>12.260758243128601</v>
      </c>
      <c r="L27" s="159">
        <v>11.8819654855132</v>
      </c>
      <c r="M27" s="159">
        <v>12.201888523817001</v>
      </c>
      <c r="N27" s="159">
        <v>11.715793556943501</v>
      </c>
      <c r="O27" s="159">
        <v>12.107044944360799</v>
      </c>
      <c r="P27" s="159">
        <v>12.110521972000599</v>
      </c>
      <c r="Q27" s="159">
        <v>12.2810849910974</v>
      </c>
      <c r="R27" s="159">
        <v>13.126592689141599</v>
      </c>
      <c r="S27" s="159">
        <v>13.9541973282694</v>
      </c>
      <c r="T27" s="159">
        <v>13.294614021509799</v>
      </c>
      <c r="U27" s="159">
        <v>13.3665845946967</v>
      </c>
      <c r="V27" s="159">
        <v>13.168024988234</v>
      </c>
      <c r="W27" s="159">
        <v>11.4880503382086</v>
      </c>
      <c r="X27" s="159">
        <v>10.4299177058935</v>
      </c>
      <c r="Y27" s="159">
        <v>10.079887994185</v>
      </c>
      <c r="Z27" s="159">
        <v>12.586456968456501</v>
      </c>
      <c r="AA27" s="159">
        <v>13.6752846025824</v>
      </c>
      <c r="AB27" s="159">
        <v>16.0373747721463</v>
      </c>
      <c r="AC27" s="159">
        <v>16.838383796438499</v>
      </c>
      <c r="AD27" s="159">
        <v>17.0744826007634</v>
      </c>
      <c r="AE27" s="159">
        <v>15.789424862772201</v>
      </c>
      <c r="AF27" s="159">
        <v>16.2885734784305</v>
      </c>
      <c r="AG27" s="159">
        <v>15.3462157859516</v>
      </c>
      <c r="AH27" s="250">
        <v>13.2360203325782</v>
      </c>
      <c r="AI27" s="160">
        <v>-0.13514292240143</v>
      </c>
      <c r="AJ27" s="161">
        <v>3.4100874327099998E-3</v>
      </c>
    </row>
    <row r="28" spans="1:36">
      <c r="A28" t="s">
        <v>178</v>
      </c>
      <c r="B28" s="166" t="s">
        <v>13</v>
      </c>
      <c r="C28" s="166" t="s">
        <v>13</v>
      </c>
      <c r="D28" s="166" t="s">
        <v>13</v>
      </c>
      <c r="E28" s="166" t="s">
        <v>13</v>
      </c>
      <c r="F28" s="159">
        <v>96.521549463272095</v>
      </c>
      <c r="G28" s="159">
        <v>99.554548031091599</v>
      </c>
      <c r="H28" s="159">
        <v>98.001905000209803</v>
      </c>
      <c r="I28" s="159">
        <v>97.790204977989106</v>
      </c>
      <c r="J28" s="159">
        <v>91.734204649925204</v>
      </c>
      <c r="K28" s="159">
        <v>83.913404250144893</v>
      </c>
      <c r="L28" s="159">
        <v>69.115671511173204</v>
      </c>
      <c r="M28" s="159">
        <v>68.361555501937801</v>
      </c>
      <c r="N28" s="159">
        <v>59.394656061768501</v>
      </c>
      <c r="O28" s="159">
        <v>48.625305522799401</v>
      </c>
      <c r="P28" s="159">
        <v>43.167725241065</v>
      </c>
      <c r="Q28" s="159">
        <v>36.393646896958302</v>
      </c>
      <c r="R28" s="159">
        <v>39.781294080257403</v>
      </c>
      <c r="S28" s="159">
        <v>39.905763087391797</v>
      </c>
      <c r="T28" s="159">
        <v>42.289781218886297</v>
      </c>
      <c r="U28" s="159">
        <v>41.969447204232203</v>
      </c>
      <c r="V28" s="159">
        <v>43.4962572869062</v>
      </c>
      <c r="W28" s="159">
        <v>42.786852251291201</v>
      </c>
      <c r="X28" s="159">
        <v>41.6487521970272</v>
      </c>
      <c r="Y28" s="159">
        <v>42.233892229318599</v>
      </c>
      <c r="Z28" s="159">
        <v>40.9956771701574</v>
      </c>
      <c r="AA28" s="159">
        <v>41.716692207574802</v>
      </c>
      <c r="AB28" s="159">
        <v>39.935402112007097</v>
      </c>
      <c r="AC28" s="159">
        <v>41.345972187280601</v>
      </c>
      <c r="AD28" s="159">
        <v>38.399717030882798</v>
      </c>
      <c r="AE28" s="159">
        <v>39.9486501131057</v>
      </c>
      <c r="AF28" s="159">
        <v>44.0035933283567</v>
      </c>
      <c r="AG28" s="159">
        <v>45.878672427892603</v>
      </c>
      <c r="AH28" s="250">
        <v>45.878672427892603</v>
      </c>
      <c r="AI28" s="160">
        <v>2.73972610012E-3</v>
      </c>
      <c r="AJ28" s="161">
        <v>1.1820039711889999E-2</v>
      </c>
    </row>
    <row r="29" spans="1:36">
      <c r="A29" t="s">
        <v>99</v>
      </c>
      <c r="B29" s="159">
        <v>75.666188827157001</v>
      </c>
      <c r="C29" s="159">
        <v>73.790909176468801</v>
      </c>
      <c r="D29" s="159">
        <v>70.512526273727403</v>
      </c>
      <c r="E29" s="159">
        <v>29.796995526552202</v>
      </c>
      <c r="F29" s="159">
        <v>54.875542965531302</v>
      </c>
      <c r="G29" s="159">
        <v>63.627657824754699</v>
      </c>
      <c r="H29" s="159">
        <v>61.296389119029001</v>
      </c>
      <c r="I29" s="159">
        <v>61.401297270655597</v>
      </c>
      <c r="J29" s="159">
        <v>59.053512085676097</v>
      </c>
      <c r="K29" s="159">
        <v>54.746952645778599</v>
      </c>
      <c r="L29" s="159">
        <v>55.822918868064797</v>
      </c>
      <c r="M29" s="159">
        <v>49.967388304471903</v>
      </c>
      <c r="N29" s="159">
        <v>40.340298926830201</v>
      </c>
      <c r="O29" s="159">
        <v>28.338939294218999</v>
      </c>
      <c r="P29" s="159">
        <v>31.770958786010699</v>
      </c>
      <c r="Q29" s="159">
        <v>30.2003195643425</v>
      </c>
      <c r="R29" s="159">
        <v>29.395851105451499</v>
      </c>
      <c r="S29" s="159">
        <v>24.986811212897301</v>
      </c>
      <c r="T29" s="159">
        <v>22.520569803535899</v>
      </c>
      <c r="U29" s="159">
        <v>18.965132814978698</v>
      </c>
      <c r="V29" s="159">
        <v>19.419982134650201</v>
      </c>
      <c r="W29" s="159">
        <v>18.239404479978301</v>
      </c>
      <c r="X29" s="159">
        <v>17.199123363452301</v>
      </c>
      <c r="Y29" s="159">
        <v>15.2634222096485</v>
      </c>
      <c r="Z29" s="159">
        <v>12.467062082146301</v>
      </c>
      <c r="AA29" s="159">
        <v>11.262138180928501</v>
      </c>
      <c r="AB29" s="159">
        <v>10.3438565133381</v>
      </c>
      <c r="AC29" s="159">
        <v>10.979982378144699</v>
      </c>
      <c r="AD29" s="159">
        <v>10.870744333637701</v>
      </c>
      <c r="AE29" s="159">
        <v>11.2009946171575</v>
      </c>
      <c r="AF29" s="159">
        <v>11.328928401747801</v>
      </c>
      <c r="AG29" s="159">
        <v>10.367783138654</v>
      </c>
      <c r="AH29" s="250">
        <v>7.80893052814241</v>
      </c>
      <c r="AI29" s="160">
        <v>-0.24474453926086001</v>
      </c>
      <c r="AJ29" s="161">
        <v>2.0118688698899999E-3</v>
      </c>
    </row>
    <row r="30" spans="1:36">
      <c r="A30" t="s">
        <v>147</v>
      </c>
      <c r="B30" s="159">
        <v>368.97383593559198</v>
      </c>
      <c r="C30" s="159">
        <v>372.45400665610998</v>
      </c>
      <c r="D30" s="159">
        <v>368.24868504911598</v>
      </c>
      <c r="E30" s="159">
        <v>363.00306839942903</v>
      </c>
      <c r="F30" s="159">
        <v>32.177880521728902</v>
      </c>
      <c r="G30" s="159">
        <v>32.410763757050702</v>
      </c>
      <c r="H30" s="159">
        <v>30.915426843786801</v>
      </c>
      <c r="I30" s="159">
        <v>28.906864223128</v>
      </c>
      <c r="J30" s="159">
        <v>28.828442342281502</v>
      </c>
      <c r="K30" s="159">
        <v>29.284510394364599</v>
      </c>
      <c r="L30" s="159">
        <v>25.116458230093102</v>
      </c>
      <c r="M30" s="159">
        <v>23.1064776018857</v>
      </c>
      <c r="N30" s="159">
        <v>20.083708159074099</v>
      </c>
      <c r="O30" s="159">
        <v>16.636843784570701</v>
      </c>
      <c r="P30" s="159">
        <v>16.546322089242899</v>
      </c>
      <c r="Q30" s="159">
        <v>16.1218703821927</v>
      </c>
      <c r="R30" s="159">
        <v>18.5621392672032</v>
      </c>
      <c r="S30" s="159">
        <v>19.1700644403696</v>
      </c>
      <c r="T30" s="159">
        <v>15.508469141006399</v>
      </c>
      <c r="U30" s="159">
        <v>16.398507186892601</v>
      </c>
      <c r="V30" s="159">
        <v>16.881997707608299</v>
      </c>
      <c r="W30" s="159">
        <v>17.912399027520401</v>
      </c>
      <c r="X30" s="159">
        <v>19.0034832362741</v>
      </c>
      <c r="Y30" s="159">
        <v>18.5277717629323</v>
      </c>
      <c r="Z30" s="159">
        <v>17.6517166543271</v>
      </c>
      <c r="AA30" s="159">
        <v>18.5322278708665</v>
      </c>
      <c r="AB30" s="159">
        <v>20.5634452533568</v>
      </c>
      <c r="AC30" s="159">
        <v>21.007022786366999</v>
      </c>
      <c r="AD30" s="159">
        <v>20.323028101346399</v>
      </c>
      <c r="AE30" s="159">
        <v>20.035781251243101</v>
      </c>
      <c r="AF30" s="159">
        <v>21.343088036172301</v>
      </c>
      <c r="AG30" s="159">
        <v>20.513804410358102</v>
      </c>
      <c r="AH30" s="250">
        <v>21.327307606993099</v>
      </c>
      <c r="AI30" s="160">
        <v>4.2504753917460003E-2</v>
      </c>
      <c r="AJ30" s="161">
        <v>5.4947016760699997E-3</v>
      </c>
    </row>
    <row r="31" spans="1:36">
      <c r="A31" s="320" t="s">
        <v>148</v>
      </c>
      <c r="B31" s="251">
        <v>785.86950518965705</v>
      </c>
      <c r="C31" s="251">
        <v>804.47395845949598</v>
      </c>
      <c r="D31" s="251">
        <v>793.013065683543</v>
      </c>
      <c r="E31" s="251">
        <v>753.26212372124098</v>
      </c>
      <c r="F31" s="251">
        <v>794.59067711310001</v>
      </c>
      <c r="G31" s="251">
        <v>815.45941124436297</v>
      </c>
      <c r="H31" s="251">
        <v>811.11673473467795</v>
      </c>
      <c r="I31" s="251">
        <v>809.63098664917504</v>
      </c>
      <c r="J31" s="251">
        <v>777.68259836152197</v>
      </c>
      <c r="K31" s="251">
        <v>717.70662284193895</v>
      </c>
      <c r="L31" s="251">
        <v>653.263262477338</v>
      </c>
      <c r="M31" s="251">
        <v>625.27205275440201</v>
      </c>
      <c r="N31" s="251">
        <v>570.46050621752397</v>
      </c>
      <c r="O31" s="251">
        <v>517.56198605996303</v>
      </c>
      <c r="P31" s="251">
        <v>499.21191857144498</v>
      </c>
      <c r="Q31" s="251">
        <v>481.62195525694898</v>
      </c>
      <c r="R31" s="251">
        <v>471.89139542664202</v>
      </c>
      <c r="S31" s="251">
        <v>439.52510840414402</v>
      </c>
      <c r="T31" s="251">
        <v>427.481267859458</v>
      </c>
      <c r="U31" s="251">
        <v>430.42496181448598</v>
      </c>
      <c r="V31" s="251">
        <v>439.58748354452598</v>
      </c>
      <c r="W31" s="251">
        <v>427.19181026344597</v>
      </c>
      <c r="X31" s="251">
        <v>439.52598003479102</v>
      </c>
      <c r="Y31" s="251">
        <v>440.46604921780403</v>
      </c>
      <c r="Z31" s="251">
        <v>440.73760960570098</v>
      </c>
      <c r="AA31" s="251">
        <v>448.02090277992602</v>
      </c>
      <c r="AB31" s="251">
        <v>450.18083775267303</v>
      </c>
      <c r="AC31" s="251">
        <v>457.494591784178</v>
      </c>
      <c r="AD31" s="251">
        <v>426.94583233853803</v>
      </c>
      <c r="AE31" s="251">
        <v>435.34423997314201</v>
      </c>
      <c r="AF31" s="251">
        <v>455.40760455559399</v>
      </c>
      <c r="AG31" s="251">
        <v>468.982526459241</v>
      </c>
      <c r="AH31" s="251">
        <v>450.15255806351502</v>
      </c>
      <c r="AI31" s="252">
        <v>-3.7520956248039999E-2</v>
      </c>
      <c r="AJ31" s="253">
        <v>0.11597591638565</v>
      </c>
    </row>
    <row r="32" spans="1:36">
      <c r="B32" s="159"/>
      <c r="C32" s="159"/>
      <c r="D32" s="159"/>
      <c r="E32" s="159"/>
      <c r="F32" s="159"/>
      <c r="G32" s="159"/>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250"/>
      <c r="AI32" s="160"/>
      <c r="AJ32" s="161"/>
    </row>
    <row r="33" spans="1:36">
      <c r="A33" s="320" t="s">
        <v>85</v>
      </c>
      <c r="B33" s="251">
        <v>0.55534500861168001</v>
      </c>
      <c r="C33" s="251">
        <v>0.62422500967979</v>
      </c>
      <c r="D33" s="251">
        <v>0.62422500967979</v>
      </c>
      <c r="E33" s="251">
        <v>0.63837000989913995</v>
      </c>
      <c r="F33" s="251">
        <v>0.68019001054763994</v>
      </c>
      <c r="G33" s="251">
        <v>0.65251501011848001</v>
      </c>
      <c r="H33" s="251">
        <v>0.66604501032829</v>
      </c>
      <c r="I33" s="251">
        <v>0.70786501097679</v>
      </c>
      <c r="J33" s="251">
        <v>0.52767000818252996</v>
      </c>
      <c r="K33" s="251">
        <v>0.51352500796318001</v>
      </c>
      <c r="L33" s="251">
        <v>0.52767000818252996</v>
      </c>
      <c r="M33" s="251">
        <v>0.41635500645638002</v>
      </c>
      <c r="N33" s="251">
        <v>0.69741001081467002</v>
      </c>
      <c r="O33" s="251">
        <v>0.68388001060486003</v>
      </c>
      <c r="P33" s="251">
        <v>0.66666001033782996</v>
      </c>
      <c r="Q33" s="251">
        <v>0.62730000972748001</v>
      </c>
      <c r="R33" s="251">
        <v>0.60024000930786003</v>
      </c>
      <c r="S33" s="251">
        <v>0.75645001173019</v>
      </c>
      <c r="T33" s="251">
        <v>0.63960000991820998</v>
      </c>
      <c r="U33" s="251">
        <v>0.70602001094818001</v>
      </c>
      <c r="V33" s="251">
        <v>0.60024000930786003</v>
      </c>
      <c r="W33" s="251">
        <v>0.63468000984191997</v>
      </c>
      <c r="X33" s="251">
        <v>0.70294501090049999</v>
      </c>
      <c r="Y33" s="251">
        <v>0.75276001167297002</v>
      </c>
      <c r="Z33" s="251">
        <v>0.95694001483917002</v>
      </c>
      <c r="AA33" s="251">
        <v>1.0153650157451599</v>
      </c>
      <c r="AB33" s="251">
        <v>1.02397501587868</v>
      </c>
      <c r="AC33" s="251">
        <v>0.97785001516341996</v>
      </c>
      <c r="AD33" s="251">
        <v>0.70848001098632996</v>
      </c>
      <c r="AE33" s="251">
        <v>0.63037500977516003</v>
      </c>
      <c r="AF33" s="251">
        <v>0.63714000988007002</v>
      </c>
      <c r="AG33" s="251">
        <v>0.72324001121520998</v>
      </c>
      <c r="AH33" s="251">
        <v>0.72324001121520998</v>
      </c>
      <c r="AI33" s="252">
        <v>2.73972610012E-3</v>
      </c>
      <c r="AJ33" s="253">
        <v>1.8633333092999999E-4</v>
      </c>
    </row>
    <row r="34" spans="1:36">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c r="AB34" s="159"/>
      <c r="AC34" s="159"/>
      <c r="AD34" s="159"/>
      <c r="AE34" s="159"/>
      <c r="AF34" s="159"/>
      <c r="AG34" s="159"/>
      <c r="AH34" s="250"/>
      <c r="AI34" s="160"/>
      <c r="AJ34" s="161"/>
    </row>
    <row r="35" spans="1:36">
      <c r="A35" t="s">
        <v>179</v>
      </c>
      <c r="B35" s="159">
        <v>74.861080124378105</v>
      </c>
      <c r="C35" s="159">
        <v>82.816993113756098</v>
      </c>
      <c r="D35" s="159">
        <v>83.6966301107406</v>
      </c>
      <c r="E35" s="159">
        <v>93.722119457721703</v>
      </c>
      <c r="F35" s="159">
        <v>99.756643052101097</v>
      </c>
      <c r="G35" s="159">
        <v>101.737701354026</v>
      </c>
      <c r="H35" s="159">
        <v>101.41032136380601</v>
      </c>
      <c r="I35" s="159">
        <v>104.191324410438</v>
      </c>
      <c r="J35" s="159">
        <v>101.07895563125599</v>
      </c>
      <c r="K35" s="159">
        <v>100.148942416906</v>
      </c>
      <c r="L35" s="159">
        <v>102.16395721912301</v>
      </c>
      <c r="M35" s="159">
        <v>100.030102985501</v>
      </c>
      <c r="N35" s="159">
        <v>103.535043389797</v>
      </c>
      <c r="O35" s="159">
        <v>111.12217406630501</v>
      </c>
      <c r="P35" s="159">
        <v>116.917459068298</v>
      </c>
      <c r="Q35" s="159">
        <v>116.872587094903</v>
      </c>
      <c r="R35" s="159">
        <v>124.556356782317</v>
      </c>
      <c r="S35" s="159">
        <v>127.096396255493</v>
      </c>
      <c r="T35" s="159">
        <v>125.560318781733</v>
      </c>
      <c r="U35" s="159">
        <v>126.594277386665</v>
      </c>
      <c r="V35" s="159">
        <v>126.084132501659</v>
      </c>
      <c r="W35" s="159">
        <v>124.10751909301401</v>
      </c>
      <c r="X35" s="159">
        <v>134.06725771714099</v>
      </c>
      <c r="Y35" s="159">
        <v>137.164195213179</v>
      </c>
      <c r="Z35" s="159">
        <v>137.72353665527001</v>
      </c>
      <c r="AA35" s="159">
        <v>137.95744531041299</v>
      </c>
      <c r="AB35" s="159">
        <v>139.584558521151</v>
      </c>
      <c r="AC35" s="159">
        <v>142.35499069943401</v>
      </c>
      <c r="AD35" s="159">
        <v>141.22779069199501</v>
      </c>
      <c r="AE35" s="159">
        <v>144.961133476632</v>
      </c>
      <c r="AF35" s="159">
        <v>141.80683333581601</v>
      </c>
      <c r="AG35" s="159">
        <v>145.56210016059799</v>
      </c>
      <c r="AH35" s="250">
        <v>144.67555735474801</v>
      </c>
      <c r="AI35" s="160">
        <v>-3.3674384467300002E-3</v>
      </c>
      <c r="AJ35" s="161">
        <v>3.727376461029E-2</v>
      </c>
    </row>
    <row r="36" spans="1:36">
      <c r="A36" t="s">
        <v>256</v>
      </c>
      <c r="B36" s="159">
        <v>1.85057602107525</v>
      </c>
      <c r="C36" s="159">
        <v>1.78609602034092</v>
      </c>
      <c r="D36" s="159">
        <v>2.1471840244531601</v>
      </c>
      <c r="E36" s="159">
        <v>2.0053280228376398</v>
      </c>
      <c r="F36" s="159">
        <v>2.0053280228376398</v>
      </c>
      <c r="G36" s="159">
        <v>2.6114400297403302</v>
      </c>
      <c r="H36" s="159">
        <v>3.1143840354680998</v>
      </c>
      <c r="I36" s="159">
        <v>3.2691360372304898</v>
      </c>
      <c r="J36" s="159">
        <v>3.2949280375242198</v>
      </c>
      <c r="K36" s="159">
        <v>3.54640004038811</v>
      </c>
      <c r="L36" s="159">
        <v>3.6237760412692999</v>
      </c>
      <c r="M36" s="159">
        <v>3.5786400407552699</v>
      </c>
      <c r="N36" s="159">
        <v>3.41099203884602</v>
      </c>
      <c r="O36" s="159">
        <v>3.5270560401678099</v>
      </c>
      <c r="P36" s="159">
        <v>3.5721920406818399</v>
      </c>
      <c r="Q36" s="159">
        <v>3.3336160379648199</v>
      </c>
      <c r="R36" s="159">
        <v>3.4174400389194499</v>
      </c>
      <c r="S36" s="159">
        <v>3.5270560401678099</v>
      </c>
      <c r="T36" s="159">
        <v>3.2111040365696</v>
      </c>
      <c r="U36" s="159">
        <v>2.8435680323839199</v>
      </c>
      <c r="V36" s="159">
        <v>2.90898105872887</v>
      </c>
      <c r="W36" s="159">
        <v>2.5393352689191699</v>
      </c>
      <c r="X36" s="159">
        <v>1.8211486383401201</v>
      </c>
      <c r="Y36" s="159">
        <v>2.44873699908739</v>
      </c>
      <c r="Z36" s="159">
        <v>2.17350862955296</v>
      </c>
      <c r="AA36" s="159">
        <v>1.35866776747316</v>
      </c>
      <c r="AB36" s="159">
        <v>1.34132651607567</v>
      </c>
      <c r="AC36" s="159">
        <v>0.97305479508161996</v>
      </c>
      <c r="AD36" s="159">
        <v>1.0751047130438101</v>
      </c>
      <c r="AE36" s="159">
        <v>1.7204444179932501</v>
      </c>
      <c r="AF36" s="159">
        <v>1.6520124380139101</v>
      </c>
      <c r="AG36" s="159">
        <v>1.0275532917022701</v>
      </c>
      <c r="AH36" s="250">
        <v>1.0275532917022701</v>
      </c>
      <c r="AI36" s="160">
        <v>2.73972610012E-3</v>
      </c>
      <c r="AJ36" s="161">
        <v>2.6473565957999998E-4</v>
      </c>
    </row>
    <row r="37" spans="1:36">
      <c r="A37" t="s">
        <v>103</v>
      </c>
      <c r="B37" s="159">
        <v>1.5670950025320101</v>
      </c>
      <c r="C37" s="159">
        <v>1.3210198003053699</v>
      </c>
      <c r="D37" s="159">
        <v>1.21380880177021</v>
      </c>
      <c r="E37" s="159">
        <v>1.3588856017589599</v>
      </c>
      <c r="F37" s="159">
        <v>1.3947456032037699</v>
      </c>
      <c r="G37" s="159">
        <v>1.4440534032583201</v>
      </c>
      <c r="H37" s="159">
        <v>1.3673932045698201</v>
      </c>
      <c r="I37" s="159">
        <v>1.39706180393696</v>
      </c>
      <c r="J37" s="159">
        <v>1.33443500578403</v>
      </c>
      <c r="K37" s="159">
        <v>1.3662406075000799</v>
      </c>
      <c r="L37" s="159">
        <v>1.4505228072404901</v>
      </c>
      <c r="M37" s="159">
        <v>1.4490948069095599</v>
      </c>
      <c r="N37" s="159">
        <v>1.3362922078371</v>
      </c>
      <c r="O37" s="159">
        <v>1.3937278115749401</v>
      </c>
      <c r="P37" s="159">
        <v>1.40058281242847</v>
      </c>
      <c r="Q37" s="159">
        <v>1.26790001094341</v>
      </c>
      <c r="R37" s="159">
        <v>1.20665301024914</v>
      </c>
      <c r="S37" s="159">
        <v>1.4155086135864301</v>
      </c>
      <c r="T37" s="159">
        <v>1.33710861325264</v>
      </c>
      <c r="U37" s="159">
        <v>1.21960861206055</v>
      </c>
      <c r="V37" s="159">
        <v>1.2140964127778999</v>
      </c>
      <c r="W37" s="159">
        <v>1.3146312141418499</v>
      </c>
      <c r="X37" s="159">
        <v>1.56374700725079</v>
      </c>
      <c r="Y37" s="159">
        <v>1.2945879721279101</v>
      </c>
      <c r="Z37" s="159">
        <v>1.16531940963745</v>
      </c>
      <c r="AA37" s="159">
        <v>1.2726629754518299</v>
      </c>
      <c r="AB37" s="159">
        <v>1.01688451043081</v>
      </c>
      <c r="AC37" s="159">
        <v>1.0423391916117699</v>
      </c>
      <c r="AD37" s="159">
        <v>0.93795955294489997</v>
      </c>
      <c r="AE37" s="159">
        <v>1.2080490882097501</v>
      </c>
      <c r="AF37" s="159">
        <v>1.1184942523956301</v>
      </c>
      <c r="AG37" s="159">
        <v>1.5175010831050899</v>
      </c>
      <c r="AH37" s="250">
        <v>1.52163388316917</v>
      </c>
      <c r="AI37" s="160">
        <v>5.4706120863599996E-3</v>
      </c>
      <c r="AJ37" s="161">
        <v>3.9202906190999998E-4</v>
      </c>
    </row>
    <row r="38" spans="1:36">
      <c r="A38" s="320" t="s">
        <v>104</v>
      </c>
      <c r="B38" s="251">
        <v>78.278751147985403</v>
      </c>
      <c r="C38" s="251">
        <v>85.924108934402398</v>
      </c>
      <c r="D38" s="251">
        <v>87.057622936963995</v>
      </c>
      <c r="E38" s="251">
        <v>97.086333082318305</v>
      </c>
      <c r="F38" s="251">
        <v>103.156716678142</v>
      </c>
      <c r="G38" s="251">
        <v>105.793194787025</v>
      </c>
      <c r="H38" s="251">
        <v>105.892098603844</v>
      </c>
      <c r="I38" s="251">
        <v>108.857522251605</v>
      </c>
      <c r="J38" s="251">
        <v>105.708318674564</v>
      </c>
      <c r="K38" s="251">
        <v>105.06158306479399</v>
      </c>
      <c r="L38" s="251">
        <v>107.238256067633</v>
      </c>
      <c r="M38" s="251">
        <v>105.057837833166</v>
      </c>
      <c r="N38" s="251">
        <v>108.28232763648001</v>
      </c>
      <c r="O38" s="251">
        <v>116.04295791804699</v>
      </c>
      <c r="P38" s="251">
        <v>121.890233921408</v>
      </c>
      <c r="Q38" s="251">
        <v>121.47410314381101</v>
      </c>
      <c r="R38" s="251">
        <v>129.18044983148499</v>
      </c>
      <c r="S38" s="251">
        <v>132.03896090924701</v>
      </c>
      <c r="T38" s="251">
        <v>130.10853143155501</v>
      </c>
      <c r="U38" s="251">
        <v>130.65745403110901</v>
      </c>
      <c r="V38" s="251">
        <v>130.20720997316499</v>
      </c>
      <c r="W38" s="251">
        <v>127.96148557607501</v>
      </c>
      <c r="X38" s="251">
        <v>137.45215336273199</v>
      </c>
      <c r="Y38" s="251">
        <v>140.907520184394</v>
      </c>
      <c r="Z38" s="251">
        <v>141.06236469446</v>
      </c>
      <c r="AA38" s="251">
        <v>140.58877605333799</v>
      </c>
      <c r="AB38" s="251">
        <v>141.942769547658</v>
      </c>
      <c r="AC38" s="251">
        <v>144.37038468612701</v>
      </c>
      <c r="AD38" s="251">
        <v>143.240854957984</v>
      </c>
      <c r="AE38" s="251">
        <v>147.88962698283501</v>
      </c>
      <c r="AF38" s="251">
        <v>144.57734002622601</v>
      </c>
      <c r="AG38" s="251">
        <v>148.10715453540601</v>
      </c>
      <c r="AH38" s="251">
        <v>147.22474452961899</v>
      </c>
      <c r="AI38" s="252">
        <v>-3.23451310396E-3</v>
      </c>
      <c r="AJ38" s="253">
        <v>3.7930529564620001E-2</v>
      </c>
    </row>
    <row r="39" spans="1:36">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c r="AE39" s="159"/>
      <c r="AF39" s="159"/>
      <c r="AG39" s="159"/>
      <c r="AH39" s="250"/>
      <c r="AI39" s="160"/>
      <c r="AJ39" s="161"/>
    </row>
    <row r="40" spans="1:36">
      <c r="A40" t="s">
        <v>110</v>
      </c>
      <c r="B40" s="159">
        <v>65.083887870013697</v>
      </c>
      <c r="C40" s="159">
        <v>66.5186158502474</v>
      </c>
      <c r="D40" s="159">
        <v>69.529679857641398</v>
      </c>
      <c r="E40" s="159">
        <v>73.018744765669098</v>
      </c>
      <c r="F40" s="159">
        <v>88.274134578928297</v>
      </c>
      <c r="G40" s="159">
        <v>93.359283932469694</v>
      </c>
      <c r="H40" s="159">
        <v>97.654311039924593</v>
      </c>
      <c r="I40" s="159">
        <v>95.890466714501301</v>
      </c>
      <c r="J40" s="159">
        <v>104.52947167056701</v>
      </c>
      <c r="K40" s="159">
        <v>109.013984621316</v>
      </c>
      <c r="L40" s="159">
        <v>113.41082334607</v>
      </c>
      <c r="M40" s="159">
        <v>119.980559906229</v>
      </c>
      <c r="N40" s="159">
        <v>120.927730794548</v>
      </c>
      <c r="O40" s="159">
        <v>123.26362610174699</v>
      </c>
      <c r="P40" s="159">
        <v>129.453744111433</v>
      </c>
      <c r="Q40" s="159">
        <v>133.56760946184301</v>
      </c>
      <c r="R40" s="159">
        <v>148.13498336795701</v>
      </c>
      <c r="S40" s="159">
        <v>149.814646392345</v>
      </c>
      <c r="T40" s="159">
        <v>160.621137485578</v>
      </c>
      <c r="U40" s="159">
        <v>166.510266568936</v>
      </c>
      <c r="V40" s="159">
        <v>180.16939047180799</v>
      </c>
      <c r="W40" s="159">
        <v>184.25510901737201</v>
      </c>
      <c r="X40" s="159">
        <v>189.40395293866001</v>
      </c>
      <c r="Y40" s="159">
        <v>196.79771067093299</v>
      </c>
      <c r="Z40" s="159">
        <v>205.74066874400501</v>
      </c>
      <c r="AA40" s="159">
        <v>210.82490693746499</v>
      </c>
      <c r="AB40" s="159">
        <v>217.497154721736</v>
      </c>
      <c r="AC40" s="159">
        <v>224.88728080278599</v>
      </c>
      <c r="AD40" s="159">
        <v>232.94463994553601</v>
      </c>
      <c r="AE40" s="159">
        <v>239.888263028176</v>
      </c>
      <c r="AF40" s="159">
        <v>232.52605639841099</v>
      </c>
      <c r="AG40" s="159">
        <v>251.37959036078999</v>
      </c>
      <c r="AH40" s="250">
        <v>269.05569169068798</v>
      </c>
      <c r="AI40" s="160">
        <v>7.3248751461509998E-2</v>
      </c>
      <c r="AJ40" s="161">
        <v>6.9318674504759994E-2</v>
      </c>
    </row>
    <row r="41" spans="1:36">
      <c r="A41" t="s">
        <v>59</v>
      </c>
      <c r="B41" s="159">
        <v>310.8</v>
      </c>
      <c r="C41" s="159">
        <v>333.14999999999901</v>
      </c>
      <c r="D41" s="159">
        <v>357.25</v>
      </c>
      <c r="E41" s="159">
        <v>394.6</v>
      </c>
      <c r="F41" s="159">
        <v>436.14999999999901</v>
      </c>
      <c r="G41" s="159">
        <v>447</v>
      </c>
      <c r="H41" s="159">
        <v>464.05</v>
      </c>
      <c r="I41" s="159">
        <v>489.94999999999902</v>
      </c>
      <c r="J41" s="159">
        <v>527.1</v>
      </c>
      <c r="K41" s="159">
        <v>539.94150000000002</v>
      </c>
      <c r="L41" s="159">
        <v>543.70299999999895</v>
      </c>
      <c r="M41" s="159">
        <v>558.19000000000005</v>
      </c>
      <c r="N41" s="159">
        <v>575.33500000000004</v>
      </c>
      <c r="O41" s="159">
        <v>619.95050000000003</v>
      </c>
      <c r="P41" s="159">
        <v>680.3655</v>
      </c>
      <c r="Q41" s="159">
        <v>698.34969999999896</v>
      </c>
      <c r="R41" s="159">
        <v>693.76565000000005</v>
      </c>
      <c r="S41" s="159">
        <v>666.01430000000005</v>
      </c>
      <c r="T41" s="159">
        <v>681.99865</v>
      </c>
      <c r="U41" s="159">
        <v>692.09225000000004</v>
      </c>
      <c r="V41" s="159">
        <v>735.76324999999895</v>
      </c>
      <c r="W41" s="159">
        <v>775.20015000000001</v>
      </c>
      <c r="X41" s="159">
        <v>917.44934999999896</v>
      </c>
      <c r="Y41" s="159">
        <v>1061.3054</v>
      </c>
      <c r="Z41" s="159">
        <v>1174.7589499999899</v>
      </c>
      <c r="AA41" s="159">
        <v>1264.2755999999899</v>
      </c>
      <c r="AB41" s="159">
        <v>1345.8213499999899</v>
      </c>
      <c r="AC41" s="159">
        <v>1401</v>
      </c>
      <c r="AD41" s="159">
        <v>1486.5</v>
      </c>
      <c r="AE41" s="159">
        <v>1617.5</v>
      </c>
      <c r="AF41" s="159">
        <v>1758</v>
      </c>
      <c r="AG41" s="159">
        <v>1822.5</v>
      </c>
      <c r="AH41" s="250">
        <v>1840</v>
      </c>
      <c r="AI41" s="160">
        <v>1.2368228286499999E-2</v>
      </c>
      <c r="AJ41" s="161">
        <v>0.47405192255973999</v>
      </c>
    </row>
    <row r="42" spans="1:36">
      <c r="A42" t="s">
        <v>106</v>
      </c>
      <c r="B42" s="159">
        <v>62.938017508387503</v>
      </c>
      <c r="C42" s="159">
        <v>62.304916367530801</v>
      </c>
      <c r="D42" s="159">
        <v>65.920479643940894</v>
      </c>
      <c r="E42" s="159">
        <v>69.170607808232305</v>
      </c>
      <c r="F42" s="159">
        <v>71.422991234660103</v>
      </c>
      <c r="G42" s="159">
        <v>76.824410520792</v>
      </c>
      <c r="H42" s="159">
        <v>84.218103618025694</v>
      </c>
      <c r="I42" s="159">
        <v>89.529149418771198</v>
      </c>
      <c r="J42" s="159">
        <v>97.383072352111299</v>
      </c>
      <c r="K42" s="159">
        <v>91.871871261000607</v>
      </c>
      <c r="L42" s="159">
        <v>98.643723782896899</v>
      </c>
      <c r="M42" s="159">
        <v>104.375916916131</v>
      </c>
      <c r="N42" s="159">
        <v>108.151263785362</v>
      </c>
      <c r="O42" s="159">
        <v>109.774322333931</v>
      </c>
      <c r="P42" s="159">
        <v>117.717390747964</v>
      </c>
      <c r="Q42" s="159">
        <v>126.68913082063099</v>
      </c>
      <c r="R42" s="159">
        <v>126.25286510437699</v>
      </c>
      <c r="S42" s="159">
        <v>126.47477571994</v>
      </c>
      <c r="T42" s="159">
        <v>124.399107195436</v>
      </c>
      <c r="U42" s="159">
        <v>132.20559666275901</v>
      </c>
      <c r="V42" s="159">
        <v>133.61882292896499</v>
      </c>
      <c r="W42" s="159">
        <v>138.488594831228</v>
      </c>
      <c r="X42" s="159">
        <v>144.43039664179</v>
      </c>
      <c r="Y42" s="159">
        <v>155.67175893545101</v>
      </c>
      <c r="Z42" s="159">
        <v>162.05255269855201</v>
      </c>
      <c r="AA42" s="159">
        <v>170.19381641849799</v>
      </c>
      <c r="AB42" s="159">
        <v>181.023443456292</v>
      </c>
      <c r="AC42" s="159">
        <v>195.61056165441801</v>
      </c>
      <c r="AD42" s="159">
        <v>210.81482449522599</v>
      </c>
      <c r="AE42" s="159">
        <v>217.53442147177401</v>
      </c>
      <c r="AF42" s="159">
        <v>215.71873871967099</v>
      </c>
      <c r="AG42" s="159">
        <v>229.11247979998501</v>
      </c>
      <c r="AH42" s="250">
        <v>228.75538051152199</v>
      </c>
      <c r="AI42" s="160">
        <v>1.1768358526799999E-3</v>
      </c>
      <c r="AJ42" s="161">
        <v>5.8935828506949998E-2</v>
      </c>
    </row>
    <row r="43" spans="1:36">
      <c r="A43" t="s">
        <v>111</v>
      </c>
      <c r="B43" s="159">
        <v>0.2460000038147</v>
      </c>
      <c r="C43" s="159">
        <v>0.36285000562668002</v>
      </c>
      <c r="D43" s="159">
        <v>0.39975000619888001</v>
      </c>
      <c r="E43" s="159">
        <v>0.90405001401900997</v>
      </c>
      <c r="F43" s="159">
        <v>1.2300000190734901</v>
      </c>
      <c r="G43" s="159">
        <v>1.59285002470016</v>
      </c>
      <c r="H43" s="159">
        <v>1.86345002889633</v>
      </c>
      <c r="I43" s="159">
        <v>2.7613500428199802</v>
      </c>
      <c r="J43" s="159">
        <v>5.3505000829696696</v>
      </c>
      <c r="K43" s="159">
        <v>6.5989501023292503</v>
      </c>
      <c r="L43" s="159">
        <v>8.5116001319885193</v>
      </c>
      <c r="M43" s="159">
        <v>13.751400213241499</v>
      </c>
      <c r="N43" s="159">
        <v>16.9617002630233</v>
      </c>
      <c r="O43" s="159">
        <v>20.215050313472702</v>
      </c>
      <c r="P43" s="159">
        <v>25.731600399017299</v>
      </c>
      <c r="Q43" s="159">
        <v>30.965250480175001</v>
      </c>
      <c r="R43" s="159">
        <v>33.714300522804201</v>
      </c>
      <c r="S43" s="159">
        <v>38.271450593471499</v>
      </c>
      <c r="T43" s="159">
        <v>45.313200702667203</v>
      </c>
      <c r="U43" s="159">
        <v>47.3797145097124</v>
      </c>
      <c r="V43" s="159">
        <v>56.912383782534597</v>
      </c>
      <c r="W43" s="159">
        <v>63.547393180423001</v>
      </c>
      <c r="X43" s="159">
        <v>70.280971089839895</v>
      </c>
      <c r="Y43" s="159">
        <v>81.396496637207207</v>
      </c>
      <c r="Z43" s="159">
        <v>93.924300826474607</v>
      </c>
      <c r="AA43" s="159">
        <v>119.163208112851</v>
      </c>
      <c r="AB43" s="159">
        <v>133.422221953964</v>
      </c>
      <c r="AC43" s="159">
        <v>147.753732611202</v>
      </c>
      <c r="AD43" s="159">
        <v>157.55131744313201</v>
      </c>
      <c r="AE43" s="159">
        <v>169.22598316417</v>
      </c>
      <c r="AF43" s="159">
        <v>217.261629624054</v>
      </c>
      <c r="AG43" s="159">
        <v>237.39000368118201</v>
      </c>
      <c r="AH43" s="250">
        <v>258.91500401496802</v>
      </c>
      <c r="AI43" s="160">
        <v>9.3661725521090006E-2</v>
      </c>
      <c r="AJ43" s="161">
        <v>6.6706061363220007E-2</v>
      </c>
    </row>
    <row r="44" spans="1:36">
      <c r="A44" t="s">
        <v>182</v>
      </c>
      <c r="B44" s="159">
        <v>11.065095413327199</v>
      </c>
      <c r="C44" s="159">
        <v>10.8724138337373</v>
      </c>
      <c r="D44" s="159">
        <v>10.203586112260799</v>
      </c>
      <c r="E44" s="159">
        <v>9.9134095966815892</v>
      </c>
      <c r="F44" s="159">
        <v>9.6150602030754104</v>
      </c>
      <c r="G44" s="159">
        <v>9.3706534534692807</v>
      </c>
      <c r="H44" s="159">
        <v>7.4737353086471598</v>
      </c>
      <c r="I44" s="159">
        <v>6.3730249464511903</v>
      </c>
      <c r="J44" s="159">
        <v>5.7695781826973001</v>
      </c>
      <c r="K44" s="159">
        <v>4.5710838353633898</v>
      </c>
      <c r="L44" s="159">
        <v>4.4355499923229198</v>
      </c>
      <c r="M44" s="159">
        <v>4.1875999927520704</v>
      </c>
      <c r="N44" s="159">
        <v>3.9782199931144699</v>
      </c>
      <c r="O44" s="159">
        <v>3.8184299933910402</v>
      </c>
      <c r="P44" s="159">
        <v>3.4492599940300002</v>
      </c>
      <c r="Q44" s="159">
        <v>3.5704799938201899</v>
      </c>
      <c r="R44" s="159">
        <v>2.3527699959278099</v>
      </c>
      <c r="S44" s="159">
        <v>2.0166599965095502</v>
      </c>
      <c r="T44" s="159">
        <v>2.1544099962711298</v>
      </c>
      <c r="U44" s="159">
        <v>1.7246299970150001</v>
      </c>
      <c r="V44" s="159">
        <v>1.7631999969482399</v>
      </c>
      <c r="W44" s="159">
        <v>0.75486999869347005</v>
      </c>
      <c r="X44" s="159">
        <v>0.73833999872208</v>
      </c>
      <c r="Y44" s="159">
        <v>0.73833999872208</v>
      </c>
      <c r="Z44" s="159">
        <v>0.61160999894141999</v>
      </c>
      <c r="AA44" s="159">
        <v>0.74928781770313002</v>
      </c>
      <c r="AB44" s="159">
        <v>0.78425372664260995</v>
      </c>
      <c r="AC44" s="159">
        <v>0.67649024882913</v>
      </c>
      <c r="AD44" s="159">
        <v>0.70564971977865998</v>
      </c>
      <c r="AE44" s="159">
        <v>0.50527250912546995</v>
      </c>
      <c r="AF44" s="159">
        <v>0.70060806978737999</v>
      </c>
      <c r="AG44" s="159">
        <v>0.72790516074014</v>
      </c>
      <c r="AH44" s="250">
        <v>0.66320012885212998</v>
      </c>
      <c r="AI44" s="160">
        <v>-8.639593422413E-2</v>
      </c>
      <c r="AJ44" s="161">
        <v>1.7086483422E-4</v>
      </c>
    </row>
    <row r="45" spans="1:36">
      <c r="A45" t="s">
        <v>183</v>
      </c>
      <c r="B45" s="159">
        <v>1.24442896211305</v>
      </c>
      <c r="C45" s="159">
        <v>1.2581691717241099</v>
      </c>
      <c r="D45" s="159">
        <v>1.3952328762208199</v>
      </c>
      <c r="E45" s="159">
        <v>1.4403097331479799</v>
      </c>
      <c r="F45" s="159">
        <v>1.3770115604319899</v>
      </c>
      <c r="G45" s="159">
        <v>1.4358111190348</v>
      </c>
      <c r="H45" s="159">
        <v>1.24890170031729</v>
      </c>
      <c r="I45" s="159">
        <v>1.40534520802027</v>
      </c>
      <c r="J45" s="159">
        <v>1.59383319298223</v>
      </c>
      <c r="K45" s="159">
        <v>1.49817039797369</v>
      </c>
      <c r="L45" s="159">
        <v>1.57172222519171</v>
      </c>
      <c r="M45" s="159">
        <v>1.78974924149752</v>
      </c>
      <c r="N45" s="159">
        <v>2.0196687526744901</v>
      </c>
      <c r="O45" s="159">
        <v>1.8545132889038001</v>
      </c>
      <c r="P45" s="159">
        <v>2.2740924790194001</v>
      </c>
      <c r="Q45" s="159">
        <v>2.32188788558841</v>
      </c>
      <c r="R45" s="159">
        <v>2.1846768880587502</v>
      </c>
      <c r="S45" s="159">
        <v>1.89739678296313</v>
      </c>
      <c r="T45" s="159">
        <v>2.1903598247865399</v>
      </c>
      <c r="U45" s="159">
        <v>2.1818652576903101</v>
      </c>
      <c r="V45" s="159">
        <v>2.4789554651780099</v>
      </c>
      <c r="W45" s="159">
        <v>2.84996171265206</v>
      </c>
      <c r="X45" s="159">
        <v>3.2360281173573702</v>
      </c>
      <c r="Y45" s="159">
        <v>3.2717440893873002</v>
      </c>
      <c r="Z45" s="159">
        <v>3.3302568512927602</v>
      </c>
      <c r="AA45" s="159">
        <v>3.5835201331425899</v>
      </c>
      <c r="AB45" s="159">
        <v>2.9813114007750801</v>
      </c>
      <c r="AC45" s="159">
        <v>2.98672745229804</v>
      </c>
      <c r="AD45" s="159">
        <v>2.8049081454718099</v>
      </c>
      <c r="AE45" s="159">
        <v>3.3087056519814699</v>
      </c>
      <c r="AF45" s="159">
        <v>3.0517225129795098</v>
      </c>
      <c r="AG45" s="159">
        <v>3.0398511864176698</v>
      </c>
      <c r="AH45" s="250">
        <v>2.8320227537600302</v>
      </c>
      <c r="AI45" s="160">
        <v>-6.5815545618529994E-2</v>
      </c>
      <c r="AJ45" s="161">
        <v>7.2963361163000005E-4</v>
      </c>
    </row>
    <row r="46" spans="1:36">
      <c r="A46" t="s">
        <v>184</v>
      </c>
      <c r="B46" s="159">
        <v>0.69794400572777004</v>
      </c>
      <c r="C46" s="159">
        <v>0.79189800649881004</v>
      </c>
      <c r="D46" s="159">
        <v>0.81426800668239996</v>
      </c>
      <c r="E46" s="159">
        <v>1.0334940084815001</v>
      </c>
      <c r="F46" s="159">
        <v>0.97980600804091</v>
      </c>
      <c r="G46" s="159">
        <v>0.91717000752686995</v>
      </c>
      <c r="H46" s="159">
        <v>1.0782340088486699</v>
      </c>
      <c r="I46" s="159">
        <v>1.2079800099134399</v>
      </c>
      <c r="J46" s="159">
        <v>1.21692800998688</v>
      </c>
      <c r="K46" s="159">
        <v>1.2616680103540401</v>
      </c>
      <c r="L46" s="159">
        <v>1.2661420103907599</v>
      </c>
      <c r="M46" s="159">
        <v>1.33325201094151</v>
      </c>
      <c r="N46" s="159">
        <v>1.40931001156569</v>
      </c>
      <c r="O46" s="159">
        <v>1.35114801108837</v>
      </c>
      <c r="P46" s="159">
        <v>1.4182580116391199</v>
      </c>
      <c r="Q46" s="159">
        <v>1.5480040127039001</v>
      </c>
      <c r="R46" s="159">
        <v>1.40483601152897</v>
      </c>
      <c r="S46" s="159">
        <v>1.48536801218987</v>
      </c>
      <c r="T46" s="159">
        <v>1.48089401215315</v>
      </c>
      <c r="U46" s="159">
        <v>1.44510201185942</v>
      </c>
      <c r="V46" s="159">
        <v>1.4585240119695699</v>
      </c>
      <c r="W46" s="159">
        <v>1.56142601281405</v>
      </c>
      <c r="X46" s="159">
        <v>1.48536801218987</v>
      </c>
      <c r="Y46" s="159">
        <v>1.4540500119328501</v>
      </c>
      <c r="Z46" s="159">
        <v>1.5600838128030301</v>
      </c>
      <c r="AA46" s="159">
        <v>1.7426230143010599</v>
      </c>
      <c r="AB46" s="159">
        <v>1.6218250133097201</v>
      </c>
      <c r="AC46" s="159">
        <v>1.79138961470127</v>
      </c>
      <c r="AD46" s="159">
        <v>1.64359848015507</v>
      </c>
      <c r="AE46" s="159">
        <v>1.61302614657084</v>
      </c>
      <c r="AF46" s="159">
        <v>1.5840942796667401</v>
      </c>
      <c r="AG46" s="159">
        <v>1.50878194571535</v>
      </c>
      <c r="AH46" s="250">
        <v>1.5333842226602199</v>
      </c>
      <c r="AI46" s="160">
        <v>1.9090451300140001E-2</v>
      </c>
      <c r="AJ46" s="161">
        <v>3.9505638415000003E-4</v>
      </c>
    </row>
    <row r="47" spans="1:36">
      <c r="A47" t="s">
        <v>187</v>
      </c>
      <c r="B47" s="159">
        <v>9.1402001658081993</v>
      </c>
      <c r="C47" s="159">
        <v>9.2552001678943601</v>
      </c>
      <c r="D47" s="159">
        <v>9.1356001657247496</v>
      </c>
      <c r="E47" s="159">
        <v>9.83020017832518</v>
      </c>
      <c r="F47" s="159">
        <v>10.368400188088399</v>
      </c>
      <c r="G47" s="159">
        <v>11.1550002023577</v>
      </c>
      <c r="H47" s="159">
        <v>11.164200202524601</v>
      </c>
      <c r="I47" s="159">
        <v>10.934999710321399</v>
      </c>
      <c r="J47" s="159">
        <v>9.3554997521638903</v>
      </c>
      <c r="K47" s="159">
        <v>7.7489997947216001</v>
      </c>
      <c r="L47" s="159">
        <v>6.7769998204708104</v>
      </c>
      <c r="M47" s="159">
        <v>5.3864998573064797</v>
      </c>
      <c r="N47" s="159">
        <v>4.2479998874664302</v>
      </c>
      <c r="O47" s="159">
        <v>3.3479999113082899</v>
      </c>
      <c r="P47" s="159">
        <v>2.5739999318122901</v>
      </c>
      <c r="Q47" s="159">
        <v>2.2274999409913998</v>
      </c>
      <c r="R47" s="159">
        <v>2.0290490058064501</v>
      </c>
      <c r="S47" s="159">
        <v>1.9615640056133301</v>
      </c>
      <c r="T47" s="159">
        <v>1.8904200196266201</v>
      </c>
      <c r="U47" s="159">
        <v>1.8679150193929701</v>
      </c>
      <c r="V47" s="159">
        <v>1.7193820178508801</v>
      </c>
      <c r="W47" s="159">
        <v>1.49433201551437</v>
      </c>
      <c r="X47" s="159">
        <v>1.4853300154209099</v>
      </c>
      <c r="Y47" s="159">
        <v>1.4358190149068799</v>
      </c>
      <c r="Z47" s="159">
        <v>1.2647810131311401</v>
      </c>
      <c r="AA47" s="159">
        <v>1.2710824131965599</v>
      </c>
      <c r="AB47" s="159">
        <v>1.29898861348629</v>
      </c>
      <c r="AC47" s="159">
        <v>1.24812731295824</v>
      </c>
      <c r="AD47" s="159">
        <v>1.1338019117713001</v>
      </c>
      <c r="AE47" s="159">
        <v>0.93800840973854005</v>
      </c>
      <c r="AF47" s="159">
        <v>0.93800840973854005</v>
      </c>
      <c r="AG47" s="159">
        <v>0.94250940978526998</v>
      </c>
      <c r="AH47" s="250">
        <v>0.81648140847683004</v>
      </c>
      <c r="AI47" s="160">
        <v>-0.13134199380875</v>
      </c>
      <c r="AJ47" s="161">
        <v>2.10355749E-4</v>
      </c>
    </row>
    <row r="48" spans="1:36">
      <c r="A48" t="s">
        <v>108</v>
      </c>
      <c r="B48" s="159">
        <v>0.46050302356481998</v>
      </c>
      <c r="C48" s="159">
        <v>0.60704699456692002</v>
      </c>
      <c r="D48" s="159">
        <v>0.57779997587204002</v>
      </c>
      <c r="E48" s="159">
        <v>0.66646402835845997</v>
      </c>
      <c r="F48" s="159">
        <v>1.40130005568266</v>
      </c>
      <c r="G48" s="159">
        <v>1.5251884041084001</v>
      </c>
      <c r="H48" s="159">
        <v>1.9407519682626999</v>
      </c>
      <c r="I48" s="159">
        <v>2.0593951223058702</v>
      </c>
      <c r="J48" s="159">
        <v>2.62368939423627</v>
      </c>
      <c r="K48" s="159">
        <v>3.57481723035312</v>
      </c>
      <c r="L48" s="159">
        <v>4.1814371358409499</v>
      </c>
      <c r="M48" s="159">
        <v>4.4406123069839198</v>
      </c>
      <c r="N48" s="159">
        <v>4.6358414539866404</v>
      </c>
      <c r="O48" s="159">
        <v>5.1752106083290297</v>
      </c>
      <c r="P48" s="159">
        <v>5.5281440120301797</v>
      </c>
      <c r="Q48" s="159">
        <v>6.3748070779237702</v>
      </c>
      <c r="R48" s="159">
        <v>6.8815598773072999</v>
      </c>
      <c r="S48" s="159">
        <v>6.02485333801061</v>
      </c>
      <c r="T48" s="159">
        <v>5.6975282135535501</v>
      </c>
      <c r="U48" s="159">
        <v>5.1703164502063697</v>
      </c>
      <c r="V48" s="159">
        <v>5.6428934358707101</v>
      </c>
      <c r="W48" s="159">
        <v>5.6884956595916698</v>
      </c>
      <c r="X48" s="159">
        <v>5.25353872726917</v>
      </c>
      <c r="Y48" s="159">
        <v>5.6107385877579503</v>
      </c>
      <c r="Z48" s="159">
        <v>5.8396260571718202</v>
      </c>
      <c r="AA48" s="159">
        <v>5.3340492676615696</v>
      </c>
      <c r="AB48" s="159">
        <v>5.1014977281034</v>
      </c>
      <c r="AC48" s="159">
        <v>5.0612793838195502</v>
      </c>
      <c r="AD48" s="159">
        <v>4.9132383634895103</v>
      </c>
      <c r="AE48" s="159">
        <v>5.1067801425114299</v>
      </c>
      <c r="AF48" s="159">
        <v>5.9651917831167598</v>
      </c>
      <c r="AG48" s="159">
        <v>5.0531803903006001</v>
      </c>
      <c r="AH48" s="250">
        <v>5.0295711920708399</v>
      </c>
      <c r="AI48" s="160">
        <v>-1.94522074889E-3</v>
      </c>
      <c r="AJ48" s="161">
        <v>1.29580323119E-3</v>
      </c>
    </row>
    <row r="49" spans="1:36">
      <c r="A49" t="s">
        <v>12</v>
      </c>
      <c r="B49" s="159">
        <v>3.3600000143051099</v>
      </c>
      <c r="C49" s="159">
        <v>3.5280000150203699</v>
      </c>
      <c r="D49" s="159">
        <v>3.5280000150203699</v>
      </c>
      <c r="E49" s="159">
        <v>2.8000000119209298</v>
      </c>
      <c r="F49" s="159">
        <v>3.1360000133514401</v>
      </c>
      <c r="G49" s="159">
        <v>3.4160000145435299</v>
      </c>
      <c r="H49" s="159">
        <v>3.5280000150203699</v>
      </c>
      <c r="I49" s="159">
        <v>3.4160000145435299</v>
      </c>
      <c r="J49" s="159">
        <v>2.8560000121593498</v>
      </c>
      <c r="K49" s="159">
        <v>2.8560000121593498</v>
      </c>
      <c r="L49" s="159">
        <v>2.9120000123977698</v>
      </c>
      <c r="M49" s="159">
        <v>2.9120000123977698</v>
      </c>
      <c r="N49" s="159">
        <v>3.6400000154972099</v>
      </c>
      <c r="O49" s="159">
        <v>3.38240001440048</v>
      </c>
      <c r="P49" s="159">
        <v>3.8640000164508801</v>
      </c>
      <c r="Q49" s="159">
        <v>4.9280000209808401</v>
      </c>
      <c r="R49" s="159">
        <v>6.3504000270366703</v>
      </c>
      <c r="S49" s="159">
        <v>6.36160002708435</v>
      </c>
      <c r="T49" s="159">
        <v>4.9448000210523597</v>
      </c>
      <c r="U49" s="159">
        <v>6.5016000276804</v>
      </c>
      <c r="V49" s="159">
        <v>7.50400003194809</v>
      </c>
      <c r="W49" s="159">
        <v>9.1896000391244907</v>
      </c>
      <c r="X49" s="159">
        <v>10.8136000460386</v>
      </c>
      <c r="Y49" s="159">
        <v>14.722400062680199</v>
      </c>
      <c r="Z49" s="159">
        <v>18.2728000777959</v>
      </c>
      <c r="AA49" s="159">
        <v>21.784000092744801</v>
      </c>
      <c r="AB49" s="159">
        <v>22.4000000953674</v>
      </c>
      <c r="AC49" s="159">
        <v>22.9600000977516</v>
      </c>
      <c r="AD49" s="159">
        <v>25.2000001072883</v>
      </c>
      <c r="AE49" s="159">
        <v>24.645992104929601</v>
      </c>
      <c r="AF49" s="159">
        <v>24.916528106081401</v>
      </c>
      <c r="AG49" s="159">
        <v>23.462040099888998</v>
      </c>
      <c r="AH49" s="250">
        <v>23.068584098213901</v>
      </c>
      <c r="AI49" s="160">
        <v>-1.407611649483E-2</v>
      </c>
      <c r="AJ49" s="161">
        <v>5.9433188289400004E-3</v>
      </c>
    </row>
    <row r="50" spans="1:36">
      <c r="A50" t="s">
        <v>60</v>
      </c>
      <c r="B50" s="159">
        <v>29.431192216907501</v>
      </c>
      <c r="C50" s="159">
        <v>31.0964731460091</v>
      </c>
      <c r="D50" s="159">
        <v>31.488370552916201</v>
      </c>
      <c r="E50" s="159">
        <v>32.382937217749998</v>
      </c>
      <c r="F50" s="159">
        <v>33.926870739779801</v>
      </c>
      <c r="G50" s="159">
        <v>33.704075383035097</v>
      </c>
      <c r="H50" s="159">
        <v>33.249605411775399</v>
      </c>
      <c r="I50" s="159">
        <v>32.9020210602906</v>
      </c>
      <c r="J50" s="159">
        <v>32.217057724017899</v>
      </c>
      <c r="K50" s="159">
        <v>30.085185590097499</v>
      </c>
      <c r="L50" s="159">
        <v>29.732427249089898</v>
      </c>
      <c r="M50" s="159">
        <v>26.080231244403599</v>
      </c>
      <c r="N50" s="159">
        <v>23.906961693979099</v>
      </c>
      <c r="O50" s="159">
        <v>22.295184467892099</v>
      </c>
      <c r="P50" s="159">
        <v>20.830848031152598</v>
      </c>
      <c r="Q50" s="159">
        <v>18.256446168243102</v>
      </c>
      <c r="R50" s="159">
        <v>17.8685147789685</v>
      </c>
      <c r="S50" s="159">
        <v>16.503568701709</v>
      </c>
      <c r="T50" s="159">
        <v>18.291374861037198</v>
      </c>
      <c r="U50" s="159">
        <v>19.6063343799424</v>
      </c>
      <c r="V50" s="159">
        <v>19.920957017162699</v>
      </c>
      <c r="W50" s="159">
        <v>19.6436493700364</v>
      </c>
      <c r="X50" s="159">
        <v>20.325229408824001</v>
      </c>
      <c r="Y50" s="159">
        <v>22.1318635639429</v>
      </c>
      <c r="Z50" s="159">
        <v>24.8922156659685</v>
      </c>
      <c r="AA50" s="159">
        <v>25.3002520549617</v>
      </c>
      <c r="AB50" s="159">
        <v>24.0404590990297</v>
      </c>
      <c r="AC50" s="159">
        <v>25.812078757818298</v>
      </c>
      <c r="AD50" s="159">
        <v>28.771637798471598</v>
      </c>
      <c r="AE50" s="159">
        <v>36.918238595920997</v>
      </c>
      <c r="AF50" s="159">
        <v>45.7824488533115</v>
      </c>
      <c r="AG50" s="159">
        <v>44.874574150318502</v>
      </c>
      <c r="AH50" s="250">
        <v>45.043890317620999</v>
      </c>
      <c r="AI50" s="160">
        <v>6.5231611952200003E-3</v>
      </c>
      <c r="AJ50" s="161">
        <v>1.1604968458409999E-2</v>
      </c>
    </row>
    <row r="51" spans="1:36">
      <c r="A51" s="320" t="s">
        <v>92</v>
      </c>
      <c r="B51" s="251">
        <v>494.46726918396899</v>
      </c>
      <c r="C51" s="251">
        <v>519.74558355885495</v>
      </c>
      <c r="D51" s="251">
        <v>550.24276721247804</v>
      </c>
      <c r="E51" s="251">
        <v>595.76021736258497</v>
      </c>
      <c r="F51" s="251">
        <v>657.88157460111199</v>
      </c>
      <c r="G51" s="251">
        <v>680.30044306203695</v>
      </c>
      <c r="H51" s="251">
        <v>707.46929330224305</v>
      </c>
      <c r="I51" s="251">
        <v>736.429732247939</v>
      </c>
      <c r="J51" s="251">
        <v>789.99563037389203</v>
      </c>
      <c r="K51" s="251">
        <v>799.022230855668</v>
      </c>
      <c r="L51" s="251">
        <v>815.14542570666094</v>
      </c>
      <c r="M51" s="251">
        <v>842.42782170188502</v>
      </c>
      <c r="N51" s="251">
        <v>865.21369665121802</v>
      </c>
      <c r="O51" s="251">
        <v>914.42838504446502</v>
      </c>
      <c r="P51" s="251">
        <v>993.20683773454903</v>
      </c>
      <c r="Q51" s="251">
        <v>1028.7988158629</v>
      </c>
      <c r="R51" s="251">
        <v>1040.9396055797699</v>
      </c>
      <c r="S51" s="251">
        <v>1016.8261835698301</v>
      </c>
      <c r="T51" s="251">
        <v>1048.98188233216</v>
      </c>
      <c r="U51" s="251">
        <v>1076.6855908851901</v>
      </c>
      <c r="V51" s="251">
        <v>1146.95175916023</v>
      </c>
      <c r="W51" s="251">
        <v>1202.67358183744</v>
      </c>
      <c r="X51" s="251">
        <v>1364.90210499611</v>
      </c>
      <c r="Y51" s="251">
        <v>1544.5363215729201</v>
      </c>
      <c r="Z51" s="251">
        <v>1692.24784574613</v>
      </c>
      <c r="AA51" s="251">
        <v>1824.22234626252</v>
      </c>
      <c r="AB51" s="251">
        <v>1935.9925058086999</v>
      </c>
      <c r="AC51" s="251">
        <v>2029.78766793658</v>
      </c>
      <c r="AD51" s="251">
        <v>2152.9836164103199</v>
      </c>
      <c r="AE51" s="251">
        <v>2317.1846912248898</v>
      </c>
      <c r="AF51" s="251">
        <v>2506.44502675681</v>
      </c>
      <c r="AG51" s="251">
        <v>2619.9909161851201</v>
      </c>
      <c r="AH51" s="251">
        <v>2675.7132103388299</v>
      </c>
      <c r="AI51" s="252">
        <v>2.406612038612E-2</v>
      </c>
      <c r="AJ51" s="253">
        <v>0.68936246633529996</v>
      </c>
    </row>
    <row r="52" spans="1:36">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c r="AE52" s="159"/>
      <c r="AF52" s="159"/>
      <c r="AG52" s="159"/>
      <c r="AH52" s="250"/>
      <c r="AI52" s="160"/>
      <c r="AJ52" s="161"/>
    </row>
    <row r="53" spans="1:36">
      <c r="A53" s="415" t="s">
        <v>605</v>
      </c>
      <c r="B53" s="769">
        <v>1853.44484227111</v>
      </c>
      <c r="C53" s="769">
        <v>1913.8643970599301</v>
      </c>
      <c r="D53" s="769">
        <v>1900.98281110479</v>
      </c>
      <c r="E53" s="769">
        <v>1988.8019292858201</v>
      </c>
      <c r="F53" s="769">
        <v>2092.2364377068002</v>
      </c>
      <c r="G53" s="769">
        <v>2141.7156782068701</v>
      </c>
      <c r="H53" s="769">
        <v>2183.4724759011001</v>
      </c>
      <c r="I53" s="769">
        <v>2235.8690348623099</v>
      </c>
      <c r="J53" s="769">
        <v>2275.2351179273101</v>
      </c>
      <c r="K53" s="769">
        <v>2250.0013350900399</v>
      </c>
      <c r="L53" s="769">
        <v>2184.46641836033</v>
      </c>
      <c r="M53" s="769">
        <v>2178.3829067896099</v>
      </c>
      <c r="N53" s="769">
        <v>2117.3366984306599</v>
      </c>
      <c r="O53" s="769">
        <v>2172.507289699</v>
      </c>
      <c r="P53" s="769">
        <v>2240.0425603170102</v>
      </c>
      <c r="Q53" s="769">
        <v>2277.7838027208199</v>
      </c>
      <c r="R53" s="769">
        <v>2305.2442394086802</v>
      </c>
      <c r="S53" s="769">
        <v>2269.4661111741698</v>
      </c>
      <c r="T53" s="769">
        <v>2266.2904913389102</v>
      </c>
      <c r="U53" s="769">
        <v>2286.9439545361301</v>
      </c>
      <c r="V53" s="769">
        <v>2388.4009527145499</v>
      </c>
      <c r="W53" s="769">
        <v>2400.0658267389399</v>
      </c>
      <c r="X53" s="769">
        <v>2572.2831666368002</v>
      </c>
      <c r="Y53" s="769">
        <v>2781.85349719141</v>
      </c>
      <c r="Z53" s="769">
        <v>2942.9044380750902</v>
      </c>
      <c r="AA53" s="769">
        <v>3101.7408499286398</v>
      </c>
      <c r="AB53" s="769">
        <v>3212.3297548724499</v>
      </c>
      <c r="AC53" s="769">
        <v>3326.1636393960098</v>
      </c>
      <c r="AD53" s="769">
        <v>3356.0075787440501</v>
      </c>
      <c r="AE53" s="769">
        <v>3547.7569774198701</v>
      </c>
      <c r="AF53" s="769">
        <v>3767.8244979072201</v>
      </c>
      <c r="AG53" s="769">
        <v>3862.17592283156</v>
      </c>
      <c r="AH53" s="769">
        <v>3881.43138061229</v>
      </c>
      <c r="AI53" s="770">
        <v>7.7390354126699997E-3</v>
      </c>
      <c r="AJ53" s="771">
        <v>1</v>
      </c>
    </row>
    <row r="54" spans="1:36">
      <c r="A54" t="s">
        <v>525</v>
      </c>
      <c r="B54" s="159">
        <v>986.04311256183996</v>
      </c>
      <c r="C54" s="159">
        <v>1010.7983078723501</v>
      </c>
      <c r="D54" s="159">
        <v>970.58480989983798</v>
      </c>
      <c r="E54" s="159">
        <v>1010.44452783789</v>
      </c>
      <c r="F54" s="159">
        <v>1053.7811559148499</v>
      </c>
      <c r="G54" s="159">
        <v>1067.19404352026</v>
      </c>
      <c r="H54" s="159">
        <v>1079.3973128882899</v>
      </c>
      <c r="I54" s="159">
        <v>1090.27591431425</v>
      </c>
      <c r="J54" s="159">
        <v>1097.22697866608</v>
      </c>
      <c r="K54" s="159">
        <v>1087.8780080822501</v>
      </c>
      <c r="L54" s="159">
        <v>1048.25838683095</v>
      </c>
      <c r="M54" s="159">
        <v>1029.81426690692</v>
      </c>
      <c r="N54" s="159">
        <v>973.904180639895</v>
      </c>
      <c r="O54" s="159">
        <v>1003.09014391141</v>
      </c>
      <c r="P54" s="159">
        <v>1008.00844676214</v>
      </c>
      <c r="Q54" s="159">
        <v>1026.7083287267201</v>
      </c>
      <c r="R54" s="159">
        <v>1050.3633763202699</v>
      </c>
      <c r="S54" s="159">
        <v>1042.3046003716599</v>
      </c>
      <c r="T54" s="159">
        <v>1020.61010333492</v>
      </c>
      <c r="U54" s="159">
        <v>999.05381462641299</v>
      </c>
      <c r="V54" s="159">
        <v>1031.1001523948801</v>
      </c>
      <c r="W54" s="159">
        <v>1004.41747187138</v>
      </c>
      <c r="X54" s="159">
        <v>989.57681375921095</v>
      </c>
      <c r="Y54" s="159">
        <v>1013.94752436489</v>
      </c>
      <c r="Z54" s="159">
        <v>1026.56329522942</v>
      </c>
      <c r="AA54" s="159">
        <v>1042.41893456245</v>
      </c>
      <c r="AB54" s="159">
        <v>1041.5414895766901</v>
      </c>
      <c r="AC54" s="159">
        <v>1049.95670394328</v>
      </c>
      <c r="AD54" s="159">
        <v>988.36185549854304</v>
      </c>
      <c r="AE54" s="159">
        <v>1005.07878973913</v>
      </c>
      <c r="AF54" s="159">
        <v>1007.48193198235</v>
      </c>
      <c r="AG54" s="159">
        <v>987.31846129566304</v>
      </c>
      <c r="AH54" s="250">
        <v>977.78001007988303</v>
      </c>
      <c r="AI54" s="160">
        <v>-6.9477097131300002E-3</v>
      </c>
      <c r="AJ54" s="161">
        <v>0.25191223621367997</v>
      </c>
    </row>
    <row r="55" spans="1:36">
      <c r="A55" t="s">
        <v>526</v>
      </c>
      <c r="B55" s="159">
        <v>867.40172970927199</v>
      </c>
      <c r="C55" s="159">
        <v>903.06608918758002</v>
      </c>
      <c r="D55" s="159">
        <v>930.39800120495602</v>
      </c>
      <c r="E55" s="159">
        <v>978.35740144792896</v>
      </c>
      <c r="F55" s="159">
        <v>1038.45528179194</v>
      </c>
      <c r="G55" s="159">
        <v>1074.52163468661</v>
      </c>
      <c r="H55" s="159">
        <v>1104.0751630128</v>
      </c>
      <c r="I55" s="159">
        <v>1145.5931205480499</v>
      </c>
      <c r="J55" s="159">
        <v>1178.0081392612301</v>
      </c>
      <c r="K55" s="159">
        <v>1162.1233270077801</v>
      </c>
      <c r="L55" s="159">
        <v>1136.2080315293699</v>
      </c>
      <c r="M55" s="159">
        <v>1148.5686398826799</v>
      </c>
      <c r="N55" s="159">
        <v>1143.4325177907699</v>
      </c>
      <c r="O55" s="159">
        <v>1169.41714578758</v>
      </c>
      <c r="P55" s="159">
        <v>1232.0341135548599</v>
      </c>
      <c r="Q55" s="159">
        <v>1251.0754739940901</v>
      </c>
      <c r="R55" s="159">
        <v>1254.8808630884</v>
      </c>
      <c r="S55" s="159">
        <v>1227.1615108025101</v>
      </c>
      <c r="T55" s="159">
        <v>1245.6803880039799</v>
      </c>
      <c r="U55" s="159">
        <v>1287.8901399097099</v>
      </c>
      <c r="V55" s="159">
        <v>1357.3008003196601</v>
      </c>
      <c r="W55" s="159">
        <v>1395.6483548675601</v>
      </c>
      <c r="X55" s="159">
        <v>1582.70635287759</v>
      </c>
      <c r="Y55" s="159">
        <v>1767.9059728265099</v>
      </c>
      <c r="Z55" s="159">
        <v>1916.34114284566</v>
      </c>
      <c r="AA55" s="159">
        <v>2059.3219153661798</v>
      </c>
      <c r="AB55" s="159">
        <v>2170.7882652957601</v>
      </c>
      <c r="AC55" s="159">
        <v>2276.2069354527298</v>
      </c>
      <c r="AD55" s="159">
        <v>2367.6457232455</v>
      </c>
      <c r="AE55" s="159">
        <v>2542.6781876807399</v>
      </c>
      <c r="AF55" s="159">
        <v>2760.3425659248701</v>
      </c>
      <c r="AG55" s="159">
        <v>2874.8574615358998</v>
      </c>
      <c r="AH55" s="250">
        <v>2903.6513705324101</v>
      </c>
      <c r="AI55" s="160">
        <v>1.278293598443E-2</v>
      </c>
      <c r="AJ55" s="161">
        <v>0.74808776378632003</v>
      </c>
    </row>
    <row r="56" spans="1:36">
      <c r="A56" t="s">
        <v>527</v>
      </c>
      <c r="B56" s="159">
        <v>417.12129855483698</v>
      </c>
      <c r="C56" s="159">
        <v>432.36578909188501</v>
      </c>
      <c r="D56" s="159">
        <v>424.41355040550201</v>
      </c>
      <c r="E56" s="159">
        <v>388.54970015168101</v>
      </c>
      <c r="F56" s="159">
        <v>422.400576475425</v>
      </c>
      <c r="G56" s="159">
        <v>427.64361485567701</v>
      </c>
      <c r="H56" s="159">
        <v>421.42466918622898</v>
      </c>
      <c r="I56" s="159">
        <v>417.01606697775901</v>
      </c>
      <c r="J56" s="159">
        <v>397.59457538768601</v>
      </c>
      <c r="K56" s="159">
        <v>355.89953348255102</v>
      </c>
      <c r="L56" s="159">
        <v>332.98934270869103</v>
      </c>
      <c r="M56" s="159">
        <v>315.10304580667599</v>
      </c>
      <c r="N56" s="159">
        <v>292.42985092233101</v>
      </c>
      <c r="O56" s="159">
        <v>270.280805829271</v>
      </c>
      <c r="P56" s="159">
        <v>270.93095878285101</v>
      </c>
      <c r="Q56" s="159">
        <v>268.16038199601297</v>
      </c>
      <c r="R56" s="159">
        <v>259.13053758467697</v>
      </c>
      <c r="S56" s="159">
        <v>231.71610399962901</v>
      </c>
      <c r="T56" s="159">
        <v>218.842793778404</v>
      </c>
      <c r="U56" s="159">
        <v>208.99121171865301</v>
      </c>
      <c r="V56" s="159">
        <v>207.54733152006</v>
      </c>
      <c r="W56" s="159">
        <v>205.02826610323501</v>
      </c>
      <c r="X56" s="159">
        <v>203.59497869761501</v>
      </c>
      <c r="Y56" s="159">
        <v>198.50117582875299</v>
      </c>
      <c r="Z56" s="159">
        <v>190.91043164690299</v>
      </c>
      <c r="AA56" s="159">
        <v>184.37733336916699</v>
      </c>
      <c r="AB56" s="159">
        <v>180.76367718294401</v>
      </c>
      <c r="AC56" s="159">
        <v>173.10140039170199</v>
      </c>
      <c r="AD56" s="159">
        <v>162.45597866782299</v>
      </c>
      <c r="AE56" s="159">
        <v>159.92968583098801</v>
      </c>
      <c r="AF56" s="159">
        <v>164.641907616982</v>
      </c>
      <c r="AG56" s="159">
        <v>165.423363683334</v>
      </c>
      <c r="AH56" s="250">
        <v>151.920690319187</v>
      </c>
      <c r="AI56" s="160">
        <v>-7.9108849167820003E-2</v>
      </c>
      <c r="AJ56" s="161">
        <v>3.9140377193689999E-2</v>
      </c>
    </row>
    <row r="57" spans="1:36">
      <c r="A57" s="10" t="s">
        <v>246</v>
      </c>
      <c r="B57" s="163">
        <v>349.784311726689</v>
      </c>
      <c r="C57" s="163">
        <v>351.744255635142</v>
      </c>
      <c r="D57" s="163">
        <v>346.47118999958002</v>
      </c>
      <c r="E57" s="163">
        <v>340.282453244924</v>
      </c>
      <c r="F57" s="163">
        <v>349.03454534919399</v>
      </c>
      <c r="G57" s="163">
        <v>363.51763036352401</v>
      </c>
      <c r="H57" s="163">
        <v>364.673818182969</v>
      </c>
      <c r="I57" s="163">
        <v>369.43543872231697</v>
      </c>
      <c r="J57" s="163">
        <v>354.70560028076102</v>
      </c>
      <c r="K57" s="163">
        <v>336.75551418778201</v>
      </c>
      <c r="L57" s="163">
        <v>298.44284928262198</v>
      </c>
      <c r="M57" s="163">
        <v>288.22739702519698</v>
      </c>
      <c r="N57" s="163">
        <v>256.61368994143601</v>
      </c>
      <c r="O57" s="163">
        <v>227.74827113652199</v>
      </c>
      <c r="P57" s="163">
        <v>207.912561050298</v>
      </c>
      <c r="Q57" s="163">
        <v>193.692867115426</v>
      </c>
      <c r="R57" s="163">
        <v>190.238764966812</v>
      </c>
      <c r="S57" s="163">
        <v>183.338329466879</v>
      </c>
      <c r="T57" s="163">
        <v>187.60155290882199</v>
      </c>
      <c r="U57" s="163">
        <v>199.77590338364499</v>
      </c>
      <c r="V57" s="163">
        <v>210.13986899335899</v>
      </c>
      <c r="W57" s="163">
        <v>201.395903713905</v>
      </c>
      <c r="X57" s="163">
        <v>215.80280364075799</v>
      </c>
      <c r="Y57" s="163">
        <v>222.18026857304801</v>
      </c>
      <c r="Z57" s="163">
        <v>228.452901283344</v>
      </c>
      <c r="AA57" s="163">
        <v>239.853640263991</v>
      </c>
      <c r="AB57" s="163">
        <v>242.54079024460901</v>
      </c>
      <c r="AC57" s="163">
        <v>256.16772486609199</v>
      </c>
      <c r="AD57" s="163">
        <v>236.45934943727599</v>
      </c>
      <c r="AE57" s="163">
        <v>250.04682162553999</v>
      </c>
      <c r="AF57" s="163">
        <v>264.07225332495199</v>
      </c>
      <c r="AG57" s="163">
        <v>278.71839170361397</v>
      </c>
      <c r="AH57" s="251">
        <v>275.32876863019402</v>
      </c>
      <c r="AI57" s="164">
        <v>-9.4550549984000008E-3</v>
      </c>
      <c r="AJ57" s="165">
        <v>7.0934854447840007E-2</v>
      </c>
    </row>
    <row r="58" spans="1:36">
      <c r="A58" s="69"/>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1"/>
      <c r="AE58" s="122"/>
      <c r="AF58" s="122"/>
    </row>
    <row r="59" spans="1:36">
      <c r="A59" t="s">
        <v>695</v>
      </c>
    </row>
    <row r="60" spans="1:36">
      <c r="A60" t="s">
        <v>317</v>
      </c>
    </row>
    <row r="61" spans="1:36">
      <c r="A61" s="85" t="s">
        <v>319</v>
      </c>
    </row>
    <row r="62" spans="1:36">
      <c r="A62" t="s">
        <v>316</v>
      </c>
    </row>
    <row r="63" spans="1:36">
      <c r="A63" s="155" t="s">
        <v>593</v>
      </c>
    </row>
  </sheetData>
  <phoneticPr fontId="2" type="noConversion"/>
  <pageMargins left="0.23622047244094491" right="0" top="0.23622047244094491" bottom="0" header="0" footer="0"/>
  <pageSetup paperSize="8" scale="78" orientation="landscape"/>
  <headerFooter alignWithMargins="0"/>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10"/>
  <sheetViews>
    <sheetView showGridLines="0" workbookViewId="0">
      <pane xSplit="1" ySplit="3" topLeftCell="AE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10.3984375" customWidth="1"/>
  </cols>
  <sheetData>
    <row r="1" spans="1:52" s="28" customFormat="1" ht="13.25" customHeight="1">
      <c r="A1" s="268" t="s">
        <v>453</v>
      </c>
      <c r="AY1" s="534" t="s">
        <v>189</v>
      </c>
      <c r="AZ1" s="534">
        <v>2013</v>
      </c>
    </row>
    <row r="2" spans="1:52" s="28" customFormat="1">
      <c r="AY2" s="534" t="s">
        <v>652</v>
      </c>
      <c r="AZ2" s="534" t="s">
        <v>155</v>
      </c>
    </row>
    <row r="3" spans="1:52" s="28" customFormat="1">
      <c r="A3" s="28" t="s">
        <v>245</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8" t="s">
        <v>52</v>
      </c>
      <c r="B5" s="159">
        <v>291.82641585644399</v>
      </c>
      <c r="C5" s="159">
        <v>306.00047588807098</v>
      </c>
      <c r="D5" s="159">
        <v>300.221460263854</v>
      </c>
      <c r="E5" s="159">
        <v>310.72784593183502</v>
      </c>
      <c r="F5" s="159">
        <v>312.00956146733301</v>
      </c>
      <c r="G5" s="159">
        <v>309.060901650044</v>
      </c>
      <c r="H5" s="159">
        <v>292.275053104091</v>
      </c>
      <c r="I5" s="159">
        <v>304.333198049923</v>
      </c>
      <c r="J5" s="159">
        <v>326.876052915608</v>
      </c>
      <c r="K5" s="159">
        <v>319.099148335596</v>
      </c>
      <c r="L5" s="159">
        <v>319.09682856321598</v>
      </c>
      <c r="M5" s="159">
        <v>342.31272610831297</v>
      </c>
      <c r="N5" s="159">
        <v>350.83110151321802</v>
      </c>
      <c r="O5" s="159">
        <v>346.88665533038801</v>
      </c>
      <c r="P5" s="159">
        <v>378.99118908281099</v>
      </c>
      <c r="Q5" s="159">
        <v>388.64826169235403</v>
      </c>
      <c r="R5" s="159">
        <v>400.86292288450898</v>
      </c>
      <c r="S5" s="159">
        <v>386.097354062938</v>
      </c>
      <c r="T5" s="159">
        <v>400.53319597626597</v>
      </c>
      <c r="U5" s="159">
        <v>430.17243797725598</v>
      </c>
      <c r="V5" s="159">
        <v>440.44896782321302</v>
      </c>
      <c r="W5" s="159">
        <v>434.954890393531</v>
      </c>
      <c r="X5" s="159">
        <v>453.80532451304703</v>
      </c>
      <c r="Y5" s="159">
        <v>474.919084704434</v>
      </c>
      <c r="Z5" s="159">
        <v>480.54993118107302</v>
      </c>
      <c r="AA5" s="159">
        <v>483.142273645253</v>
      </c>
      <c r="AB5" s="159">
        <v>478.58203670637403</v>
      </c>
      <c r="AC5" s="159">
        <v>481.87817056034697</v>
      </c>
      <c r="AD5" s="159">
        <v>499.83731660705899</v>
      </c>
      <c r="AE5" s="159">
        <v>501.710017620337</v>
      </c>
      <c r="AF5" s="159">
        <v>506.22751891391601</v>
      </c>
      <c r="AG5" s="159">
        <v>529.23946312377598</v>
      </c>
      <c r="AH5" s="159">
        <v>540.41502783657802</v>
      </c>
      <c r="AI5" s="159">
        <v>545.71566349275099</v>
      </c>
      <c r="AJ5" s="159">
        <v>544.87917623912904</v>
      </c>
      <c r="AK5" s="159">
        <v>568.99460141983604</v>
      </c>
      <c r="AL5" s="159">
        <v>552.23051552426205</v>
      </c>
      <c r="AM5" s="159">
        <v>551.97146612460199</v>
      </c>
      <c r="AN5" s="159">
        <v>562.47800482167099</v>
      </c>
      <c r="AO5" s="159">
        <v>566.13881636577003</v>
      </c>
      <c r="AP5" s="159">
        <v>574.20728194928995</v>
      </c>
      <c r="AQ5" s="159">
        <v>565.65908149562301</v>
      </c>
      <c r="AR5" s="159">
        <v>573.27679307068604</v>
      </c>
      <c r="AS5" s="159">
        <v>564.15370821621104</v>
      </c>
      <c r="AT5" s="159">
        <v>496.21003019943703</v>
      </c>
      <c r="AU5" s="159">
        <v>525.00715114374896</v>
      </c>
      <c r="AV5" s="159">
        <v>495.36782592839103</v>
      </c>
      <c r="AW5" s="159">
        <v>436.69174063391802</v>
      </c>
      <c r="AX5" s="250">
        <v>455.70863101889802</v>
      </c>
      <c r="AY5" s="160">
        <v>4.6406663954259998E-2</v>
      </c>
      <c r="AZ5" s="161">
        <v>0.1190862134099</v>
      </c>
    </row>
    <row r="6" spans="1:52">
      <c r="A6" t="s">
        <v>72</v>
      </c>
      <c r="B6" s="159">
        <v>15.476000000000001</v>
      </c>
      <c r="C6" s="159">
        <v>15.172000000000001</v>
      </c>
      <c r="D6" s="159">
        <v>15.032</v>
      </c>
      <c r="E6" s="159">
        <v>16.331</v>
      </c>
      <c r="F6" s="159">
        <v>15.766999999999999</v>
      </c>
      <c r="G6" s="159">
        <v>16.928000000000001</v>
      </c>
      <c r="H6" s="159">
        <v>16.09</v>
      </c>
      <c r="I6" s="159">
        <v>15.183</v>
      </c>
      <c r="J6" s="159">
        <v>15.637</v>
      </c>
      <c r="K6" s="159">
        <v>15.888</v>
      </c>
      <c r="L6" s="159">
        <v>15.457000000000001</v>
      </c>
      <c r="M6" s="159">
        <v>18.3</v>
      </c>
      <c r="N6" s="159">
        <v>23.384</v>
      </c>
      <c r="O6" s="159">
        <v>19.228000000000002</v>
      </c>
      <c r="P6" s="159">
        <v>18.207000000000001</v>
      </c>
      <c r="Q6" s="159">
        <v>22.174668004203699</v>
      </c>
      <c r="R6" s="159">
        <v>22.6412056940861</v>
      </c>
      <c r="S6" s="159">
        <v>23.924739657972601</v>
      </c>
      <c r="T6" s="159">
        <v>25.031408235406499</v>
      </c>
      <c r="U6" s="159">
        <v>27.882320626731602</v>
      </c>
      <c r="V6" s="159">
        <v>26.800563676315999</v>
      </c>
      <c r="W6" s="159">
        <v>24.839471672876599</v>
      </c>
      <c r="X6" s="159">
        <v>26.6968567880003</v>
      </c>
      <c r="Y6" s="159">
        <v>28.6688401643259</v>
      </c>
      <c r="Z6" s="159">
        <v>28.608627113786198</v>
      </c>
      <c r="AA6" s="159">
        <v>27.136978121715799</v>
      </c>
      <c r="AB6" s="159">
        <v>26.267937326836702</v>
      </c>
      <c r="AC6" s="159">
        <v>26.759171682430502</v>
      </c>
      <c r="AD6" s="159">
        <v>23.758359606381902</v>
      </c>
      <c r="AE6" s="159">
        <v>25.190813986815701</v>
      </c>
      <c r="AF6" s="159">
        <v>25.998351963313201</v>
      </c>
      <c r="AG6" s="159">
        <v>26.6573277921085</v>
      </c>
      <c r="AH6" s="159">
        <v>27.8726234833285</v>
      </c>
      <c r="AI6" s="159">
        <v>29.8359367536065</v>
      </c>
      <c r="AJ6" s="159">
        <v>28.632702780166198</v>
      </c>
      <c r="AK6" s="159">
        <v>30.2996799464985</v>
      </c>
      <c r="AL6" s="159">
        <v>31.396221457915299</v>
      </c>
      <c r="AM6" s="159">
        <v>31.7936610299035</v>
      </c>
      <c r="AN6" s="159">
        <v>31.6915066399159</v>
      </c>
      <c r="AO6" s="159">
        <v>29.843914206553901</v>
      </c>
      <c r="AP6" s="159">
        <v>30.8579344606859</v>
      </c>
      <c r="AQ6" s="159">
        <v>29.890393618037599</v>
      </c>
      <c r="AR6" s="159">
        <v>31.272738129358899</v>
      </c>
      <c r="AS6" s="159">
        <v>29.578580299990399</v>
      </c>
      <c r="AT6" s="159">
        <v>24.4314512276679</v>
      </c>
      <c r="AU6" s="159">
        <v>25.001218114072799</v>
      </c>
      <c r="AV6" s="159">
        <v>21.822441960447101</v>
      </c>
      <c r="AW6" s="159">
        <v>20.524887742428501</v>
      </c>
      <c r="AX6" s="250">
        <v>20.275148200528498</v>
      </c>
      <c r="AY6" s="160">
        <v>-9.4612548127800001E-3</v>
      </c>
      <c r="AZ6" s="161">
        <v>5.2983211353400004E-3</v>
      </c>
    </row>
    <row r="7" spans="1:52">
      <c r="A7" t="s">
        <v>58</v>
      </c>
      <c r="B7" s="159">
        <v>0.68830610490111999</v>
      </c>
      <c r="C7" s="159">
        <v>0.73769943632367996</v>
      </c>
      <c r="D7" s="159">
        <v>0.90496321773192001</v>
      </c>
      <c r="E7" s="159">
        <v>0.94778828699722995</v>
      </c>
      <c r="F7" s="159">
        <v>0.96082927295308995</v>
      </c>
      <c r="G7" s="159">
        <v>1.0785086462214599</v>
      </c>
      <c r="H7" s="159">
        <v>1.35010031527658</v>
      </c>
      <c r="I7" s="159">
        <v>1.4969666571128299</v>
      </c>
      <c r="J7" s="159">
        <v>1.60972580491067</v>
      </c>
      <c r="K7" s="159">
        <v>1.7590761440718501</v>
      </c>
      <c r="L7" s="159">
        <v>2.0282315849813699</v>
      </c>
      <c r="M7" s="159">
        <v>1.5675695041559199</v>
      </c>
      <c r="N7" s="159">
        <v>2.20996942772523</v>
      </c>
      <c r="O7" s="159">
        <v>2.3473535874653702</v>
      </c>
      <c r="P7" s="159">
        <v>2.2966227190216899</v>
      </c>
      <c r="Q7" s="159">
        <v>2.3287474921180902</v>
      </c>
      <c r="R7" s="159">
        <v>2.0601413967708</v>
      </c>
      <c r="S7" s="159">
        <v>2.3914923091621301</v>
      </c>
      <c r="T7" s="159">
        <v>2.3726712525078799</v>
      </c>
      <c r="U7" s="159">
        <v>2.4496990541702499</v>
      </c>
      <c r="V7" s="159">
        <v>2.68811502818382</v>
      </c>
      <c r="W7" s="159">
        <v>3.4321677653577898</v>
      </c>
      <c r="X7" s="159">
        <v>3.3294879143976299</v>
      </c>
      <c r="Y7" s="159">
        <v>3.56730677366963</v>
      </c>
      <c r="Z7" s="159">
        <v>3.3953138435081698</v>
      </c>
      <c r="AA7" s="159">
        <v>3.4364431069074199</v>
      </c>
      <c r="AB7" s="159">
        <v>3.35989299703831</v>
      </c>
      <c r="AC7" s="159">
        <v>3.37639724849527</v>
      </c>
      <c r="AD7" s="159">
        <v>3.8354829464029798</v>
      </c>
      <c r="AE7" s="159">
        <v>4.4619757332569003</v>
      </c>
      <c r="AF7" s="159">
        <v>4.85829272953091</v>
      </c>
      <c r="AG7" s="159">
        <v>5.6171300277061196</v>
      </c>
      <c r="AH7" s="159">
        <v>5.60301423521544</v>
      </c>
      <c r="AI7" s="159">
        <v>5.7146746918887903</v>
      </c>
      <c r="AJ7" s="159">
        <v>5.7933505302378903</v>
      </c>
      <c r="AK7" s="159">
        <v>5.9027419508932804</v>
      </c>
      <c r="AL7" s="159">
        <v>6.9341716585459103</v>
      </c>
      <c r="AM7" s="159">
        <v>6.8986598595586104</v>
      </c>
      <c r="AN7" s="159">
        <v>8.1331930591382502</v>
      </c>
      <c r="AO7" s="159">
        <v>9.1664657972676107</v>
      </c>
      <c r="AP7" s="159">
        <v>10.981227524601101</v>
      </c>
      <c r="AQ7" s="159">
        <v>11.7058371548676</v>
      </c>
      <c r="AR7" s="159">
        <v>12.1888004203687</v>
      </c>
      <c r="AS7" s="159">
        <v>10.107683338110199</v>
      </c>
      <c r="AT7" s="159">
        <v>8.6784218257380399</v>
      </c>
      <c r="AU7" s="159">
        <v>12.056271997707</v>
      </c>
      <c r="AV7" s="159">
        <v>14.255645791535301</v>
      </c>
      <c r="AW7" s="159">
        <v>13.2808436275914</v>
      </c>
      <c r="AX7" s="250">
        <v>12.4421517586501</v>
      </c>
      <c r="AY7" s="160">
        <v>-6.0583785176279999E-2</v>
      </c>
      <c r="AZ7" s="161">
        <v>3.25139495544E-3</v>
      </c>
    </row>
    <row r="8" spans="1:52">
      <c r="A8" s="320" t="s">
        <v>88</v>
      </c>
      <c r="B8" s="251">
        <v>307.990721961345</v>
      </c>
      <c r="C8" s="251">
        <v>321.91017532439503</v>
      </c>
      <c r="D8" s="251">
        <v>316.158423481586</v>
      </c>
      <c r="E8" s="251">
        <v>328.00663421883303</v>
      </c>
      <c r="F8" s="251">
        <v>328.737390740286</v>
      </c>
      <c r="G8" s="251">
        <v>327.067410296265</v>
      </c>
      <c r="H8" s="251">
        <v>309.71515341936799</v>
      </c>
      <c r="I8" s="251">
        <v>321.01316470703603</v>
      </c>
      <c r="J8" s="251">
        <v>344.12277872051902</v>
      </c>
      <c r="K8" s="251">
        <v>336.74622447966698</v>
      </c>
      <c r="L8" s="251">
        <v>336.582060148197</v>
      </c>
      <c r="M8" s="251">
        <v>362.18029561246902</v>
      </c>
      <c r="N8" s="251">
        <v>376.42507094094401</v>
      </c>
      <c r="O8" s="251">
        <v>368.46200891785298</v>
      </c>
      <c r="P8" s="251">
        <v>399.49481180183301</v>
      </c>
      <c r="Q8" s="251">
        <v>413.15167718867502</v>
      </c>
      <c r="R8" s="251">
        <v>425.56426997536602</v>
      </c>
      <c r="S8" s="251">
        <v>412.41358603007302</v>
      </c>
      <c r="T8" s="251">
        <v>427.93727546418103</v>
      </c>
      <c r="U8" s="251">
        <v>460.504457658158</v>
      </c>
      <c r="V8" s="251">
        <v>469.93764652771301</v>
      </c>
      <c r="W8" s="251">
        <v>463.22652983176499</v>
      </c>
      <c r="X8" s="251">
        <v>483.831669215445</v>
      </c>
      <c r="Y8" s="251">
        <v>507.15523164243001</v>
      </c>
      <c r="Z8" s="251">
        <v>512.55387213836696</v>
      </c>
      <c r="AA8" s="251">
        <v>513.71569487387603</v>
      </c>
      <c r="AB8" s="251">
        <v>508.20986703024897</v>
      </c>
      <c r="AC8" s="251">
        <v>512.01373949127299</v>
      </c>
      <c r="AD8" s="251">
        <v>527.43115915984401</v>
      </c>
      <c r="AE8" s="251">
        <v>531.36280734040997</v>
      </c>
      <c r="AF8" s="251">
        <v>537.08416360675994</v>
      </c>
      <c r="AG8" s="251">
        <v>561.51392094359005</v>
      </c>
      <c r="AH8" s="251">
        <v>573.89066555512204</v>
      </c>
      <c r="AI8" s="251">
        <v>581.26627493824606</v>
      </c>
      <c r="AJ8" s="251">
        <v>579.30522954953301</v>
      </c>
      <c r="AK8" s="251">
        <v>605.19702331722794</v>
      </c>
      <c r="AL8" s="251">
        <v>590.56090864072303</v>
      </c>
      <c r="AM8" s="251">
        <v>590.66378701406404</v>
      </c>
      <c r="AN8" s="251">
        <v>602.302704520725</v>
      </c>
      <c r="AO8" s="251">
        <v>605.14919636959098</v>
      </c>
      <c r="AP8" s="251">
        <v>616.04644393457795</v>
      </c>
      <c r="AQ8" s="251">
        <v>607.25531226852797</v>
      </c>
      <c r="AR8" s="251">
        <v>616.73833162041399</v>
      </c>
      <c r="AS8" s="251">
        <v>603.83997185431201</v>
      </c>
      <c r="AT8" s="251">
        <v>529.31990325284301</v>
      </c>
      <c r="AU8" s="251">
        <v>562.06464125552895</v>
      </c>
      <c r="AV8" s="251">
        <v>531.445913680373</v>
      </c>
      <c r="AW8" s="251">
        <v>470.49747200393801</v>
      </c>
      <c r="AX8" s="251">
        <v>488.425930978076</v>
      </c>
      <c r="AY8" s="252">
        <v>4.0949448943140003E-2</v>
      </c>
      <c r="AZ8" s="253">
        <v>0.12763592600821999</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0.875</v>
      </c>
      <c r="C10" s="159">
        <v>0.89300000000000002</v>
      </c>
      <c r="D10" s="159">
        <v>0.91100000000000003</v>
      </c>
      <c r="E10" s="159">
        <v>0.93</v>
      </c>
      <c r="F10" s="159">
        <v>0.94899999999999995</v>
      </c>
      <c r="G10" s="159">
        <v>0.96799999999999997</v>
      </c>
      <c r="H10" s="159">
        <v>0.93799999999999994</v>
      </c>
      <c r="I10" s="159">
        <v>0.89</v>
      </c>
      <c r="J10" s="159">
        <v>0.90400000000000003</v>
      </c>
      <c r="K10" s="159">
        <v>1.0620000000000001</v>
      </c>
      <c r="L10" s="159">
        <v>1.1240000000000001</v>
      </c>
      <c r="M10" s="159">
        <v>1.0640000000000001</v>
      </c>
      <c r="N10" s="159">
        <v>0.996</v>
      </c>
      <c r="O10" s="159">
        <v>1.099</v>
      </c>
      <c r="P10" s="159">
        <v>1.115</v>
      </c>
      <c r="Q10" s="159">
        <v>0.94499999999999995</v>
      </c>
      <c r="R10" s="159">
        <v>0.92100000000000004</v>
      </c>
      <c r="S10" s="159">
        <v>1.0229999999999999</v>
      </c>
      <c r="T10" s="159">
        <v>0.71899999999999997</v>
      </c>
      <c r="U10" s="159">
        <v>0.70699999999999996</v>
      </c>
      <c r="V10" s="159">
        <v>0.88500000000000001</v>
      </c>
      <c r="W10" s="159">
        <v>0.98199999999999998</v>
      </c>
      <c r="X10" s="159">
        <v>1.0369999999999999</v>
      </c>
      <c r="Y10" s="159">
        <v>1.105</v>
      </c>
      <c r="Z10" s="159">
        <v>1.1080000000000001</v>
      </c>
      <c r="AA10" s="159">
        <v>0.95599999999999996</v>
      </c>
      <c r="AB10" s="159">
        <v>0.82</v>
      </c>
      <c r="AC10" s="159">
        <v>0.81399999999999995</v>
      </c>
      <c r="AD10" s="159">
        <v>0.73799999999999999</v>
      </c>
      <c r="AE10" s="159">
        <v>1.04</v>
      </c>
      <c r="AF10" s="159">
        <v>0.92700000000000005</v>
      </c>
      <c r="AG10" s="159">
        <v>0.88300000000000001</v>
      </c>
      <c r="AH10" s="159">
        <v>0.82</v>
      </c>
      <c r="AI10" s="159">
        <v>0.83499999999999996</v>
      </c>
      <c r="AJ10" s="159">
        <v>0.877</v>
      </c>
      <c r="AK10" s="159">
        <v>0.77900000000000003</v>
      </c>
      <c r="AL10" s="159">
        <v>0.63700000000000001</v>
      </c>
      <c r="AM10" s="159">
        <v>0.53800000000000003</v>
      </c>
      <c r="AN10" s="159">
        <v>0.65200000000000002</v>
      </c>
      <c r="AO10" s="159">
        <v>0.753</v>
      </c>
      <c r="AP10" s="159">
        <v>0.94899999999999995</v>
      </c>
      <c r="AQ10" s="159">
        <v>0.255</v>
      </c>
      <c r="AR10" s="159">
        <v>0.38100000000000001</v>
      </c>
      <c r="AS10" s="159">
        <v>1.137</v>
      </c>
      <c r="AT10" s="159">
        <v>1.1579999999999999</v>
      </c>
      <c r="AU10" s="159">
        <v>0.97599999999999998</v>
      </c>
      <c r="AV10" s="159">
        <v>0.93600000000000005</v>
      </c>
      <c r="AW10" s="159">
        <v>0.71099999999999997</v>
      </c>
      <c r="AX10" s="250">
        <v>0.71348849999999997</v>
      </c>
      <c r="AY10" s="160">
        <v>6.2493151053799999E-3</v>
      </c>
      <c r="AZ10" s="161">
        <v>1.8644949886999999E-4</v>
      </c>
    </row>
    <row r="11" spans="1:52">
      <c r="A11" t="s">
        <v>57</v>
      </c>
      <c r="B11" s="159">
        <v>1.7350000000000001</v>
      </c>
      <c r="C11" s="159">
        <v>1.88</v>
      </c>
      <c r="D11" s="159">
        <v>1.9430000000000001</v>
      </c>
      <c r="E11" s="159">
        <v>1.9119999999999999</v>
      </c>
      <c r="F11" s="159">
        <v>2.1339999999999999</v>
      </c>
      <c r="G11" s="159">
        <v>2.3580000000000001</v>
      </c>
      <c r="H11" s="159">
        <v>2.4239999999999999</v>
      </c>
      <c r="I11" s="159">
        <v>2.4390000000000001</v>
      </c>
      <c r="J11" s="159">
        <v>2.415</v>
      </c>
      <c r="K11" s="159">
        <v>2.5169999999999999</v>
      </c>
      <c r="L11" s="159">
        <v>3.0179999999999998</v>
      </c>
      <c r="M11" s="159">
        <v>3.4489999999999998</v>
      </c>
      <c r="N11" s="159">
        <v>4.1959999999999997</v>
      </c>
      <c r="O11" s="159">
        <v>4.6020000000000003</v>
      </c>
      <c r="P11" s="159">
        <v>5.0759999999999996</v>
      </c>
      <c r="Q11" s="159">
        <v>5.5170000000000003</v>
      </c>
      <c r="R11" s="159">
        <v>5.6879999999999997</v>
      </c>
      <c r="S11" s="159">
        <v>5.9340000000000002</v>
      </c>
      <c r="T11" s="159">
        <v>6.6459999999999999</v>
      </c>
      <c r="U11" s="159">
        <v>8.3030000000000008</v>
      </c>
      <c r="V11" s="159">
        <v>9.8810000000000002</v>
      </c>
      <c r="W11" s="159">
        <v>10.069000000000001</v>
      </c>
      <c r="X11" s="159">
        <v>10.115</v>
      </c>
      <c r="Y11" s="159">
        <v>10.042999999999999</v>
      </c>
      <c r="Z11" s="159">
        <v>9.907</v>
      </c>
      <c r="AA11" s="159">
        <v>9.5329999999999995</v>
      </c>
      <c r="AB11" s="159">
        <v>10.231999999999999</v>
      </c>
      <c r="AC11" s="159">
        <v>9.8960000000000008</v>
      </c>
      <c r="AD11" s="159">
        <v>10.273999999999999</v>
      </c>
      <c r="AE11" s="159">
        <v>10.321</v>
      </c>
      <c r="AF11" s="159">
        <v>10.795999999999999</v>
      </c>
      <c r="AG11" s="159">
        <v>11.339</v>
      </c>
      <c r="AH11" s="159">
        <v>11.494999999999999</v>
      </c>
      <c r="AI11" s="159">
        <v>11.35</v>
      </c>
      <c r="AJ11" s="159">
        <v>11.901999999999999</v>
      </c>
      <c r="AK11" s="159">
        <v>12.509</v>
      </c>
      <c r="AL11" s="159">
        <v>12.215</v>
      </c>
      <c r="AM11" s="159">
        <v>10.827999999999999</v>
      </c>
      <c r="AN11" s="159">
        <v>11.090999999999999</v>
      </c>
      <c r="AO11" s="159">
        <v>12.015000000000001</v>
      </c>
      <c r="AP11" s="159">
        <v>11.933</v>
      </c>
      <c r="AQ11" s="159">
        <v>11.808999999999999</v>
      </c>
      <c r="AR11" s="159">
        <v>12.577999999999999</v>
      </c>
      <c r="AS11" s="159">
        <v>12.69</v>
      </c>
      <c r="AT11" s="159">
        <v>10.8</v>
      </c>
      <c r="AU11" s="159">
        <v>13.276999999999999</v>
      </c>
      <c r="AV11" s="159">
        <v>13.914</v>
      </c>
      <c r="AW11" s="159">
        <v>13.962999999999999</v>
      </c>
      <c r="AX11" s="250">
        <v>13.6767585</v>
      </c>
      <c r="AY11" s="160">
        <v>-1.781643927097E-2</v>
      </c>
      <c r="AZ11" s="161">
        <v>3.5740234889100001E-3</v>
      </c>
    </row>
    <row r="12" spans="1:52">
      <c r="A12" t="s">
        <v>157</v>
      </c>
      <c r="B12" s="159">
        <v>1.165</v>
      </c>
      <c r="C12" s="159">
        <v>1.2</v>
      </c>
      <c r="D12" s="159">
        <v>1.2</v>
      </c>
      <c r="E12" s="159">
        <v>1.2</v>
      </c>
      <c r="F12" s="159">
        <v>1.2</v>
      </c>
      <c r="G12" s="159">
        <v>1.2829999999999999</v>
      </c>
      <c r="H12" s="159">
        <v>1.2390000000000001</v>
      </c>
      <c r="I12" s="159">
        <v>1.024</v>
      </c>
      <c r="J12" s="159">
        <v>1.1120000000000001</v>
      </c>
      <c r="K12" s="159">
        <v>1.054</v>
      </c>
      <c r="L12" s="159">
        <v>0.84199999999999997</v>
      </c>
      <c r="M12" s="159">
        <v>0.85</v>
      </c>
      <c r="N12" s="159">
        <v>0.91500000000000004</v>
      </c>
      <c r="O12" s="159">
        <v>0.89200000000000002</v>
      </c>
      <c r="P12" s="159">
        <v>0.98699999999999999</v>
      </c>
      <c r="Q12" s="159">
        <v>1.0900000000000001</v>
      </c>
      <c r="R12" s="159">
        <v>1.0880000000000001</v>
      </c>
      <c r="S12" s="159">
        <v>0.72499999999999998</v>
      </c>
      <c r="T12" s="159">
        <v>0.86899999999999999</v>
      </c>
      <c r="U12" s="159">
        <v>1.1719999999999999</v>
      </c>
      <c r="V12" s="159">
        <v>1.173</v>
      </c>
      <c r="W12" s="159">
        <v>1.1140000000000001</v>
      </c>
      <c r="X12" s="159">
        <v>1.1479999999999999</v>
      </c>
      <c r="Y12" s="159">
        <v>1.6</v>
      </c>
      <c r="Z12" s="159">
        <v>2.1619999999999999</v>
      </c>
      <c r="AA12" s="159">
        <v>2.419</v>
      </c>
      <c r="AB12" s="159">
        <v>1.9870000000000001</v>
      </c>
      <c r="AC12" s="159">
        <v>1.75</v>
      </c>
      <c r="AD12" s="159">
        <v>1.8</v>
      </c>
      <c r="AE12" s="159">
        <v>2.15</v>
      </c>
      <c r="AF12" s="159">
        <v>2.35</v>
      </c>
      <c r="AG12" s="159">
        <v>3.2</v>
      </c>
      <c r="AH12" s="159">
        <v>4.1500000000000004</v>
      </c>
      <c r="AI12" s="159">
        <v>3.7</v>
      </c>
      <c r="AJ12" s="159">
        <v>3.86</v>
      </c>
      <c r="AK12" s="159">
        <v>2.984</v>
      </c>
      <c r="AL12" s="159">
        <v>2.3410000000000002</v>
      </c>
      <c r="AM12" s="159">
        <v>2.3588499999999999</v>
      </c>
      <c r="AN12" s="159">
        <v>2.2555000000000001</v>
      </c>
      <c r="AO12" s="159">
        <v>2.613</v>
      </c>
      <c r="AP12" s="159">
        <v>2.5603500000000001</v>
      </c>
      <c r="AQ12" s="159">
        <v>3.1966999999999999</v>
      </c>
      <c r="AR12" s="159">
        <v>3.79425389310566</v>
      </c>
      <c r="AS12" s="159">
        <v>4.0574116743510196</v>
      </c>
      <c r="AT12" s="159">
        <v>3.7093010500000001</v>
      </c>
      <c r="AU12" s="159">
        <v>4.2046132354312498</v>
      </c>
      <c r="AV12" s="159">
        <v>5.3377999999999997</v>
      </c>
      <c r="AW12" s="159">
        <v>6.1743166022732296</v>
      </c>
      <c r="AX12" s="250">
        <v>7.3662549999999998</v>
      </c>
      <c r="AY12" s="160">
        <v>0.19631645083426999</v>
      </c>
      <c r="AZ12" s="161">
        <v>1.92495679948E-3</v>
      </c>
    </row>
    <row r="13" spans="1:52">
      <c r="A13" t="s">
        <v>9</v>
      </c>
      <c r="B13" s="159">
        <v>2.0139999999999998</v>
      </c>
      <c r="C13" s="159">
        <v>2.0139999999999998</v>
      </c>
      <c r="D13" s="159">
        <v>2.21</v>
      </c>
      <c r="E13" s="159">
        <v>2.0129999999999999</v>
      </c>
      <c r="F13" s="159">
        <v>2.149</v>
      </c>
      <c r="G13" s="159">
        <v>2.2429999999999999</v>
      </c>
      <c r="H13" s="159">
        <v>1.893</v>
      </c>
      <c r="I13" s="159">
        <v>1.827</v>
      </c>
      <c r="J13" s="159">
        <v>2.052</v>
      </c>
      <c r="K13" s="159">
        <v>2.302</v>
      </c>
      <c r="L13" s="159">
        <v>1.794</v>
      </c>
      <c r="M13" s="159">
        <v>2.081</v>
      </c>
      <c r="N13" s="159">
        <v>2.149</v>
      </c>
      <c r="O13" s="159">
        <v>2.1659999999999999</v>
      </c>
      <c r="P13" s="159">
        <v>2.19</v>
      </c>
      <c r="Q13" s="159">
        <v>2.2599999999999998</v>
      </c>
      <c r="R13" s="159">
        <v>2.31</v>
      </c>
      <c r="S13" s="159">
        <v>2.5550000000000002</v>
      </c>
      <c r="T13" s="159">
        <v>2.96</v>
      </c>
      <c r="U13" s="159">
        <v>3.02</v>
      </c>
      <c r="V13" s="159">
        <v>2.8919999999999999</v>
      </c>
      <c r="W13" s="159">
        <v>2.8820000000000001</v>
      </c>
      <c r="X13" s="159">
        <v>3.2389999999999999</v>
      </c>
      <c r="Y13" s="159">
        <v>3.1469999999999998</v>
      </c>
      <c r="Z13" s="159">
        <v>3.2690000000000001</v>
      </c>
      <c r="AA13" s="159">
        <v>3.5470000000000002</v>
      </c>
      <c r="AB13" s="159">
        <v>3.746</v>
      </c>
      <c r="AC13" s="159">
        <v>3.6459999999999999</v>
      </c>
      <c r="AD13" s="159">
        <v>3.7149999999999999</v>
      </c>
      <c r="AE13" s="159">
        <v>3.5590000000000002</v>
      </c>
      <c r="AF13" s="159">
        <v>3.379</v>
      </c>
      <c r="AG13" s="159">
        <v>2.89</v>
      </c>
      <c r="AH13" s="159">
        <v>3.0209999999999999</v>
      </c>
      <c r="AI13" s="159">
        <v>2.8109999999999999</v>
      </c>
      <c r="AJ13" s="159">
        <v>2.359</v>
      </c>
      <c r="AK13" s="159">
        <v>2.7029999999999998</v>
      </c>
      <c r="AL13" s="159">
        <v>2.6619999999999999</v>
      </c>
      <c r="AM13" s="159">
        <v>2.1890000000000001</v>
      </c>
      <c r="AN13" s="159">
        <v>2.427</v>
      </c>
      <c r="AO13" s="159">
        <v>1.998</v>
      </c>
      <c r="AP13" s="159">
        <v>2.6680000000000001</v>
      </c>
      <c r="AQ13" s="159">
        <v>2.4359999999999999</v>
      </c>
      <c r="AR13" s="159">
        <v>2.3530000000000002</v>
      </c>
      <c r="AS13" s="159">
        <v>2.778</v>
      </c>
      <c r="AT13" s="159">
        <v>3.4849999999999999</v>
      </c>
      <c r="AU13" s="159">
        <v>4.0069999999999997</v>
      </c>
      <c r="AV13" s="159">
        <v>4.2169999999999996</v>
      </c>
      <c r="AW13" s="159">
        <v>3.6949999999999998</v>
      </c>
      <c r="AX13" s="250">
        <v>4.2949999999999999</v>
      </c>
      <c r="AY13" s="160">
        <v>0.16556620597839</v>
      </c>
      <c r="AZ13" s="161">
        <v>1.1223735055E-3</v>
      </c>
    </row>
    <row r="14" spans="1:52">
      <c r="A14" t="s">
        <v>90</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v>0</v>
      </c>
      <c r="AI14" s="159">
        <v>0</v>
      </c>
      <c r="AJ14" s="159">
        <v>0</v>
      </c>
      <c r="AK14" s="159">
        <v>0</v>
      </c>
      <c r="AL14" s="159">
        <v>0</v>
      </c>
      <c r="AM14" s="159">
        <v>0</v>
      </c>
      <c r="AN14" s="159">
        <v>0</v>
      </c>
      <c r="AO14" s="159">
        <v>0</v>
      </c>
      <c r="AP14" s="159">
        <v>0</v>
      </c>
      <c r="AQ14" s="159">
        <v>0</v>
      </c>
      <c r="AR14" s="159">
        <v>0</v>
      </c>
      <c r="AS14" s="159">
        <v>0</v>
      </c>
      <c r="AT14" s="159">
        <v>0</v>
      </c>
      <c r="AU14" s="159">
        <v>0</v>
      </c>
      <c r="AV14" s="159">
        <v>0</v>
      </c>
      <c r="AW14" s="159">
        <v>0</v>
      </c>
      <c r="AX14" s="250">
        <v>0</v>
      </c>
      <c r="AY14" s="182" t="s">
        <v>153</v>
      </c>
      <c r="AZ14" s="183" t="s">
        <v>153</v>
      </c>
    </row>
    <row r="15" spans="1:52">
      <c r="A15" t="s">
        <v>91</v>
      </c>
      <c r="B15" s="159">
        <v>2.0324433844460001E-2</v>
      </c>
      <c r="C15" s="159">
        <v>2.563650179134E-2</v>
      </c>
      <c r="D15" s="159">
        <v>2.8869934436799999E-2</v>
      </c>
      <c r="E15" s="159">
        <v>2.8638974968950001E-2</v>
      </c>
      <c r="F15" s="159">
        <v>4.8270530381200001E-2</v>
      </c>
      <c r="G15" s="159">
        <v>4.8963408808640002E-2</v>
      </c>
      <c r="H15" s="159">
        <v>4.5977835100790003E-2</v>
      </c>
      <c r="I15" s="159">
        <v>5.3955288048150002E-2</v>
      </c>
      <c r="J15" s="159">
        <v>5.9950320053499997E-2</v>
      </c>
      <c r="K15" s="159">
        <v>5.3955288048150002E-2</v>
      </c>
      <c r="L15" s="159">
        <v>4.8963408808640002E-2</v>
      </c>
      <c r="M15" s="159">
        <v>4.7960256042799999E-2</v>
      </c>
      <c r="N15" s="159">
        <v>4.8963408808640002E-2</v>
      </c>
      <c r="O15" s="159">
        <v>4.4974682334959999E-2</v>
      </c>
      <c r="P15" s="159">
        <v>4.9966561574469999E-2</v>
      </c>
      <c r="Q15" s="159">
        <v>5.1972867106139999E-2</v>
      </c>
      <c r="R15" s="159">
        <v>7.9941721601219998E-2</v>
      </c>
      <c r="S15" s="159">
        <v>7.3946689595870002E-2</v>
      </c>
      <c r="T15" s="159">
        <v>8.6939906372410003E-2</v>
      </c>
      <c r="U15" s="159">
        <v>0.10093627591477999</v>
      </c>
      <c r="V15" s="159">
        <v>7.4949842361709998E-2</v>
      </c>
      <c r="W15" s="159">
        <v>8.0944874367059994E-2</v>
      </c>
      <c r="X15" s="159">
        <v>0.1089376134518</v>
      </c>
      <c r="Y15" s="159">
        <v>0.1089376134518</v>
      </c>
      <c r="Z15" s="159">
        <v>0.13690646794687999</v>
      </c>
      <c r="AA15" s="159">
        <v>0.10392184962261999</v>
      </c>
      <c r="AB15" s="159">
        <v>0.18687302952134999</v>
      </c>
      <c r="AC15" s="159">
        <v>0.19587751982421001</v>
      </c>
      <c r="AD15" s="159">
        <v>0.28881245820196999</v>
      </c>
      <c r="AE15" s="159">
        <v>0.26781790388840998</v>
      </c>
      <c r="AF15" s="159">
        <v>0.27280978312792997</v>
      </c>
      <c r="AG15" s="159">
        <v>0.27581924142543002</v>
      </c>
      <c r="AH15" s="159">
        <v>0.27682239419127003</v>
      </c>
      <c r="AI15" s="159">
        <v>0.32836533868348</v>
      </c>
      <c r="AJ15" s="159">
        <v>0.31854877233209</v>
      </c>
      <c r="AK15" s="159">
        <v>0.49515142829845998</v>
      </c>
      <c r="AL15" s="159">
        <v>0.43448457055508</v>
      </c>
      <c r="AM15" s="159">
        <v>0.66332282411387999</v>
      </c>
      <c r="AN15" s="159">
        <v>0.71591669055125995</v>
      </c>
      <c r="AO15" s="159">
        <v>0.74605904270565004</v>
      </c>
      <c r="AP15" s="159">
        <v>0.75121811407280004</v>
      </c>
      <c r="AQ15" s="159">
        <v>0.59482182096112002</v>
      </c>
      <c r="AR15" s="159">
        <v>0.82537976497564003</v>
      </c>
      <c r="AS15" s="159">
        <v>0.75031049966562002</v>
      </c>
      <c r="AT15" s="159">
        <v>0.79896340880864003</v>
      </c>
      <c r="AU15" s="159">
        <v>0.76996751695805998</v>
      </c>
      <c r="AV15" s="159">
        <v>0.81785611923186996</v>
      </c>
      <c r="AW15" s="159">
        <v>0.78374892519346995</v>
      </c>
      <c r="AX15" s="250">
        <v>0.82310095872743005</v>
      </c>
      <c r="AY15" s="160">
        <v>5.3087286651130002E-2</v>
      </c>
      <c r="AZ15" s="161">
        <v>2.1509353246E-4</v>
      </c>
    </row>
    <row r="16" spans="1:52">
      <c r="A16" t="s">
        <v>49</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v>0</v>
      </c>
      <c r="AH16" s="159">
        <v>0</v>
      </c>
      <c r="AI16" s="159">
        <v>0</v>
      </c>
      <c r="AJ16" s="159">
        <v>0</v>
      </c>
      <c r="AK16" s="159">
        <v>0</v>
      </c>
      <c r="AL16" s="159">
        <v>0</v>
      </c>
      <c r="AM16" s="159">
        <v>0</v>
      </c>
      <c r="AN16" s="159">
        <v>0</v>
      </c>
      <c r="AO16" s="159">
        <v>0</v>
      </c>
      <c r="AP16" s="159">
        <v>0</v>
      </c>
      <c r="AQ16" s="159">
        <v>0</v>
      </c>
      <c r="AR16" s="159">
        <v>0</v>
      </c>
      <c r="AS16" s="159">
        <v>0</v>
      </c>
      <c r="AT16" s="159">
        <v>0</v>
      </c>
      <c r="AU16" s="159">
        <v>0</v>
      </c>
      <c r="AV16" s="159">
        <v>0</v>
      </c>
      <c r="AW16" s="159">
        <v>0</v>
      </c>
      <c r="AX16" s="250">
        <v>0</v>
      </c>
      <c r="AY16" s="182" t="s">
        <v>153</v>
      </c>
      <c r="AZ16" s="183" t="s">
        <v>153</v>
      </c>
    </row>
    <row r="17" spans="1:52">
      <c r="A17" t="s">
        <v>10</v>
      </c>
      <c r="B17" s="159">
        <v>0.02</v>
      </c>
      <c r="C17" s="159">
        <v>2.1000000000000001E-2</v>
      </c>
      <c r="D17" s="159">
        <v>2.1999999999999999E-2</v>
      </c>
      <c r="E17" s="159">
        <v>2.3E-2</v>
      </c>
      <c r="F17" s="159">
        <v>2.4E-2</v>
      </c>
      <c r="G17" s="159">
        <v>2.4E-2</v>
      </c>
      <c r="H17" s="159">
        <v>2.5999999999999999E-2</v>
      </c>
      <c r="I17" s="159">
        <v>2.5000000000000001E-2</v>
      </c>
      <c r="J17" s="159">
        <v>3.2000000000000001E-2</v>
      </c>
      <c r="K17" s="159">
        <v>3.5999999999999997E-2</v>
      </c>
      <c r="L17" s="159">
        <v>4.1000000000000002E-2</v>
      </c>
      <c r="M17" s="159">
        <v>0.03</v>
      </c>
      <c r="N17" s="159">
        <v>4.1000000000000002E-2</v>
      </c>
      <c r="O17" s="159">
        <v>3.9E-2</v>
      </c>
      <c r="P17" s="159">
        <v>4.2000000000000003E-2</v>
      </c>
      <c r="Q17" s="159">
        <v>2.5999999999999999E-2</v>
      </c>
      <c r="R17" s="159">
        <v>0.03</v>
      </c>
      <c r="S17" s="159">
        <v>3.1E-2</v>
      </c>
      <c r="T17" s="159">
        <v>2.3E-2</v>
      </c>
      <c r="U17" s="159">
        <v>3.1E-2</v>
      </c>
      <c r="V17" s="159">
        <v>2.5999999999999999E-2</v>
      </c>
      <c r="W17" s="159">
        <v>3.5000000000000003E-2</v>
      </c>
      <c r="X17" s="159">
        <v>3.7999999999999999E-2</v>
      </c>
      <c r="Y17" s="159">
        <v>4.3999999999999997E-2</v>
      </c>
      <c r="Z17" s="159">
        <v>0.26800000000000002</v>
      </c>
      <c r="AA17" s="159">
        <v>0.218</v>
      </c>
      <c r="AB17" s="159">
        <v>0</v>
      </c>
      <c r="AC17" s="159">
        <v>4.0000000000000001E-3</v>
      </c>
      <c r="AD17" s="159">
        <v>2.8000000000000001E-2</v>
      </c>
      <c r="AE17" s="159">
        <v>5.6000000000000001E-2</v>
      </c>
      <c r="AF17" s="159">
        <v>5.0000000000000001E-3</v>
      </c>
      <c r="AG17" s="159">
        <v>1.4999999999999999E-2</v>
      </c>
      <c r="AH17" s="159">
        <v>2.9000000000000001E-2</v>
      </c>
      <c r="AI17" s="159">
        <v>3.3000000000000002E-2</v>
      </c>
      <c r="AJ17" s="159">
        <v>0.105</v>
      </c>
      <c r="AK17" s="159">
        <v>4.3999999999999997E-2</v>
      </c>
      <c r="AL17" s="159">
        <v>4.3999999999999997E-2</v>
      </c>
      <c r="AM17" s="159">
        <v>0.05</v>
      </c>
      <c r="AN17" s="159">
        <v>4.2999999999999997E-2</v>
      </c>
      <c r="AO17" s="159">
        <v>0</v>
      </c>
      <c r="AP17" s="159">
        <v>3.6999999999999998E-2</v>
      </c>
      <c r="AQ17" s="159">
        <v>4.3999999999999997E-2</v>
      </c>
      <c r="AR17" s="159">
        <v>0.13900000000000001</v>
      </c>
      <c r="AS17" s="159">
        <v>0.14099999999999999</v>
      </c>
      <c r="AT17" s="159">
        <v>0.23699999999999999</v>
      </c>
      <c r="AU17" s="159">
        <v>0.19900000000000001</v>
      </c>
      <c r="AV17" s="159">
        <v>0.20499999999999999</v>
      </c>
      <c r="AW17" s="159">
        <v>0.2171265419</v>
      </c>
      <c r="AX17" s="250">
        <v>0.218698633</v>
      </c>
      <c r="AY17" s="160">
        <v>9.9999997764800008E-3</v>
      </c>
      <c r="AZ17" s="161">
        <v>5.7150533390000001E-5</v>
      </c>
    </row>
    <row r="18" spans="1:52">
      <c r="A18" t="s">
        <v>56</v>
      </c>
      <c r="B18" s="159">
        <v>7.8312474743780003E-2</v>
      </c>
      <c r="C18" s="159">
        <v>7.9335154362280003E-2</v>
      </c>
      <c r="D18" s="159">
        <v>7.9355314023170004E-2</v>
      </c>
      <c r="E18" s="159">
        <v>7.7385553514499994E-2</v>
      </c>
      <c r="F18" s="159">
        <v>7.8405713175389996E-2</v>
      </c>
      <c r="G18" s="159">
        <v>6.7435952666720006E-2</v>
      </c>
      <c r="H18" s="159">
        <v>6.0466192158059998E-2</v>
      </c>
      <c r="I18" s="159">
        <v>6.0503991522220003E-2</v>
      </c>
      <c r="J18" s="159">
        <v>5.3544310844E-2</v>
      </c>
      <c r="K18" s="159">
        <v>5.8574550335330003E-2</v>
      </c>
      <c r="L18" s="159">
        <v>6.0584630165780001E-2</v>
      </c>
      <c r="M18" s="159">
        <v>5.0617389614720003E-2</v>
      </c>
      <c r="N18" s="159">
        <v>7.5672828682169999E-2</v>
      </c>
      <c r="O18" s="159">
        <v>5.7715667961559997E-2</v>
      </c>
      <c r="P18" s="159">
        <v>5.0750947368109998E-2</v>
      </c>
      <c r="Q18" s="159">
        <v>7.2755987283330006E-2</v>
      </c>
      <c r="R18" s="159">
        <v>8.1755987283330001E-2</v>
      </c>
      <c r="S18" s="159">
        <v>0.10975598728333</v>
      </c>
      <c r="T18" s="159">
        <v>0.27065807130554997</v>
      </c>
      <c r="U18" s="159">
        <v>0.20053486397777001</v>
      </c>
      <c r="V18" s="159">
        <v>0.36229486397777</v>
      </c>
      <c r="W18" s="159">
        <v>0.27870138460555</v>
      </c>
      <c r="X18" s="159">
        <v>0.42873270214443998</v>
      </c>
      <c r="Y18" s="159">
        <v>0.39205097305554998</v>
      </c>
      <c r="Z18" s="159">
        <v>0.36323463432220998</v>
      </c>
      <c r="AA18" s="159">
        <v>0.31309258383333</v>
      </c>
      <c r="AB18" s="159">
        <v>0.37332384664444002</v>
      </c>
      <c r="AC18" s="159">
        <v>0.37172227477221997</v>
      </c>
      <c r="AD18" s="159">
        <v>0.38550680849444002</v>
      </c>
      <c r="AE18" s="159">
        <v>0.27830878306111001</v>
      </c>
      <c r="AF18" s="159">
        <v>0.27876573643333002</v>
      </c>
      <c r="AG18" s="159">
        <v>0.29568991870555</v>
      </c>
      <c r="AH18" s="159">
        <v>0.26107611793333002</v>
      </c>
      <c r="AI18" s="159">
        <v>0.36719609673887998</v>
      </c>
      <c r="AJ18" s="159">
        <v>0.38848025781666001</v>
      </c>
      <c r="AK18" s="159">
        <v>0.45576525781666</v>
      </c>
      <c r="AL18" s="159">
        <v>0.50539130868333004</v>
      </c>
      <c r="AM18" s="159">
        <v>0.88964547672775995</v>
      </c>
      <c r="AN18" s="159">
        <v>2.0099787014721802</v>
      </c>
      <c r="AO18" s="159">
        <v>1.84185637545551</v>
      </c>
      <c r="AP18" s="159">
        <v>1.62648997294996</v>
      </c>
      <c r="AQ18" s="159">
        <v>1.8387730996010601</v>
      </c>
      <c r="AR18" s="159">
        <v>1.89414878997897</v>
      </c>
      <c r="AS18" s="159">
        <v>1.9654909291749501</v>
      </c>
      <c r="AT18" s="159">
        <v>1.8504229132071699</v>
      </c>
      <c r="AU18" s="159">
        <v>1.9508305880749499</v>
      </c>
      <c r="AV18" s="159">
        <v>1.9972866329693999</v>
      </c>
      <c r="AW18" s="159">
        <v>2.0359701177326199</v>
      </c>
      <c r="AX18" s="250">
        <v>2.0683723808182899</v>
      </c>
      <c r="AY18" s="160">
        <v>1.8698230385780001E-2</v>
      </c>
      <c r="AZ18" s="161">
        <v>5.4050906328000005E-4</v>
      </c>
    </row>
    <row r="19" spans="1:52">
      <c r="A19" s="320" t="s">
        <v>94</v>
      </c>
      <c r="B19" s="251">
        <v>5.9076369085882403</v>
      </c>
      <c r="C19" s="251">
        <v>6.1129716561536203</v>
      </c>
      <c r="D19" s="251">
        <v>6.3942252484599704</v>
      </c>
      <c r="E19" s="251">
        <v>6.1840245284834499</v>
      </c>
      <c r="F19" s="251">
        <v>6.5826762435565902</v>
      </c>
      <c r="G19" s="251">
        <v>6.9923993614753597</v>
      </c>
      <c r="H19" s="251">
        <v>6.6264440272588496</v>
      </c>
      <c r="I19" s="251">
        <v>6.3194592795703697</v>
      </c>
      <c r="J19" s="251">
        <v>6.6284946308975004</v>
      </c>
      <c r="K19" s="251">
        <v>7.0835298383834804</v>
      </c>
      <c r="L19" s="251">
        <v>6.9285480389744203</v>
      </c>
      <c r="M19" s="251">
        <v>7.5725776456575202</v>
      </c>
      <c r="N19" s="251">
        <v>8.4216362374907998</v>
      </c>
      <c r="O19" s="251">
        <v>8.9006903502965091</v>
      </c>
      <c r="P19" s="251">
        <v>9.5107175089425802</v>
      </c>
      <c r="Q19" s="251">
        <v>9.9627288543894803</v>
      </c>
      <c r="R19" s="251">
        <v>10.198697708884501</v>
      </c>
      <c r="S19" s="251">
        <v>10.451702676879201</v>
      </c>
      <c r="T19" s="251">
        <v>11.5745979776779</v>
      </c>
      <c r="U19" s="251">
        <v>13.534471139892499</v>
      </c>
      <c r="V19" s="251">
        <v>15.2942447063394</v>
      </c>
      <c r="W19" s="251">
        <v>15.4416462589726</v>
      </c>
      <c r="X19" s="251">
        <v>16.1146703155962</v>
      </c>
      <c r="Y19" s="251">
        <v>16.439988586507301</v>
      </c>
      <c r="Z19" s="251">
        <v>17.2141411022691</v>
      </c>
      <c r="AA19" s="251">
        <v>17.090014433455899</v>
      </c>
      <c r="AB19" s="251">
        <v>17.345196876165701</v>
      </c>
      <c r="AC19" s="251">
        <v>16.6775997945964</v>
      </c>
      <c r="AD19" s="251">
        <v>17.2293192666964</v>
      </c>
      <c r="AE19" s="251">
        <v>17.6721266869495</v>
      </c>
      <c r="AF19" s="251">
        <v>18.008575519561202</v>
      </c>
      <c r="AG19" s="251">
        <v>18.898509160130899</v>
      </c>
      <c r="AH19" s="251">
        <v>20.0528985121246</v>
      </c>
      <c r="AI19" s="251">
        <v>19.424561435422302</v>
      </c>
      <c r="AJ19" s="251">
        <v>19.810029030148701</v>
      </c>
      <c r="AK19" s="251">
        <v>19.969916686115099</v>
      </c>
      <c r="AL19" s="251">
        <v>18.838875879238401</v>
      </c>
      <c r="AM19" s="251">
        <v>17.516818300841599</v>
      </c>
      <c r="AN19" s="251">
        <v>19.194395392023399</v>
      </c>
      <c r="AO19" s="251">
        <v>19.966915418161101</v>
      </c>
      <c r="AP19" s="251">
        <v>20.5250580870227</v>
      </c>
      <c r="AQ19" s="251">
        <v>20.174294920562101</v>
      </c>
      <c r="AR19" s="251">
        <v>21.964782448060198</v>
      </c>
      <c r="AS19" s="251">
        <v>23.5192131031915</v>
      </c>
      <c r="AT19" s="251">
        <v>22.038687372015801</v>
      </c>
      <c r="AU19" s="251">
        <v>25.384411340464201</v>
      </c>
      <c r="AV19" s="251">
        <v>27.424942752201201</v>
      </c>
      <c r="AW19" s="251">
        <v>27.580162187099301</v>
      </c>
      <c r="AX19" s="251">
        <v>29.161673972545699</v>
      </c>
      <c r="AY19" s="252">
        <v>6.0239195823670003E-2</v>
      </c>
      <c r="AZ19" s="253">
        <v>7.6205562800199999E-3</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4.6909999999999998</v>
      </c>
      <c r="C21" s="159">
        <v>4.3940000000000001</v>
      </c>
      <c r="D21" s="159">
        <v>4.0270000000000001</v>
      </c>
      <c r="E21" s="159">
        <v>4.0129999999999999</v>
      </c>
      <c r="F21" s="159">
        <v>3.8069999999999999</v>
      </c>
      <c r="G21" s="159">
        <v>3.9740000000000002</v>
      </c>
      <c r="H21" s="159">
        <v>3.472</v>
      </c>
      <c r="I21" s="159">
        <v>3.5550000000000002</v>
      </c>
      <c r="J21" s="159">
        <v>3.55</v>
      </c>
      <c r="K21" s="159">
        <v>3.4249999999999998</v>
      </c>
      <c r="L21" s="159">
        <v>3.2469999999999999</v>
      </c>
      <c r="M21" s="159">
        <v>3.1469999999999998</v>
      </c>
      <c r="N21" s="159">
        <v>2.887</v>
      </c>
      <c r="O21" s="159">
        <v>2.8140000000000001</v>
      </c>
      <c r="P21" s="159">
        <v>3.0750000000000002</v>
      </c>
      <c r="Q21" s="159">
        <v>3.2650000000000001</v>
      </c>
      <c r="R21" s="159">
        <v>3.08</v>
      </c>
      <c r="S21" s="159">
        <v>3.0350000000000001</v>
      </c>
      <c r="T21" s="159">
        <v>3.1269999999999998</v>
      </c>
      <c r="U21" s="159">
        <v>3.6030000000000002</v>
      </c>
      <c r="V21" s="159">
        <v>3.4729999999999999</v>
      </c>
      <c r="W21" s="159">
        <v>3.2280000000000002</v>
      </c>
      <c r="X21" s="159">
        <v>3.2949999999999999</v>
      </c>
      <c r="Y21" s="159">
        <v>3.0390000000000001</v>
      </c>
      <c r="Z21" s="159">
        <v>3.1160000000000001</v>
      </c>
      <c r="AA21" s="159">
        <v>4.1012000000000004</v>
      </c>
      <c r="AB21" s="159">
        <v>4.2964000000000002</v>
      </c>
      <c r="AC21" s="159">
        <v>3.3395000000000001</v>
      </c>
      <c r="AD21" s="159">
        <v>3.0047000000000001</v>
      </c>
      <c r="AE21" s="159">
        <v>3.0605000000000002</v>
      </c>
      <c r="AF21" s="159">
        <v>3.4803000000000002</v>
      </c>
      <c r="AG21" s="159">
        <v>3.4885000000000002</v>
      </c>
      <c r="AH21" s="159">
        <v>3.6964000000000001</v>
      </c>
      <c r="AI21" s="159">
        <v>3.2562000000000002</v>
      </c>
      <c r="AJ21" s="159">
        <v>3.1827000000000001</v>
      </c>
      <c r="AK21" s="159">
        <v>3.5969000000000002</v>
      </c>
      <c r="AL21" s="159">
        <v>3.7206000000000001</v>
      </c>
      <c r="AM21" s="159">
        <v>3.7993999999999999</v>
      </c>
      <c r="AN21" s="159">
        <v>4.0442999999999998</v>
      </c>
      <c r="AO21" s="159">
        <v>3.9811999999999999</v>
      </c>
      <c r="AP21" s="159">
        <v>4</v>
      </c>
      <c r="AQ21" s="159">
        <v>4.0769000000000002</v>
      </c>
      <c r="AR21" s="159">
        <v>3.8769999999999998</v>
      </c>
      <c r="AS21" s="159">
        <v>3.7433999999999998</v>
      </c>
      <c r="AT21" s="159">
        <v>2.7909000000000002</v>
      </c>
      <c r="AU21" s="159">
        <v>3.3622000000000001</v>
      </c>
      <c r="AV21" s="159">
        <v>3.4830999999999999</v>
      </c>
      <c r="AW21" s="159">
        <v>3.2408999999999999</v>
      </c>
      <c r="AX21" s="250">
        <v>3.5885425833748101</v>
      </c>
      <c r="AY21" s="160">
        <v>0.11030090600252</v>
      </c>
      <c r="AZ21" s="161">
        <v>9.3776138965000005E-4</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9.1999999999999998E-2</v>
      </c>
      <c r="W22" s="159">
        <v>9.1999999999999998E-2</v>
      </c>
      <c r="X22" s="159">
        <v>9.1999999999999998E-2</v>
      </c>
      <c r="Y22" s="159">
        <v>9.1999999999999998E-2</v>
      </c>
      <c r="Z22" s="159">
        <v>9.1999999999999998E-2</v>
      </c>
      <c r="AA22" s="159">
        <v>8.8999999999999996E-2</v>
      </c>
      <c r="AB22" s="159">
        <v>6.7000000000000004E-2</v>
      </c>
      <c r="AC22" s="159">
        <v>1.2E-2</v>
      </c>
      <c r="AD22" s="159">
        <v>3.0000000000000001E-3</v>
      </c>
      <c r="AE22" s="159">
        <v>4.0000000000000001E-3</v>
      </c>
      <c r="AF22" s="159">
        <v>3.0000000000000001E-3</v>
      </c>
      <c r="AG22" s="159">
        <v>3.0000000000000001E-3</v>
      </c>
      <c r="AH22" s="159">
        <v>3.0000000000000001E-3</v>
      </c>
      <c r="AI22" s="159">
        <v>0</v>
      </c>
      <c r="AJ22" s="159">
        <v>0</v>
      </c>
      <c r="AK22" s="159">
        <v>0</v>
      </c>
      <c r="AL22" s="159">
        <v>3.0000000000000001E-3</v>
      </c>
      <c r="AM22" s="159">
        <v>2E-3</v>
      </c>
      <c r="AN22" s="159">
        <v>3.0000000000000001E-3</v>
      </c>
      <c r="AO22" s="159">
        <v>9.2000000000000003E-4</v>
      </c>
      <c r="AP22" s="159">
        <v>3.2200000000000002E-3</v>
      </c>
      <c r="AQ22" s="159">
        <v>3.2200000000000002E-3</v>
      </c>
      <c r="AR22" s="159">
        <v>5.4670999999999999E-3</v>
      </c>
      <c r="AS22" s="159">
        <v>5.150712E-3</v>
      </c>
      <c r="AT22" s="159">
        <v>2.9306107800000001E-3</v>
      </c>
      <c r="AU22" s="159">
        <v>3.4315080000000002E-3</v>
      </c>
      <c r="AV22" s="159">
        <v>2.60040438E-3</v>
      </c>
      <c r="AW22" s="159">
        <v>2.7066528799999999E-3</v>
      </c>
      <c r="AX22" s="250">
        <v>2.7066528799999999E-3</v>
      </c>
      <c r="AY22" s="160">
        <v>2.73972610012E-3</v>
      </c>
      <c r="AZ22" s="161">
        <v>7.0730511E-7</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1.0580000000000001</v>
      </c>
      <c r="W23" s="159">
        <v>1.196</v>
      </c>
      <c r="X23" s="159">
        <v>1.288</v>
      </c>
      <c r="Y23" s="159">
        <v>1.3340000000000001</v>
      </c>
      <c r="Z23" s="159">
        <v>1.3340000000000001</v>
      </c>
      <c r="AA23" s="159">
        <v>1.1499999999999999</v>
      </c>
      <c r="AB23" s="159">
        <v>1.0580000000000001</v>
      </c>
      <c r="AC23" s="159">
        <v>0.73599999999999999</v>
      </c>
      <c r="AD23" s="159">
        <v>0.59799999999999998</v>
      </c>
      <c r="AE23" s="159">
        <v>0.248</v>
      </c>
      <c r="AF23" s="159">
        <v>0.253</v>
      </c>
      <c r="AG23" s="159">
        <v>0.46</v>
      </c>
      <c r="AH23" s="159">
        <v>0.55200000000000005</v>
      </c>
      <c r="AI23" s="159">
        <v>0.36799999999999999</v>
      </c>
      <c r="AJ23" s="159">
        <v>8.6999999999999994E-2</v>
      </c>
      <c r="AK23" s="159">
        <v>9.1999999999999998E-2</v>
      </c>
      <c r="AL23" s="159">
        <v>0.10299999999999999</v>
      </c>
      <c r="AM23" s="159">
        <v>0.1</v>
      </c>
      <c r="AN23" s="159">
        <v>9.1999999999999998E-2</v>
      </c>
      <c r="AO23" s="159">
        <v>0.114</v>
      </c>
      <c r="AP23" s="159">
        <v>9.7000000000000003E-2</v>
      </c>
      <c r="AQ23" s="159">
        <v>6.9000000000000006E-2</v>
      </c>
      <c r="AR23" s="159">
        <v>4.5999999999999999E-2</v>
      </c>
      <c r="AS23" s="159">
        <v>4.4999999999999998E-2</v>
      </c>
      <c r="AT23" s="159">
        <v>4.5999999999999999E-2</v>
      </c>
      <c r="AU23" s="159">
        <v>4.3999999999999997E-2</v>
      </c>
      <c r="AV23" s="159">
        <v>5.3999999999999999E-2</v>
      </c>
      <c r="AW23" s="159">
        <v>5.5085246140000002E-2</v>
      </c>
      <c r="AX23" s="250">
        <v>5.5429152660000001E-2</v>
      </c>
      <c r="AY23" s="160">
        <v>8.9999996125699998E-3</v>
      </c>
      <c r="AZ23" s="161">
        <v>1.448479907E-5</v>
      </c>
    </row>
    <row r="24" spans="1:52">
      <c r="A24" t="s">
        <v>216</v>
      </c>
      <c r="B24" s="159">
        <v>19.169144849999999</v>
      </c>
      <c r="C24" s="159">
        <v>17.486757879999999</v>
      </c>
      <c r="D24" s="159">
        <v>17.16227434</v>
      </c>
      <c r="E24" s="159">
        <v>17.718330030000001</v>
      </c>
      <c r="F24" s="159">
        <v>17.256264089999998</v>
      </c>
      <c r="G24" s="159">
        <v>16.262639100000001</v>
      </c>
      <c r="H24" s="159">
        <v>13.466633910000001</v>
      </c>
      <c r="I24" s="159">
        <v>12.861860869999999</v>
      </c>
      <c r="J24" s="159">
        <v>10.79344951</v>
      </c>
      <c r="K24" s="159">
        <v>11.544921759999999</v>
      </c>
      <c r="L24" s="159">
        <v>8.6224391619999992</v>
      </c>
      <c r="M24" s="159">
        <v>8.9857069840000001</v>
      </c>
      <c r="N24" s="159">
        <v>9.1139527319999996</v>
      </c>
      <c r="O24" s="159">
        <v>9.333109017</v>
      </c>
      <c r="P24" s="159">
        <v>10.39856559</v>
      </c>
      <c r="Q24" s="159">
        <v>10.48276066</v>
      </c>
      <c r="R24" s="159">
        <v>10.859205879999999</v>
      </c>
      <c r="S24" s="159">
        <v>10.876226190000001</v>
      </c>
      <c r="T24" s="159">
        <v>9.2811802379999992</v>
      </c>
      <c r="U24" s="159">
        <v>10.7634168</v>
      </c>
      <c r="V24" s="159">
        <v>10.733163279999999</v>
      </c>
      <c r="W24" s="159">
        <v>9.1581651970000006</v>
      </c>
      <c r="X24" s="159">
        <v>9.1137699059999999</v>
      </c>
      <c r="Y24" s="159">
        <v>9.2096730690000008</v>
      </c>
      <c r="Z24" s="159">
        <v>9.6762272730000003</v>
      </c>
      <c r="AA24" s="159">
        <v>10.5969</v>
      </c>
      <c r="AB24" s="159">
        <v>10.063499999999999</v>
      </c>
      <c r="AC24" s="159">
        <v>9.2138000000000009</v>
      </c>
      <c r="AD24" s="159">
        <v>8.4930000000000003</v>
      </c>
      <c r="AE24" s="159">
        <v>8.9671000000000003</v>
      </c>
      <c r="AF24" s="159">
        <v>8.6519999999999992</v>
      </c>
      <c r="AG24" s="159">
        <v>8.2606999999999999</v>
      </c>
      <c r="AH24" s="159">
        <v>7.9809000000000001</v>
      </c>
      <c r="AI24" s="159">
        <v>8.0515000000000008</v>
      </c>
      <c r="AJ24" s="159">
        <v>7.06</v>
      </c>
      <c r="AK24" s="159">
        <v>7.9223999999999997</v>
      </c>
      <c r="AL24" s="159">
        <v>7.3093000000000004</v>
      </c>
      <c r="AM24" s="159">
        <v>6.3235000000000001</v>
      </c>
      <c r="AN24" s="159">
        <v>5.9397000000000002</v>
      </c>
      <c r="AO24" s="159">
        <v>5.7804000000000002</v>
      </c>
      <c r="AP24" s="159">
        <v>5.0810000000000004</v>
      </c>
      <c r="AQ24" s="159">
        <v>4.8601000000000001</v>
      </c>
      <c r="AR24" s="159">
        <v>4.3284000000000002</v>
      </c>
      <c r="AS24" s="159">
        <v>4.4360999999999997</v>
      </c>
      <c r="AT24" s="159">
        <v>3.0228999999999999</v>
      </c>
      <c r="AU24" s="159">
        <v>3.6726999999999999</v>
      </c>
      <c r="AV24" s="159">
        <v>3.4049999999999998</v>
      </c>
      <c r="AW24" s="159">
        <v>2.9674999999999998</v>
      </c>
      <c r="AX24" s="250">
        <v>2.93371163366337</v>
      </c>
      <c r="AY24" s="160">
        <v>-8.6776074022100001E-3</v>
      </c>
      <c r="AZ24" s="161">
        <v>7.6664029620999996E-4</v>
      </c>
    </row>
    <row r="25" spans="1:52">
      <c r="A25" t="s">
        <v>160</v>
      </c>
      <c r="B25" s="159">
        <v>5.9960000000000004</v>
      </c>
      <c r="C25" s="159">
        <v>6.1829999999999998</v>
      </c>
      <c r="D25" s="159">
        <v>6.7140000000000004</v>
      </c>
      <c r="E25" s="159">
        <v>7.2939999999999996</v>
      </c>
      <c r="F25" s="159">
        <v>7.3330000000000002</v>
      </c>
      <c r="G25" s="159">
        <v>8.0210000000000008</v>
      </c>
      <c r="H25" s="159">
        <v>7.9169999999999998</v>
      </c>
      <c r="I25" s="159">
        <v>8.16</v>
      </c>
      <c r="J25" s="159">
        <v>8.2230000000000008</v>
      </c>
      <c r="K25" s="159">
        <v>8.0830000000000002</v>
      </c>
      <c r="L25" s="159">
        <v>8.4740000000000002</v>
      </c>
      <c r="M25" s="159">
        <v>7.899</v>
      </c>
      <c r="N25" s="159">
        <v>7.867</v>
      </c>
      <c r="O25" s="159">
        <v>8.3879999999999999</v>
      </c>
      <c r="P25" s="159">
        <v>8.6489999999999991</v>
      </c>
      <c r="Q25" s="159">
        <v>9.0719999999999992</v>
      </c>
      <c r="R25" s="159">
        <v>9.2119999999999997</v>
      </c>
      <c r="S25" s="159">
        <v>9.6780000000000008</v>
      </c>
      <c r="T25" s="159">
        <v>9.641</v>
      </c>
      <c r="U25" s="159">
        <v>9.6560000000000006</v>
      </c>
      <c r="V25" s="159">
        <v>10.077999999999999</v>
      </c>
      <c r="W25" s="159">
        <v>10.359</v>
      </c>
      <c r="X25" s="159">
        <v>10.35</v>
      </c>
      <c r="Y25" s="159">
        <v>9.6419999999999995</v>
      </c>
      <c r="Z25" s="159">
        <v>9.8409999999999993</v>
      </c>
      <c r="AA25" s="159">
        <v>8.7165999999999997</v>
      </c>
      <c r="AB25" s="159">
        <v>7.6974999999999998</v>
      </c>
      <c r="AC25" s="159">
        <v>7.556</v>
      </c>
      <c r="AD25" s="159">
        <v>8.1372</v>
      </c>
      <c r="AE25" s="159">
        <v>7.5724</v>
      </c>
      <c r="AF25" s="159">
        <v>7.6212999999999997</v>
      </c>
      <c r="AG25" s="159">
        <v>7.7310999999999996</v>
      </c>
      <c r="AH25" s="159">
        <v>7.8358999999999996</v>
      </c>
      <c r="AI25" s="159">
        <v>7.4995000000000003</v>
      </c>
      <c r="AJ25" s="159">
        <v>6.4888000000000003</v>
      </c>
      <c r="AK25" s="159">
        <v>6.4329000000000001</v>
      </c>
      <c r="AL25" s="159">
        <v>7.2441000000000004</v>
      </c>
      <c r="AM25" s="159">
        <v>6.6505000000000001</v>
      </c>
      <c r="AN25" s="159">
        <v>7.3268000000000004</v>
      </c>
      <c r="AO25" s="159">
        <v>7.2203999999999997</v>
      </c>
      <c r="AP25" s="159">
        <v>6.8951000000000002</v>
      </c>
      <c r="AQ25" s="159">
        <v>6.9656000000000002</v>
      </c>
      <c r="AR25" s="159">
        <v>7.8639000000000001</v>
      </c>
      <c r="AS25" s="159">
        <v>7.5510999999999999</v>
      </c>
      <c r="AT25" s="159">
        <v>6.4005999999999998</v>
      </c>
      <c r="AU25" s="159">
        <v>6.8867000000000003</v>
      </c>
      <c r="AV25" s="159">
        <v>8.1059999999999999</v>
      </c>
      <c r="AW25" s="159">
        <v>6.9313000000000002</v>
      </c>
      <c r="AX25" s="250">
        <v>5.90468512151417</v>
      </c>
      <c r="AY25" s="160">
        <v>-0.14577895402908</v>
      </c>
      <c r="AZ25" s="161">
        <v>1.54301791918E-3</v>
      </c>
    </row>
    <row r="26" spans="1:52">
      <c r="A26" t="s">
        <v>161</v>
      </c>
      <c r="B26" s="159">
        <v>35.326000000000001</v>
      </c>
      <c r="C26" s="159">
        <v>35.222000000000001</v>
      </c>
      <c r="D26" s="159">
        <v>34.061999999999998</v>
      </c>
      <c r="E26" s="159">
        <v>35.259</v>
      </c>
      <c r="F26" s="159">
        <v>36.646999999999998</v>
      </c>
      <c r="G26" s="159">
        <v>37.099999999999902</v>
      </c>
      <c r="H26" s="159">
        <v>38.652999999999999</v>
      </c>
      <c r="I26" s="159">
        <v>38.101999999999997</v>
      </c>
      <c r="J26" s="159">
        <v>37.283000000000001</v>
      </c>
      <c r="K26" s="159">
        <v>37.145000000000003</v>
      </c>
      <c r="L26" s="159">
        <v>37.938000000000002</v>
      </c>
      <c r="M26" s="159">
        <v>38.677999999999997</v>
      </c>
      <c r="N26" s="159">
        <v>39.514000000000003</v>
      </c>
      <c r="O26" s="159">
        <v>39.667999999999999</v>
      </c>
      <c r="P26" s="159">
        <v>39.68</v>
      </c>
      <c r="Q26" s="159">
        <v>38.451000000000001</v>
      </c>
      <c r="R26" s="159">
        <v>38.295000000000002</v>
      </c>
      <c r="S26" s="159">
        <v>38.591999999999999</v>
      </c>
      <c r="T26" s="159">
        <v>38.375</v>
      </c>
      <c r="U26" s="159">
        <v>39.097999999999999</v>
      </c>
      <c r="V26" s="159">
        <v>38.249000000000002</v>
      </c>
      <c r="W26" s="159">
        <v>38.076000000000001</v>
      </c>
      <c r="X26" s="159">
        <v>37.633000000000003</v>
      </c>
      <c r="Y26" s="159">
        <v>38.073999999999998</v>
      </c>
      <c r="Z26" s="159">
        <v>36.607999999999997</v>
      </c>
      <c r="AA26" s="159">
        <v>33.47</v>
      </c>
      <c r="AB26" s="159">
        <v>30.408999999999999</v>
      </c>
      <c r="AC26" s="159">
        <v>25.366</v>
      </c>
      <c r="AD26" s="159">
        <v>23.667000000000002</v>
      </c>
      <c r="AE26" s="159">
        <v>23.190999999999999</v>
      </c>
      <c r="AF26" s="159">
        <v>23.452999999999999</v>
      </c>
      <c r="AG26" s="159">
        <v>23.64</v>
      </c>
      <c r="AH26" s="159">
        <v>22.774000000000001</v>
      </c>
      <c r="AI26" s="159">
        <v>20.501000000000001</v>
      </c>
      <c r="AJ26" s="159">
        <v>19.007999999999999</v>
      </c>
      <c r="AK26" s="159">
        <v>20.959</v>
      </c>
      <c r="AL26" s="159">
        <v>21.184999999999999</v>
      </c>
      <c r="AM26" s="159">
        <v>20.605</v>
      </c>
      <c r="AN26" s="159">
        <v>20.751000000000001</v>
      </c>
      <c r="AO26" s="159">
        <v>20.982800000000001</v>
      </c>
      <c r="AP26" s="159">
        <v>20.247399999999999</v>
      </c>
      <c r="AQ26" s="159">
        <v>21.035399999999999</v>
      </c>
      <c r="AR26" s="159">
        <v>21.389099999999999</v>
      </c>
      <c r="AS26" s="159">
        <v>19.741199999999999</v>
      </c>
      <c r="AT26" s="159">
        <v>17.6419</v>
      </c>
      <c r="AU26" s="159">
        <v>18.473600000000001</v>
      </c>
      <c r="AV26" s="159">
        <v>18.383500000000002</v>
      </c>
      <c r="AW26" s="159">
        <v>17.274000000000001</v>
      </c>
      <c r="AX26" s="250">
        <v>16.492793826382201</v>
      </c>
      <c r="AY26" s="160">
        <v>-4.2608570307489997E-2</v>
      </c>
      <c r="AZ26" s="161">
        <v>4.30991267785E-3</v>
      </c>
    </row>
    <row r="27" spans="1:52">
      <c r="A27" t="s">
        <v>95</v>
      </c>
      <c r="B27" s="159">
        <v>2.0870000000000002</v>
      </c>
      <c r="C27" s="159">
        <v>2.3660000000000001</v>
      </c>
      <c r="D27" s="159">
        <v>2.202</v>
      </c>
      <c r="E27" s="159">
        <v>2.5169999999999999</v>
      </c>
      <c r="F27" s="159">
        <v>2.1859999999999999</v>
      </c>
      <c r="G27" s="159">
        <v>2.04</v>
      </c>
      <c r="H27" s="159">
        <v>1.365</v>
      </c>
      <c r="I27" s="159">
        <v>1.3220000000000001</v>
      </c>
      <c r="J27" s="159">
        <v>1.82</v>
      </c>
      <c r="K27" s="159">
        <v>2.1339999999999999</v>
      </c>
      <c r="L27" s="159">
        <v>2.4860000000000002</v>
      </c>
      <c r="M27" s="159">
        <v>2.5299999999999998</v>
      </c>
      <c r="N27" s="159">
        <v>3.3450000000000002</v>
      </c>
      <c r="O27" s="159">
        <v>3.4460000000000002</v>
      </c>
      <c r="P27" s="159">
        <v>4.1870000000000003</v>
      </c>
      <c r="Q27" s="159">
        <v>5.9320000000000004</v>
      </c>
      <c r="R27" s="159">
        <v>5.3979999999999997</v>
      </c>
      <c r="S27" s="159">
        <v>5.6710000000000003</v>
      </c>
      <c r="T27" s="159">
        <v>5.4329999999999998</v>
      </c>
      <c r="U27" s="159">
        <v>6.2720000000000002</v>
      </c>
      <c r="V27" s="159">
        <v>7.12</v>
      </c>
      <c r="W27" s="159">
        <v>7.3</v>
      </c>
      <c r="X27" s="159">
        <v>7.1509999999999998</v>
      </c>
      <c r="Y27" s="159">
        <v>6.9160000000000004</v>
      </c>
      <c r="Z27" s="159">
        <v>5.5209999999999999</v>
      </c>
      <c r="AA27" s="159">
        <v>6.0389999999999997</v>
      </c>
      <c r="AB27" s="159">
        <v>8.3510000000000009</v>
      </c>
      <c r="AC27" s="159">
        <v>6.7370000000000001</v>
      </c>
      <c r="AD27" s="159">
        <v>7.2009999999999996</v>
      </c>
      <c r="AE27" s="159">
        <v>7.76</v>
      </c>
      <c r="AF27" s="159">
        <v>6.55</v>
      </c>
      <c r="AG27" s="159">
        <v>8.9499999999999993</v>
      </c>
      <c r="AH27" s="159">
        <v>6.71</v>
      </c>
      <c r="AI27" s="159">
        <v>5.6070000000000002</v>
      </c>
      <c r="AJ27" s="159">
        <v>4.7279999999999998</v>
      </c>
      <c r="AK27" s="159">
        <v>4.0289999999999999</v>
      </c>
      <c r="AL27" s="159">
        <v>4.1879999999999997</v>
      </c>
      <c r="AM27" s="159">
        <v>4.1970000000000001</v>
      </c>
      <c r="AN27" s="159">
        <v>5.6840000000000002</v>
      </c>
      <c r="AO27" s="159">
        <v>4.58</v>
      </c>
      <c r="AP27" s="159">
        <v>3.6859999999999999</v>
      </c>
      <c r="AQ27" s="159">
        <v>5.6269764521830501</v>
      </c>
      <c r="AR27" s="159">
        <v>4.7240000000000002</v>
      </c>
      <c r="AS27" s="159">
        <v>4.1029999999999998</v>
      </c>
      <c r="AT27" s="159">
        <v>3.99</v>
      </c>
      <c r="AU27" s="159">
        <v>3.81651724137931</v>
      </c>
      <c r="AV27" s="159">
        <v>3.2239922115558799</v>
      </c>
      <c r="AW27" s="159">
        <v>2.4880619452997599</v>
      </c>
      <c r="AX27" s="250">
        <v>3.19602336533237</v>
      </c>
      <c r="AY27" s="160">
        <v>0.28806263208388999</v>
      </c>
      <c r="AZ27" s="161">
        <v>8.3518784958999995E-4</v>
      </c>
    </row>
    <row r="28" spans="1:52">
      <c r="A28" t="s">
        <v>162</v>
      </c>
      <c r="B28" s="159">
        <v>2.0009999999999999</v>
      </c>
      <c r="C28" s="159">
        <v>1.86</v>
      </c>
      <c r="D28" s="159">
        <v>1.7909999999999999</v>
      </c>
      <c r="E28" s="159">
        <v>2.161</v>
      </c>
      <c r="F28" s="159">
        <v>2.5939999999999999</v>
      </c>
      <c r="G28" s="159">
        <v>2.4529999999999998</v>
      </c>
      <c r="H28" s="159">
        <v>2.206</v>
      </c>
      <c r="I28" s="159">
        <v>1.7849999999999999</v>
      </c>
      <c r="J28" s="159">
        <v>2.028</v>
      </c>
      <c r="K28" s="159">
        <v>2.0619999999999998</v>
      </c>
      <c r="L28" s="159">
        <v>1.788</v>
      </c>
      <c r="M28" s="159">
        <v>2.5470000000000002</v>
      </c>
      <c r="N28" s="159">
        <v>2.597</v>
      </c>
      <c r="O28" s="159">
        <v>3.5089999999999999</v>
      </c>
      <c r="P28" s="159">
        <v>3.2</v>
      </c>
      <c r="Q28" s="159">
        <v>3.76</v>
      </c>
      <c r="R28" s="159">
        <v>1.847</v>
      </c>
      <c r="S28" s="159">
        <v>1.85</v>
      </c>
      <c r="T28" s="159">
        <v>2.78</v>
      </c>
      <c r="U28" s="159">
        <v>2.71</v>
      </c>
      <c r="V28" s="159">
        <v>3.4889999999999999</v>
      </c>
      <c r="W28" s="159">
        <v>2.98</v>
      </c>
      <c r="X28" s="159">
        <v>3.7</v>
      </c>
      <c r="Y28" s="159">
        <v>3.6</v>
      </c>
      <c r="Z28" s="159">
        <v>3.2</v>
      </c>
      <c r="AA28" s="159">
        <v>3.25</v>
      </c>
      <c r="AB28" s="159">
        <v>4.0292000000000003</v>
      </c>
      <c r="AC28" s="159">
        <v>3.508</v>
      </c>
      <c r="AD28" s="159">
        <v>4.1421999999999999</v>
      </c>
      <c r="AE28" s="159">
        <v>5.1538000000000004</v>
      </c>
      <c r="AF28" s="159">
        <v>4.3053999999999997</v>
      </c>
      <c r="AG28" s="159">
        <v>5.2042999999999999</v>
      </c>
      <c r="AH28" s="159">
        <v>4.7973999999999997</v>
      </c>
      <c r="AI28" s="159">
        <v>3.5838999999999999</v>
      </c>
      <c r="AJ28" s="159">
        <v>3.5886999999999998</v>
      </c>
      <c r="AK28" s="159">
        <v>3.6326999999999998</v>
      </c>
      <c r="AL28" s="159">
        <v>4.1814999999999998</v>
      </c>
      <c r="AM28" s="159">
        <v>4.4603000000000002</v>
      </c>
      <c r="AN28" s="159">
        <v>5.8701999999999996</v>
      </c>
      <c r="AO28" s="159">
        <v>5.3920000000000003</v>
      </c>
      <c r="AP28" s="159">
        <v>3.2829000000000002</v>
      </c>
      <c r="AQ28" s="159">
        <v>5.1078999999999999</v>
      </c>
      <c r="AR28" s="159">
        <v>4.7706999999999997</v>
      </c>
      <c r="AS28" s="159">
        <v>3.3862999999999999</v>
      </c>
      <c r="AT28" s="159">
        <v>3.548</v>
      </c>
      <c r="AU28" s="159">
        <v>4.6081000000000003</v>
      </c>
      <c r="AV28" s="159">
        <v>3.661</v>
      </c>
      <c r="AW28" s="159">
        <v>3.0051000000000001</v>
      </c>
      <c r="AX28" s="250">
        <v>3.7021307629372102</v>
      </c>
      <c r="AY28" s="160">
        <v>0.23532447218895</v>
      </c>
      <c r="AZ28" s="161">
        <v>9.6744432812999998E-4</v>
      </c>
    </row>
    <row r="29" spans="1:52">
      <c r="A29" t="s">
        <v>163</v>
      </c>
      <c r="B29" s="159">
        <v>45.055</v>
      </c>
      <c r="C29" s="159">
        <v>41.341000000000001</v>
      </c>
      <c r="D29" s="159">
        <v>41.804000000000002</v>
      </c>
      <c r="E29" s="159">
        <v>40.045000000000002</v>
      </c>
      <c r="F29" s="159">
        <v>39.786999999999999</v>
      </c>
      <c r="G29" s="159">
        <v>37.826000000000001</v>
      </c>
      <c r="H29" s="159">
        <v>33.838000000000001</v>
      </c>
      <c r="I29" s="159">
        <v>29.547999999999998</v>
      </c>
      <c r="J29" s="159">
        <v>29.45</v>
      </c>
      <c r="K29" s="159">
        <v>30.329000000000001</v>
      </c>
      <c r="L29" s="159">
        <v>26.459</v>
      </c>
      <c r="M29" s="159">
        <v>30.03</v>
      </c>
      <c r="N29" s="159">
        <v>29.821000000000002</v>
      </c>
      <c r="O29" s="159">
        <v>30.469000000000001</v>
      </c>
      <c r="P29" s="159">
        <v>28.5</v>
      </c>
      <c r="Q29" s="159">
        <v>27.7</v>
      </c>
      <c r="R29" s="159">
        <v>25.1</v>
      </c>
      <c r="S29" s="159">
        <v>28.6</v>
      </c>
      <c r="T29" s="159">
        <v>25.3</v>
      </c>
      <c r="U29" s="159">
        <v>25.17</v>
      </c>
      <c r="V29" s="159">
        <v>22.98</v>
      </c>
      <c r="W29" s="159">
        <v>19.579999999999998</v>
      </c>
      <c r="X29" s="159">
        <v>17.899999999999999</v>
      </c>
      <c r="Y29" s="159">
        <v>17.100000000000001</v>
      </c>
      <c r="Z29" s="159">
        <v>19.600000000000001</v>
      </c>
      <c r="AA29" s="159">
        <v>20.196300000000001</v>
      </c>
      <c r="AB29" s="159">
        <v>21.372</v>
      </c>
      <c r="AC29" s="159">
        <v>18.874300000000002</v>
      </c>
      <c r="AD29" s="159">
        <v>14.9498</v>
      </c>
      <c r="AE29" s="159">
        <v>14.895099999999999</v>
      </c>
      <c r="AF29" s="159">
        <v>16.079000000000001</v>
      </c>
      <c r="AG29" s="159">
        <v>16.6099</v>
      </c>
      <c r="AH29" s="159">
        <v>14.657299999999999</v>
      </c>
      <c r="AI29" s="159">
        <v>17.250800000000002</v>
      </c>
      <c r="AJ29" s="159">
        <v>15.509600000000001</v>
      </c>
      <c r="AK29" s="159">
        <v>15.047599999999999</v>
      </c>
      <c r="AL29" s="159">
        <v>12.655099999999999</v>
      </c>
      <c r="AM29" s="159">
        <v>13.576499999999999</v>
      </c>
      <c r="AN29" s="159">
        <v>14.3657</v>
      </c>
      <c r="AO29" s="159">
        <v>13.9031</v>
      </c>
      <c r="AP29" s="159">
        <v>14.302899999999999</v>
      </c>
      <c r="AQ29" s="159">
        <v>13.2006</v>
      </c>
      <c r="AR29" s="159">
        <v>13.637</v>
      </c>
      <c r="AS29" s="159">
        <v>12.928900000000001</v>
      </c>
      <c r="AT29" s="159">
        <v>11.2044</v>
      </c>
      <c r="AU29" s="159">
        <v>12.0762</v>
      </c>
      <c r="AV29" s="159">
        <v>10.212899999999999</v>
      </c>
      <c r="AW29" s="159">
        <v>11.472200000000001</v>
      </c>
      <c r="AX29" s="250">
        <v>12.241621849620101</v>
      </c>
      <c r="AY29" s="160">
        <v>6.9991856813429995E-2</v>
      </c>
      <c r="AZ29" s="161">
        <v>3.1989922281399998E-3</v>
      </c>
    </row>
    <row r="30" spans="1:52">
      <c r="A30" t="s">
        <v>164</v>
      </c>
      <c r="B30" s="159">
        <v>163.51900000000001</v>
      </c>
      <c r="C30" s="159">
        <v>152.661</v>
      </c>
      <c r="D30" s="159">
        <v>147.06</v>
      </c>
      <c r="E30" s="159">
        <v>149.170999999999</v>
      </c>
      <c r="F30" s="159">
        <v>153.59</v>
      </c>
      <c r="G30" s="159">
        <v>151.66900000000001</v>
      </c>
      <c r="H30" s="159">
        <v>144.51999999999899</v>
      </c>
      <c r="I30" s="159">
        <v>140.07999999999899</v>
      </c>
      <c r="J30" s="159">
        <v>141.21100000000001</v>
      </c>
      <c r="K30" s="159">
        <v>139.63</v>
      </c>
      <c r="L30" s="159">
        <v>128.331999999999</v>
      </c>
      <c r="M30" s="159">
        <v>134.386</v>
      </c>
      <c r="N30" s="159">
        <v>130.88</v>
      </c>
      <c r="O30" s="159">
        <v>132.28700000000001</v>
      </c>
      <c r="P30" s="159">
        <v>139.511</v>
      </c>
      <c r="Q30" s="159">
        <v>139.55000000000001</v>
      </c>
      <c r="R30" s="159">
        <v>141.267</v>
      </c>
      <c r="S30" s="159">
        <v>140.10499999999999</v>
      </c>
      <c r="T30" s="159">
        <v>141.006</v>
      </c>
      <c r="U30" s="159">
        <v>147.41200000000001</v>
      </c>
      <c r="V30" s="159">
        <v>147.649</v>
      </c>
      <c r="W30" s="159">
        <v>143.43899999999999</v>
      </c>
      <c r="X30" s="159">
        <v>141.297</v>
      </c>
      <c r="Y30" s="159">
        <v>140.111999999999</v>
      </c>
      <c r="Z30" s="159">
        <v>138.224999999999</v>
      </c>
      <c r="AA30" s="159">
        <v>129.58000000000001</v>
      </c>
      <c r="AB30" s="159">
        <v>113.274</v>
      </c>
      <c r="AC30" s="159">
        <v>104.37</v>
      </c>
      <c r="AD30" s="159">
        <v>97.93</v>
      </c>
      <c r="AE30" s="159">
        <v>95.55</v>
      </c>
      <c r="AF30" s="159">
        <v>90.58</v>
      </c>
      <c r="AG30" s="159">
        <v>89.88</v>
      </c>
      <c r="AH30" s="159">
        <v>86.8</v>
      </c>
      <c r="AI30" s="159">
        <v>84.77</v>
      </c>
      <c r="AJ30" s="159">
        <v>80.22</v>
      </c>
      <c r="AK30" s="159">
        <v>84.893000000000001</v>
      </c>
      <c r="AL30" s="159">
        <v>84.965000000000003</v>
      </c>
      <c r="AM30" s="159">
        <v>84.631</v>
      </c>
      <c r="AN30" s="159">
        <v>87.185000000000002</v>
      </c>
      <c r="AO30" s="159">
        <v>85.370999999999995</v>
      </c>
      <c r="AP30" s="159">
        <v>82.139103850195795</v>
      </c>
      <c r="AQ30" s="159">
        <v>83.524410050635296</v>
      </c>
      <c r="AR30" s="159">
        <v>85.674023120282797</v>
      </c>
      <c r="AS30" s="159">
        <v>80.108913728862106</v>
      </c>
      <c r="AT30" s="159">
        <v>71.725422757236998</v>
      </c>
      <c r="AU30" s="159">
        <v>76.621763638100703</v>
      </c>
      <c r="AV30" s="159">
        <v>76.0246488965319</v>
      </c>
      <c r="AW30" s="159">
        <v>80.108913728862106</v>
      </c>
      <c r="AX30" s="250">
        <v>81.303143211999597</v>
      </c>
      <c r="AY30" s="160">
        <v>1.768814213574E-2</v>
      </c>
      <c r="AZ30" s="161">
        <v>2.124621532857E-2</v>
      </c>
    </row>
    <row r="31" spans="1:52">
      <c r="A31" t="s">
        <v>165</v>
      </c>
      <c r="B31" s="159">
        <v>2.1070000000000002</v>
      </c>
      <c r="C31" s="159">
        <v>2.1030000000000002</v>
      </c>
      <c r="D31" s="159">
        <v>2.0099999999999998</v>
      </c>
      <c r="E31" s="159">
        <v>2.27</v>
      </c>
      <c r="F31" s="159">
        <v>2.1970000000000001</v>
      </c>
      <c r="G31" s="159">
        <v>2.528</v>
      </c>
      <c r="H31" s="159">
        <v>3.726</v>
      </c>
      <c r="I31" s="159">
        <v>3.98</v>
      </c>
      <c r="J31" s="159">
        <v>4.681</v>
      </c>
      <c r="K31" s="159">
        <v>4.93</v>
      </c>
      <c r="L31" s="159">
        <v>6.4560000000000004</v>
      </c>
      <c r="M31" s="159">
        <v>7.6289999999999996</v>
      </c>
      <c r="N31" s="159">
        <v>8.1140000000000008</v>
      </c>
      <c r="O31" s="159">
        <v>7.2149999999999999</v>
      </c>
      <c r="P31" s="159">
        <v>3.9609999999999999</v>
      </c>
      <c r="Q31" s="159">
        <v>3.9609999999999999</v>
      </c>
      <c r="R31" s="159">
        <v>3.9209999999999998</v>
      </c>
      <c r="S31" s="159">
        <v>3.9809999999999999</v>
      </c>
      <c r="T31" s="159">
        <v>4.8819999999999997</v>
      </c>
      <c r="U31" s="159">
        <v>5.2130000000000001</v>
      </c>
      <c r="V31" s="159">
        <v>6.0449999999999999</v>
      </c>
      <c r="W31" s="159">
        <v>5.7690000000000001</v>
      </c>
      <c r="X31" s="159">
        <v>6.5860000000000003</v>
      </c>
      <c r="Y31" s="159">
        <v>7.3920000000000003</v>
      </c>
      <c r="Z31" s="159">
        <v>7.9470000000000001</v>
      </c>
      <c r="AA31" s="159">
        <v>8.0655000000000001</v>
      </c>
      <c r="AB31" s="159">
        <v>7.7680999999999996</v>
      </c>
      <c r="AC31" s="159">
        <v>8.1738</v>
      </c>
      <c r="AD31" s="159">
        <v>8.1659000000000006</v>
      </c>
      <c r="AE31" s="159">
        <v>8.4763000000000002</v>
      </c>
      <c r="AF31" s="159">
        <v>8.3888999999999996</v>
      </c>
      <c r="AG31" s="159">
        <v>7.9484000000000004</v>
      </c>
      <c r="AH31" s="159">
        <v>8.5413999999999994</v>
      </c>
      <c r="AI31" s="159">
        <v>8.9219000000000008</v>
      </c>
      <c r="AJ31" s="159">
        <v>8.5625</v>
      </c>
      <c r="AK31" s="159">
        <v>9.0378000000000007</v>
      </c>
      <c r="AL31" s="159">
        <v>9.3078000000000003</v>
      </c>
      <c r="AM31" s="159">
        <v>8.9748000000000001</v>
      </c>
      <c r="AN31" s="159">
        <v>8.8955000000000002</v>
      </c>
      <c r="AO31" s="159">
        <v>9.0909999999999993</v>
      </c>
      <c r="AP31" s="159">
        <v>8.9443000000000001</v>
      </c>
      <c r="AQ31" s="159">
        <v>8.4236000000000004</v>
      </c>
      <c r="AR31" s="159">
        <v>8.8362999999999996</v>
      </c>
      <c r="AS31" s="159">
        <v>8.3204999999999991</v>
      </c>
      <c r="AT31" s="159">
        <v>8.4254999999999995</v>
      </c>
      <c r="AU31" s="159">
        <v>7.8630000000000004</v>
      </c>
      <c r="AV31" s="159">
        <v>7.8871000000000002</v>
      </c>
      <c r="AW31" s="159">
        <v>8.1356999999999999</v>
      </c>
      <c r="AX31" s="250">
        <v>7.11620192797659</v>
      </c>
      <c r="AY31" s="160">
        <v>-0.12291525304317</v>
      </c>
      <c r="AZ31" s="161">
        <v>1.8596126465099999E-3</v>
      </c>
    </row>
    <row r="32" spans="1:52">
      <c r="A32" t="s">
        <v>166</v>
      </c>
      <c r="B32" s="159">
        <v>10.91</v>
      </c>
      <c r="C32" s="159">
        <v>10.462999999999999</v>
      </c>
      <c r="D32" s="159">
        <v>9.077</v>
      </c>
      <c r="E32" s="159">
        <v>8.9589999999999996</v>
      </c>
      <c r="F32" s="159">
        <v>9.093</v>
      </c>
      <c r="G32" s="159">
        <v>9.2409999999999997</v>
      </c>
      <c r="H32" s="159">
        <v>8.9450000000000003</v>
      </c>
      <c r="I32" s="159">
        <v>8.6929999999999996</v>
      </c>
      <c r="J32" s="159">
        <v>8.7379999999999995</v>
      </c>
      <c r="K32" s="159">
        <v>8.3339999999999996</v>
      </c>
      <c r="L32" s="159">
        <v>7.94</v>
      </c>
      <c r="M32" s="159">
        <v>8.0449999999999999</v>
      </c>
      <c r="N32" s="159">
        <v>8.1829999999999998</v>
      </c>
      <c r="O32" s="159">
        <v>8.1750000000000007</v>
      </c>
      <c r="P32" s="159">
        <v>8.2379999999999995</v>
      </c>
      <c r="Q32" s="159">
        <v>8.0779999999999994</v>
      </c>
      <c r="R32" s="159">
        <v>8.1170000000000009</v>
      </c>
      <c r="S32" s="159">
        <v>8.4629999999999992</v>
      </c>
      <c r="T32" s="159">
        <v>7.9560000000000004</v>
      </c>
      <c r="U32" s="159">
        <v>7.742</v>
      </c>
      <c r="V32" s="159">
        <v>7.6040000000000001</v>
      </c>
      <c r="W32" s="159">
        <v>7.5149999999999997</v>
      </c>
      <c r="X32" s="159">
        <v>7.5110000000000001</v>
      </c>
      <c r="Y32" s="159">
        <v>7.0869999999999997</v>
      </c>
      <c r="Z32" s="159">
        <v>6.3479999999999999</v>
      </c>
      <c r="AA32" s="159">
        <v>6.2313000000000001</v>
      </c>
      <c r="AB32" s="159">
        <v>6.0472000000000001</v>
      </c>
      <c r="AC32" s="159">
        <v>5.2347000000000001</v>
      </c>
      <c r="AD32" s="159">
        <v>4.8628</v>
      </c>
      <c r="AE32" s="159">
        <v>4.7415000000000003</v>
      </c>
      <c r="AF32" s="159">
        <v>4.6227</v>
      </c>
      <c r="AG32" s="159">
        <v>4.7427999999999999</v>
      </c>
      <c r="AH32" s="159">
        <v>4.5998000000000001</v>
      </c>
      <c r="AI32" s="159">
        <v>4.2798999999999996</v>
      </c>
      <c r="AJ32" s="159">
        <v>4.1599000000000004</v>
      </c>
      <c r="AK32" s="159">
        <v>3.8502000000000001</v>
      </c>
      <c r="AL32" s="159">
        <v>3.6202000000000001</v>
      </c>
      <c r="AM32" s="159">
        <v>3.621</v>
      </c>
      <c r="AN32" s="159">
        <v>3.7473999999999998</v>
      </c>
      <c r="AO32" s="159">
        <v>3.3744999999999998</v>
      </c>
      <c r="AP32" s="159">
        <v>3.0312000000000001</v>
      </c>
      <c r="AQ32" s="159">
        <v>3.0769000000000002</v>
      </c>
      <c r="AR32" s="159">
        <v>3.1339999999999999</v>
      </c>
      <c r="AS32" s="159">
        <v>3.0533000000000001</v>
      </c>
      <c r="AT32" s="159">
        <v>2.5649000000000002</v>
      </c>
      <c r="AU32" s="159">
        <v>2.7302</v>
      </c>
      <c r="AV32" s="159">
        <v>2.7587999999999999</v>
      </c>
      <c r="AW32" s="159">
        <v>2.6892</v>
      </c>
      <c r="AX32" s="250">
        <v>2.6531791393873698</v>
      </c>
      <c r="AY32" s="160">
        <v>-1.069160923362E-2</v>
      </c>
      <c r="AZ32" s="161">
        <v>6.9333129795000001E-4</v>
      </c>
    </row>
    <row r="33" spans="1:52">
      <c r="A33" t="s">
        <v>168</v>
      </c>
      <c r="B33" s="159">
        <v>2.2309999999999999</v>
      </c>
      <c r="C33" s="159">
        <v>2.5179999999999998</v>
      </c>
      <c r="D33" s="159">
        <v>2.6259999999999999</v>
      </c>
      <c r="E33" s="159">
        <v>3.1040000000000001</v>
      </c>
      <c r="F33" s="159">
        <v>2.9340000000000002</v>
      </c>
      <c r="G33" s="159">
        <v>0.89400000000000002</v>
      </c>
      <c r="H33" s="159">
        <v>0.73199999999999998</v>
      </c>
      <c r="I33" s="159">
        <v>0.65</v>
      </c>
      <c r="J33" s="159">
        <v>0.84299999999999997</v>
      </c>
      <c r="K33" s="159">
        <v>0.81599999999999995</v>
      </c>
      <c r="L33" s="159">
        <v>0.47499999999999998</v>
      </c>
      <c r="M33" s="159">
        <v>0.495</v>
      </c>
      <c r="N33" s="159">
        <v>0.53200000000000003</v>
      </c>
      <c r="O33" s="159">
        <v>0.55100000000000005</v>
      </c>
      <c r="P33" s="159">
        <v>0.82799999999999996</v>
      </c>
      <c r="Q33" s="159">
        <v>0.73199999999999998</v>
      </c>
      <c r="R33" s="159">
        <v>0.85299999999999998</v>
      </c>
      <c r="S33" s="159">
        <v>0.86899999999999999</v>
      </c>
      <c r="T33" s="159">
        <v>1</v>
      </c>
      <c r="U33" s="159">
        <v>0.98499999999999999</v>
      </c>
      <c r="V33" s="159">
        <v>1.054</v>
      </c>
      <c r="W33" s="159">
        <v>1.534</v>
      </c>
      <c r="X33" s="159">
        <v>2.1629999999999998</v>
      </c>
      <c r="Y33" s="159">
        <v>2.1859999999999999</v>
      </c>
      <c r="Z33" s="159">
        <v>2.2490000000000001</v>
      </c>
      <c r="AA33" s="159">
        <v>2.085</v>
      </c>
      <c r="AB33" s="159">
        <v>2.044</v>
      </c>
      <c r="AC33" s="159">
        <v>1.8759999999999999</v>
      </c>
      <c r="AD33" s="159">
        <v>1.8560000000000001</v>
      </c>
      <c r="AE33" s="159">
        <v>1.7330000000000001</v>
      </c>
      <c r="AF33" s="159">
        <v>1.7769999999999999</v>
      </c>
      <c r="AG33" s="159">
        <v>1.925</v>
      </c>
      <c r="AH33" s="159">
        <v>1.804</v>
      </c>
      <c r="AI33" s="159">
        <v>1.87</v>
      </c>
      <c r="AJ33" s="159">
        <v>1.591</v>
      </c>
      <c r="AK33" s="159">
        <v>1.8149999999999999</v>
      </c>
      <c r="AL33" s="159">
        <v>1.879</v>
      </c>
      <c r="AM33" s="159">
        <v>1.7509999999999999</v>
      </c>
      <c r="AN33" s="159">
        <v>1.746</v>
      </c>
      <c r="AO33" s="159">
        <v>1.802</v>
      </c>
      <c r="AP33" s="159">
        <v>1.8859999999999999</v>
      </c>
      <c r="AQ33" s="159">
        <v>1.633</v>
      </c>
      <c r="AR33" s="159">
        <v>1.601</v>
      </c>
      <c r="AS33" s="159">
        <v>1.4219999999999999</v>
      </c>
      <c r="AT33" s="159">
        <v>1.1539999999999999</v>
      </c>
      <c r="AU33" s="159">
        <v>1.24</v>
      </c>
      <c r="AV33" s="159">
        <v>1.264</v>
      </c>
      <c r="AW33" s="159">
        <v>1.482</v>
      </c>
      <c r="AX33" s="250">
        <v>1.323</v>
      </c>
      <c r="AY33" s="160">
        <v>-0.10484166443348</v>
      </c>
      <c r="AZ33" s="161">
        <v>3.4572763252000002E-4</v>
      </c>
    </row>
    <row r="34" spans="1:52">
      <c r="A34" t="s">
        <v>96</v>
      </c>
      <c r="B34" s="159">
        <v>8.6259999999999994</v>
      </c>
      <c r="C34" s="159">
        <v>8.9719999999999995</v>
      </c>
      <c r="D34" s="159">
        <v>9.8320000000000007</v>
      </c>
      <c r="E34" s="159">
        <v>9.5220000000000002</v>
      </c>
      <c r="F34" s="159">
        <v>9.7739999999999991</v>
      </c>
      <c r="G34" s="159">
        <v>9.8699999999999992</v>
      </c>
      <c r="H34" s="159">
        <v>9.5350000000000001</v>
      </c>
      <c r="I34" s="159">
        <v>8.8729999999999993</v>
      </c>
      <c r="J34" s="159">
        <v>9.0030000000000001</v>
      </c>
      <c r="K34" s="159">
        <v>9.8040000000000003</v>
      </c>
      <c r="L34" s="159">
        <v>9.83</v>
      </c>
      <c r="M34" s="159">
        <v>9.7469999999999999</v>
      </c>
      <c r="N34" s="159">
        <v>9.5850000000000009</v>
      </c>
      <c r="O34" s="159">
        <v>9.75</v>
      </c>
      <c r="P34" s="159">
        <v>10.7</v>
      </c>
      <c r="Q34" s="159">
        <v>12.554</v>
      </c>
      <c r="R34" s="159">
        <v>12.866</v>
      </c>
      <c r="S34" s="159">
        <v>14.385</v>
      </c>
      <c r="T34" s="159">
        <v>13.464</v>
      </c>
      <c r="U34" s="159">
        <v>15.27</v>
      </c>
      <c r="V34" s="159">
        <v>15.076000000000001</v>
      </c>
      <c r="W34" s="159">
        <v>14.819000000000001</v>
      </c>
      <c r="X34" s="159">
        <v>14.71</v>
      </c>
      <c r="Y34" s="159">
        <v>13.788</v>
      </c>
      <c r="Z34" s="159">
        <v>14.385999999999999</v>
      </c>
      <c r="AA34" s="159">
        <v>14.081</v>
      </c>
      <c r="AB34" s="159">
        <v>13.824400000000001</v>
      </c>
      <c r="AC34" s="159">
        <v>12.234299999999999</v>
      </c>
      <c r="AD34" s="159">
        <v>10.648</v>
      </c>
      <c r="AE34" s="159">
        <v>11.361000000000001</v>
      </c>
      <c r="AF34" s="159">
        <v>12.2774</v>
      </c>
      <c r="AG34" s="159">
        <v>11.2392</v>
      </c>
      <c r="AH34" s="159">
        <v>11.3338</v>
      </c>
      <c r="AI34" s="159">
        <v>11.78</v>
      </c>
      <c r="AJ34" s="159">
        <v>11.766500000000001</v>
      </c>
      <c r="AK34" s="159">
        <v>12.5504</v>
      </c>
      <c r="AL34" s="159">
        <v>13.3514</v>
      </c>
      <c r="AM34" s="159">
        <v>13.7225</v>
      </c>
      <c r="AN34" s="159">
        <v>14.8604</v>
      </c>
      <c r="AO34" s="159">
        <v>16.584700000000002</v>
      </c>
      <c r="AP34" s="159">
        <v>16.460599999999999</v>
      </c>
      <c r="AQ34" s="159">
        <v>16.668500000000002</v>
      </c>
      <c r="AR34" s="159">
        <v>16.776499999999999</v>
      </c>
      <c r="AS34" s="159">
        <v>16.281500000000001</v>
      </c>
      <c r="AT34" s="159">
        <v>12.7524</v>
      </c>
      <c r="AU34" s="159">
        <v>14.170400000000001</v>
      </c>
      <c r="AV34" s="159">
        <v>15.9138</v>
      </c>
      <c r="AW34" s="159">
        <v>16.301500000000001</v>
      </c>
      <c r="AX34" s="250">
        <v>14.5853059355103</v>
      </c>
      <c r="AY34" s="160">
        <v>-0.10282699763775</v>
      </c>
      <c r="AZ34" s="161">
        <v>3.8114460185199998E-3</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38.134</v>
      </c>
      <c r="W35" s="159">
        <v>40.066000000000003</v>
      </c>
      <c r="X35" s="159">
        <v>41.63</v>
      </c>
      <c r="Y35" s="159">
        <v>43.423999999999999</v>
      </c>
      <c r="Z35" s="159">
        <v>41.445999999999998</v>
      </c>
      <c r="AA35" s="159">
        <v>40.158000000000001</v>
      </c>
      <c r="AB35" s="159">
        <v>38.18</v>
      </c>
      <c r="AC35" s="159">
        <v>39.927999999999997</v>
      </c>
      <c r="AD35" s="159">
        <v>36.432000000000002</v>
      </c>
      <c r="AE35" s="159">
        <v>34.514000000000003</v>
      </c>
      <c r="AF35" s="159">
        <v>27.494</v>
      </c>
      <c r="AG35" s="159">
        <v>25.852</v>
      </c>
      <c r="AH35" s="159">
        <v>22.448</v>
      </c>
      <c r="AI35" s="159">
        <v>22.908000000000001</v>
      </c>
      <c r="AJ35" s="159">
        <v>19.826000000000001</v>
      </c>
      <c r="AK35" s="159">
        <v>23.184000000000001</v>
      </c>
      <c r="AL35" s="159">
        <v>22.463999999999999</v>
      </c>
      <c r="AM35" s="159">
        <v>22.754000000000001</v>
      </c>
      <c r="AN35" s="159">
        <v>25.181000000000001</v>
      </c>
      <c r="AO35" s="159">
        <v>26.548524239999999</v>
      </c>
      <c r="AP35" s="159">
        <v>27.214737199999998</v>
      </c>
      <c r="AQ35" s="159">
        <v>29.774636652654401</v>
      </c>
      <c r="AR35" s="159">
        <v>31.691102799999999</v>
      </c>
      <c r="AS35" s="159">
        <v>33.40580894</v>
      </c>
      <c r="AT35" s="159">
        <v>32.59069744</v>
      </c>
      <c r="AU35" s="159">
        <v>31.593114421230599</v>
      </c>
      <c r="AV35" s="159">
        <v>33.997213112940003</v>
      </c>
      <c r="AW35" s="159">
        <v>36.561516879999999</v>
      </c>
      <c r="AX35" s="250">
        <v>36.098575240000002</v>
      </c>
      <c r="AY35" s="160">
        <v>-9.9569568410500103E-3</v>
      </c>
      <c r="AZ35" s="161">
        <v>9.4333142042200002E-3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0.59799999999999998</v>
      </c>
      <c r="W36" s="159">
        <v>0.69</v>
      </c>
      <c r="X36" s="159">
        <v>0.69</v>
      </c>
      <c r="Y36" s="159">
        <v>0.69</v>
      </c>
      <c r="Z36" s="159">
        <v>0.64400000000000002</v>
      </c>
      <c r="AA36" s="159">
        <v>0.59799999999999998</v>
      </c>
      <c r="AB36" s="159">
        <v>0.59799999999999998</v>
      </c>
      <c r="AC36" s="159">
        <v>0.46</v>
      </c>
      <c r="AD36" s="159">
        <v>4.5999999999999999E-2</v>
      </c>
      <c r="AE36" s="159">
        <v>6.9000000000000006E-2</v>
      </c>
      <c r="AF36" s="159">
        <v>5.0999999999999997E-2</v>
      </c>
      <c r="AG36" s="159">
        <v>9.1999999999999998E-2</v>
      </c>
      <c r="AH36" s="159">
        <v>0.115</v>
      </c>
      <c r="AI36" s="159">
        <v>0.104</v>
      </c>
      <c r="AJ36" s="159">
        <v>0.115</v>
      </c>
      <c r="AK36" s="159">
        <v>7.8E-2</v>
      </c>
      <c r="AL36" s="159">
        <v>7.8E-2</v>
      </c>
      <c r="AM36" s="159">
        <v>0.126</v>
      </c>
      <c r="AN36" s="159">
        <v>0.155</v>
      </c>
      <c r="AO36" s="159">
        <v>0.15819486999999999</v>
      </c>
      <c r="AP36" s="159">
        <v>0.17171470999999999</v>
      </c>
      <c r="AQ36" s="159">
        <v>0.23839972000000001</v>
      </c>
      <c r="AR36" s="159">
        <v>0.22764998</v>
      </c>
      <c r="AS36" s="159">
        <v>0.19449499000000001</v>
      </c>
      <c r="AT36" s="159">
        <v>0.14553499</v>
      </c>
      <c r="AU36" s="159">
        <v>0.19187494999999999</v>
      </c>
      <c r="AV36" s="159">
        <v>0.19953992000000001</v>
      </c>
      <c r="AW36" s="159">
        <v>0.18803495000000001</v>
      </c>
      <c r="AX36" s="250">
        <v>0.192</v>
      </c>
      <c r="AY36" s="160">
        <v>2.3884268477559999E-2</v>
      </c>
      <c r="AZ36" s="161">
        <v>5.0173621280000003E-5</v>
      </c>
    </row>
    <row r="37" spans="1:52">
      <c r="A37" t="s">
        <v>170</v>
      </c>
      <c r="B37" s="159">
        <v>9.5109999999999992</v>
      </c>
      <c r="C37" s="159">
        <v>8.5719999999999992</v>
      </c>
      <c r="D37" s="159">
        <v>8.2739999999999991</v>
      </c>
      <c r="E37" s="159">
        <v>7.6449999999999996</v>
      </c>
      <c r="F37" s="159">
        <v>6.66</v>
      </c>
      <c r="G37" s="159">
        <v>4.7930000000000001</v>
      </c>
      <c r="H37" s="159">
        <v>3.613</v>
      </c>
      <c r="I37" s="159">
        <v>3.0830000000000002</v>
      </c>
      <c r="J37" s="159">
        <v>3.081</v>
      </c>
      <c r="K37" s="159">
        <v>2.8929999999999998</v>
      </c>
      <c r="L37" s="159">
        <v>2.54</v>
      </c>
      <c r="M37" s="159">
        <v>3.1909999999999998</v>
      </c>
      <c r="N37" s="159">
        <v>3.2309999999999999</v>
      </c>
      <c r="O37" s="159">
        <v>3.1360000000000001</v>
      </c>
      <c r="P37" s="159">
        <v>3.2810000000000001</v>
      </c>
      <c r="Q37" s="159">
        <v>3.8919999999999999</v>
      </c>
      <c r="R37" s="159">
        <v>4.09</v>
      </c>
      <c r="S37" s="159">
        <v>5.3959999999999999</v>
      </c>
      <c r="T37" s="159">
        <v>5.2679999999999998</v>
      </c>
      <c r="U37" s="159">
        <v>6.6639999999999997</v>
      </c>
      <c r="V37" s="159">
        <v>7.0110000000000001</v>
      </c>
      <c r="W37" s="159">
        <v>6.8019999999999996</v>
      </c>
      <c r="X37" s="159">
        <v>7.101</v>
      </c>
      <c r="Y37" s="159">
        <v>8.3960000000000008</v>
      </c>
      <c r="Z37" s="159">
        <v>8.1999999999999993</v>
      </c>
      <c r="AA37" s="159">
        <v>8.9316999999999993</v>
      </c>
      <c r="AB37" s="159">
        <v>8.0574999999999992</v>
      </c>
      <c r="AC37" s="159">
        <v>7.9157000000000002</v>
      </c>
      <c r="AD37" s="159">
        <v>8.1332000000000004</v>
      </c>
      <c r="AE37" s="159">
        <v>8.8473000000000006</v>
      </c>
      <c r="AF37" s="159">
        <v>8.9517000000000007</v>
      </c>
      <c r="AG37" s="159">
        <v>8.6542999999999992</v>
      </c>
      <c r="AH37" s="159">
        <v>8.4247999999999994</v>
      </c>
      <c r="AI37" s="159">
        <v>8.5795999999999992</v>
      </c>
      <c r="AJ37" s="159">
        <v>7.5284000000000004</v>
      </c>
      <c r="AK37" s="159">
        <v>7.8520000000000003</v>
      </c>
      <c r="AL37" s="159">
        <v>8.3795000000000002</v>
      </c>
      <c r="AM37" s="159">
        <v>8.4313000000000002</v>
      </c>
      <c r="AN37" s="159">
        <v>8.6945999999999994</v>
      </c>
      <c r="AO37" s="159">
        <v>8.5855999999999995</v>
      </c>
      <c r="AP37" s="159">
        <v>8.1952999999999996</v>
      </c>
      <c r="AQ37" s="159">
        <v>7.9288999999999996</v>
      </c>
      <c r="AR37" s="159">
        <v>8.5056999999999992</v>
      </c>
      <c r="AS37" s="159">
        <v>8.0765999999999991</v>
      </c>
      <c r="AT37" s="159">
        <v>7.4610000000000003</v>
      </c>
      <c r="AU37" s="159">
        <v>7.5955000000000004</v>
      </c>
      <c r="AV37" s="159">
        <v>7.4724000000000004</v>
      </c>
      <c r="AW37" s="159">
        <v>8.1944999999999997</v>
      </c>
      <c r="AX37" s="250">
        <v>8.3297911950000003</v>
      </c>
      <c r="AY37" s="160">
        <v>1.9294958561660001E-2</v>
      </c>
      <c r="AZ37" s="161">
        <v>2.1767490543399999E-3</v>
      </c>
    </row>
    <row r="38" spans="1:52">
      <c r="A38" t="s">
        <v>97</v>
      </c>
      <c r="B38" s="159">
        <v>0.76300000000000001</v>
      </c>
      <c r="C38" s="159">
        <v>0.70199999999999996</v>
      </c>
      <c r="D38" s="159">
        <v>0.73799999999999999</v>
      </c>
      <c r="E38" s="159">
        <v>0.751</v>
      </c>
      <c r="F38" s="159">
        <v>0.83699999999999997</v>
      </c>
      <c r="G38" s="159">
        <v>0.86199999999999999</v>
      </c>
      <c r="H38" s="159">
        <v>0.81100000000000005</v>
      </c>
      <c r="I38" s="159">
        <v>0.88600000000000001</v>
      </c>
      <c r="J38" s="159">
        <v>0.91</v>
      </c>
      <c r="K38" s="159">
        <v>1.022</v>
      </c>
      <c r="L38" s="159">
        <v>0.98</v>
      </c>
      <c r="M38" s="159">
        <v>0.99099999999999999</v>
      </c>
      <c r="N38" s="159">
        <v>0.83299999999999996</v>
      </c>
      <c r="O38" s="159">
        <v>0.873</v>
      </c>
      <c r="P38" s="159">
        <v>0.99199999999999999</v>
      </c>
      <c r="Q38" s="159">
        <v>1.0049999999999999</v>
      </c>
      <c r="R38" s="159">
        <v>0.93899999999999995</v>
      </c>
      <c r="S38" s="159">
        <v>1.0209999999999999</v>
      </c>
      <c r="T38" s="159">
        <v>0.94299999999999995</v>
      </c>
      <c r="U38" s="159">
        <v>1.147</v>
      </c>
      <c r="V38" s="159">
        <v>1.169</v>
      </c>
      <c r="W38" s="159">
        <v>1.04</v>
      </c>
      <c r="X38" s="159">
        <v>0.98899999999999999</v>
      </c>
      <c r="Y38" s="159">
        <v>0.98599999999999999</v>
      </c>
      <c r="Z38" s="159">
        <v>0.95699999999999996</v>
      </c>
      <c r="AA38" s="159">
        <v>0.8114808</v>
      </c>
      <c r="AB38" s="159">
        <v>0.72221120000000005</v>
      </c>
      <c r="AC38" s="159">
        <v>0.72556719999999997</v>
      </c>
      <c r="AD38" s="159">
        <v>0.78463280000000002</v>
      </c>
      <c r="AE38" s="159">
        <v>0.88464160000000003</v>
      </c>
      <c r="AF38" s="159">
        <v>0.96585679999999996</v>
      </c>
      <c r="AG38" s="159">
        <v>0.96048719999999999</v>
      </c>
      <c r="AH38" s="159">
        <v>0.95310399999999995</v>
      </c>
      <c r="AI38" s="159">
        <v>1.0343192000000001</v>
      </c>
      <c r="AJ38" s="159">
        <v>0.96921279999999999</v>
      </c>
      <c r="AK38" s="159">
        <v>0.99270480000000005</v>
      </c>
      <c r="AL38" s="159">
        <v>0.88464160000000003</v>
      </c>
      <c r="AM38" s="159">
        <v>0.76718160000000002</v>
      </c>
      <c r="AN38" s="159">
        <v>0.74905920000000004</v>
      </c>
      <c r="AO38" s="159">
        <v>0.84571200000000002</v>
      </c>
      <c r="AP38" s="159">
        <v>0.72221120000000005</v>
      </c>
      <c r="AQ38" s="159">
        <v>0.6195176</v>
      </c>
      <c r="AR38" s="159">
        <v>0.68126799999999998</v>
      </c>
      <c r="AS38" s="159">
        <v>0.70207520000000001</v>
      </c>
      <c r="AT38" s="159">
        <v>0.49601679999999998</v>
      </c>
      <c r="AU38" s="159">
        <v>0.63831119999999997</v>
      </c>
      <c r="AV38" s="159">
        <v>0.66180320000000004</v>
      </c>
      <c r="AW38" s="159">
        <v>0.66247440000000002</v>
      </c>
      <c r="AX38" s="250">
        <v>0.66062563423256004</v>
      </c>
      <c r="AY38" s="160">
        <v>-5.8617395549999999E-5</v>
      </c>
      <c r="AZ38" s="161">
        <v>1.7263532208999999E-4</v>
      </c>
    </row>
    <row r="39" spans="1:52">
      <c r="A39" t="s">
        <v>171</v>
      </c>
      <c r="B39" s="159">
        <v>59.481000000000002</v>
      </c>
      <c r="C39" s="159">
        <v>60.277999999999999</v>
      </c>
      <c r="D39" s="159">
        <v>61.369</v>
      </c>
      <c r="E39" s="159">
        <v>64.322000000000003</v>
      </c>
      <c r="F39" s="159">
        <v>67.576999999999998</v>
      </c>
      <c r="G39" s="159">
        <v>70.179999999999893</v>
      </c>
      <c r="H39" s="159">
        <v>71.837000000000003</v>
      </c>
      <c r="I39" s="159">
        <v>75.147000000000006</v>
      </c>
      <c r="J39" s="159">
        <v>75.455999999999904</v>
      </c>
      <c r="K39" s="159">
        <v>77.582999999999998</v>
      </c>
      <c r="L39" s="159">
        <v>83.700999999999993</v>
      </c>
      <c r="M39" s="159">
        <v>87.515999999999906</v>
      </c>
      <c r="N39" s="159">
        <v>90.62</v>
      </c>
      <c r="O39" s="159">
        <v>94.838999999999999</v>
      </c>
      <c r="P39" s="159">
        <v>95.983000000000004</v>
      </c>
      <c r="Q39" s="159">
        <v>101.64400000000001</v>
      </c>
      <c r="R39" s="159">
        <v>90.63</v>
      </c>
      <c r="S39" s="159">
        <v>93.814999999999998</v>
      </c>
      <c r="T39" s="159">
        <v>93.587999999999994</v>
      </c>
      <c r="U39" s="159">
        <v>97.585999999999999</v>
      </c>
      <c r="V39" s="159">
        <v>99.855000000000004</v>
      </c>
      <c r="W39" s="159">
        <v>102.408</v>
      </c>
      <c r="X39" s="159">
        <v>106.099999999999</v>
      </c>
      <c r="Y39" s="159">
        <v>103.179</v>
      </c>
      <c r="Z39" s="159">
        <v>98.590999999999994</v>
      </c>
      <c r="AA39" s="159">
        <v>80.213999999999999</v>
      </c>
      <c r="AB39" s="159">
        <v>77.605000000000004</v>
      </c>
      <c r="AC39" s="159">
        <v>73.019000000000005</v>
      </c>
      <c r="AD39" s="159">
        <v>74.025000000000006</v>
      </c>
      <c r="AE39" s="159">
        <v>72.307000000000002</v>
      </c>
      <c r="AF39" s="159">
        <v>71.7</v>
      </c>
      <c r="AG39" s="159">
        <v>73.16</v>
      </c>
      <c r="AH39" s="159">
        <v>70.128</v>
      </c>
      <c r="AI39" s="159">
        <v>63.76</v>
      </c>
      <c r="AJ39" s="159">
        <v>60.991</v>
      </c>
      <c r="AK39" s="159">
        <v>57.606000000000002</v>
      </c>
      <c r="AL39" s="159">
        <v>58.027999999999999</v>
      </c>
      <c r="AM39" s="159">
        <v>56.72</v>
      </c>
      <c r="AN39" s="159">
        <v>57.747</v>
      </c>
      <c r="AO39" s="159">
        <v>57.253062999999997</v>
      </c>
      <c r="AP39" s="159">
        <v>55.677796999999998</v>
      </c>
      <c r="AQ39" s="159">
        <v>58.038981</v>
      </c>
      <c r="AR39" s="159">
        <v>57.923838000000003</v>
      </c>
      <c r="AS39" s="159">
        <v>55.958902999999999</v>
      </c>
      <c r="AT39" s="159">
        <v>51.914288999999997</v>
      </c>
      <c r="AU39" s="159">
        <v>56.381107999999998</v>
      </c>
      <c r="AV39" s="159">
        <v>56.061782000000001</v>
      </c>
      <c r="AW39" s="159">
        <v>54.267212999999998</v>
      </c>
      <c r="AX39" s="250">
        <v>56.081144000000002</v>
      </c>
      <c r="AY39" s="160">
        <v>3.6257214844230001E-2</v>
      </c>
      <c r="AZ39" s="161">
        <v>1.4655177481469999E-2</v>
      </c>
    </row>
    <row r="40" spans="1:52">
      <c r="A40" t="s">
        <v>172</v>
      </c>
      <c r="B40" s="159">
        <v>0.60099999999999998</v>
      </c>
      <c r="C40" s="159">
        <v>0.61199999999999999</v>
      </c>
      <c r="D40" s="159">
        <v>0.60399999999999998</v>
      </c>
      <c r="E40" s="159">
        <v>0.54400000000000004</v>
      </c>
      <c r="F40" s="159">
        <v>0.51100000000000001</v>
      </c>
      <c r="G40" s="159">
        <v>0.46700000000000003</v>
      </c>
      <c r="H40" s="159">
        <v>0.432</v>
      </c>
      <c r="I40" s="159">
        <v>0.38200000000000001</v>
      </c>
      <c r="J40" s="159">
        <v>0.56499999999999995</v>
      </c>
      <c r="K40" s="159">
        <v>0.439</v>
      </c>
      <c r="L40" s="159">
        <v>0.41199999999999998</v>
      </c>
      <c r="M40" s="159">
        <v>0.4</v>
      </c>
      <c r="N40" s="159">
        <v>0.36299999999999999</v>
      </c>
      <c r="O40" s="159">
        <v>0.42799999999999999</v>
      </c>
      <c r="P40" s="159">
        <v>0.44700000000000001</v>
      </c>
      <c r="Q40" s="159">
        <v>0.35</v>
      </c>
      <c r="R40" s="159">
        <v>0.39700000000000002</v>
      </c>
      <c r="S40" s="159">
        <v>0.36599999999999999</v>
      </c>
      <c r="T40" s="159">
        <v>0.4</v>
      </c>
      <c r="U40" s="159">
        <v>0.495</v>
      </c>
      <c r="V40" s="159">
        <v>0.76900000000000002</v>
      </c>
      <c r="W40" s="159">
        <v>1.45</v>
      </c>
      <c r="X40" s="159">
        <v>1.8879999999999999</v>
      </c>
      <c r="Y40" s="159">
        <v>2.177</v>
      </c>
      <c r="Z40" s="159">
        <v>2.4289999999999998</v>
      </c>
      <c r="AA40" s="159">
        <v>2.8479999999999999</v>
      </c>
      <c r="AB40" s="159">
        <v>2.984</v>
      </c>
      <c r="AC40" s="159">
        <v>3.0209999999999999</v>
      </c>
      <c r="AD40" s="159">
        <v>3.29</v>
      </c>
      <c r="AE40" s="159">
        <v>3.427</v>
      </c>
      <c r="AF40" s="159">
        <v>4.202</v>
      </c>
      <c r="AG40" s="159">
        <v>3.92</v>
      </c>
      <c r="AH40" s="159">
        <v>3.5659999999999998</v>
      </c>
      <c r="AI40" s="159">
        <v>3.5649999999999999</v>
      </c>
      <c r="AJ40" s="159">
        <v>3.6469999999999998</v>
      </c>
      <c r="AK40" s="159">
        <v>4.5330000000000004</v>
      </c>
      <c r="AL40" s="159">
        <v>3.6779999999999999</v>
      </c>
      <c r="AM40" s="159">
        <v>4.1059999999999999</v>
      </c>
      <c r="AN40" s="159">
        <v>3.76</v>
      </c>
      <c r="AO40" s="159">
        <v>3.6995</v>
      </c>
      <c r="AP40" s="159">
        <v>3.8052000000000001</v>
      </c>
      <c r="AQ40" s="159">
        <v>3.794</v>
      </c>
      <c r="AR40" s="159">
        <v>3.3018999999999998</v>
      </c>
      <c r="AS40" s="159">
        <v>2.5242</v>
      </c>
      <c r="AT40" s="159">
        <v>2.8618999999999999</v>
      </c>
      <c r="AU40" s="159">
        <v>1.6571</v>
      </c>
      <c r="AV40" s="159">
        <v>2.2084000000000001</v>
      </c>
      <c r="AW40" s="159">
        <v>2.9346000000000001</v>
      </c>
      <c r="AX40" s="250">
        <v>2.6793126795240099</v>
      </c>
      <c r="AY40" s="160">
        <v>-8.4490813314909999E-2</v>
      </c>
      <c r="AZ40" s="161">
        <v>7.0016051176999999E-4</v>
      </c>
    </row>
    <row r="41" spans="1:52">
      <c r="A41" t="s">
        <v>98</v>
      </c>
      <c r="B41" s="159">
        <v>4.0529999999999999</v>
      </c>
      <c r="C41" s="159">
        <v>4.3650000000000002</v>
      </c>
      <c r="D41" s="159">
        <v>4.8369999999999997</v>
      </c>
      <c r="E41" s="159">
        <v>5.3029999999999999</v>
      </c>
      <c r="F41" s="159">
        <v>6.1280000000000001</v>
      </c>
      <c r="G41" s="159">
        <v>6.6580000000000004</v>
      </c>
      <c r="H41" s="159">
        <v>7.032</v>
      </c>
      <c r="I41" s="159">
        <v>7.5860000000000003</v>
      </c>
      <c r="J41" s="159">
        <v>8.4939999999999998</v>
      </c>
      <c r="K41" s="159">
        <v>9.2460000000000004</v>
      </c>
      <c r="L41" s="159">
        <v>9.798</v>
      </c>
      <c r="M41" s="159">
        <v>9.6029999999999998</v>
      </c>
      <c r="N41" s="159">
        <v>10.282999999999999</v>
      </c>
      <c r="O41" s="159">
        <v>11.831</v>
      </c>
      <c r="P41" s="159">
        <v>12.22</v>
      </c>
      <c r="Q41" s="159">
        <v>12.858000000000001</v>
      </c>
      <c r="R41" s="159">
        <v>13.14</v>
      </c>
      <c r="S41" s="159">
        <v>12.976000000000001</v>
      </c>
      <c r="T41" s="159">
        <v>16.053000000000001</v>
      </c>
      <c r="U41" s="159">
        <v>15.864000000000001</v>
      </c>
      <c r="V41" s="159">
        <v>16.925999999999998</v>
      </c>
      <c r="W41" s="159">
        <v>17.177</v>
      </c>
      <c r="X41" s="159">
        <v>18.538</v>
      </c>
      <c r="Y41" s="159">
        <v>19.989999999999998</v>
      </c>
      <c r="Z41" s="159">
        <v>20.716000000000001</v>
      </c>
      <c r="AA41" s="159">
        <v>11.704000000000001</v>
      </c>
      <c r="AB41" s="159">
        <v>9.6449999999999996</v>
      </c>
      <c r="AC41" s="159">
        <v>10.32</v>
      </c>
      <c r="AD41" s="159">
        <v>9.5350000000000001</v>
      </c>
      <c r="AE41" s="159">
        <v>9.41</v>
      </c>
      <c r="AF41" s="159">
        <v>9.7140000000000004</v>
      </c>
      <c r="AG41" s="159">
        <v>9.5440000000000005</v>
      </c>
      <c r="AH41" s="159">
        <v>8.3859999999999992</v>
      </c>
      <c r="AI41" s="159">
        <v>7.032</v>
      </c>
      <c r="AJ41" s="159">
        <v>6.6879999999999997</v>
      </c>
      <c r="AK41" s="159">
        <v>7.0380000000000003</v>
      </c>
      <c r="AL41" s="159">
        <v>7.1609999999999996</v>
      </c>
      <c r="AM41" s="159">
        <v>7.6020000000000003</v>
      </c>
      <c r="AN41" s="159">
        <v>7.76</v>
      </c>
      <c r="AO41" s="159">
        <v>7.3799239999999999</v>
      </c>
      <c r="AP41" s="159">
        <v>7.5837896000000002</v>
      </c>
      <c r="AQ41" s="159">
        <v>8.5111088000000006</v>
      </c>
      <c r="AR41" s="159">
        <v>7.3671135999999997</v>
      </c>
      <c r="AS41" s="159">
        <v>7.3876267999999996</v>
      </c>
      <c r="AT41" s="159">
        <v>6.6083547999999999</v>
      </c>
      <c r="AU41" s="159">
        <v>6.063898</v>
      </c>
      <c r="AV41" s="159">
        <v>7.3398339999999997</v>
      </c>
      <c r="AW41" s="159">
        <v>6.8930087999999996</v>
      </c>
      <c r="AX41" s="250">
        <v>5.5842668</v>
      </c>
      <c r="AY41" s="160">
        <v>-0.18764558434486001</v>
      </c>
      <c r="AZ41" s="161">
        <v>1.45928596612E-3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195.59200000000001</v>
      </c>
      <c r="W42" s="159">
        <v>200.422</v>
      </c>
      <c r="X42" s="159">
        <v>205.114</v>
      </c>
      <c r="Y42" s="159">
        <v>200.789999999999</v>
      </c>
      <c r="Z42" s="159">
        <v>194.39599999999999</v>
      </c>
      <c r="AA42" s="159">
        <v>180.642</v>
      </c>
      <c r="AB42" s="159">
        <v>165.599999999999</v>
      </c>
      <c r="AC42" s="159">
        <v>154.744</v>
      </c>
      <c r="AD42" s="159">
        <v>140.759999999999</v>
      </c>
      <c r="AE42" s="159">
        <v>126.449</v>
      </c>
      <c r="AF42" s="159">
        <v>119.38500000000001</v>
      </c>
      <c r="AG42" s="159">
        <v>116.06</v>
      </c>
      <c r="AH42" s="159">
        <v>107.099999999999</v>
      </c>
      <c r="AI42" s="159">
        <v>100.66</v>
      </c>
      <c r="AJ42" s="159">
        <v>101.01</v>
      </c>
      <c r="AK42" s="159">
        <v>105.21</v>
      </c>
      <c r="AL42" s="159">
        <v>102.41</v>
      </c>
      <c r="AM42" s="159">
        <v>103.039999999999</v>
      </c>
      <c r="AN42" s="159">
        <v>104.02</v>
      </c>
      <c r="AO42" s="159">
        <v>99.539999999999907</v>
      </c>
      <c r="AP42" s="159">
        <v>94.219999999999899</v>
      </c>
      <c r="AQ42" s="159">
        <v>96.669999999999902</v>
      </c>
      <c r="AR42" s="159">
        <v>93.449999999999903</v>
      </c>
      <c r="AS42" s="159">
        <v>100.38</v>
      </c>
      <c r="AT42" s="159">
        <v>91.91</v>
      </c>
      <c r="AU42" s="159">
        <v>90.23</v>
      </c>
      <c r="AV42" s="159">
        <v>93.66</v>
      </c>
      <c r="AW42" s="159">
        <v>98.139999999999901</v>
      </c>
      <c r="AX42" s="250">
        <v>93.519791077438896</v>
      </c>
      <c r="AY42" s="160">
        <v>-4.4466990977529999E-2</v>
      </c>
      <c r="AZ42" s="161">
        <v>2.4438681080940002E-2</v>
      </c>
    </row>
    <row r="43" spans="1:52">
      <c r="A43" t="s">
        <v>173</v>
      </c>
      <c r="B43" s="159">
        <v>5.8049999999999997</v>
      </c>
      <c r="C43" s="159">
        <v>5.8780000000000001</v>
      </c>
      <c r="D43" s="159">
        <v>5.6680000000000001</v>
      </c>
      <c r="E43" s="159">
        <v>5.9610000000000003</v>
      </c>
      <c r="F43" s="159">
        <v>6.27</v>
      </c>
      <c r="G43" s="159">
        <v>6.3209999999999997</v>
      </c>
      <c r="H43" s="159">
        <v>6.6310000000000002</v>
      </c>
      <c r="I43" s="159">
        <v>6.5949999999999998</v>
      </c>
      <c r="J43" s="159">
        <v>6.3920000000000003</v>
      </c>
      <c r="K43" s="159">
        <v>6.41</v>
      </c>
      <c r="L43" s="159">
        <v>6.6420000000000003</v>
      </c>
      <c r="M43" s="159">
        <v>6.851</v>
      </c>
      <c r="N43" s="159">
        <v>7.0529999999999999</v>
      </c>
      <c r="O43" s="159">
        <v>7.0910000000000002</v>
      </c>
      <c r="P43" s="159">
        <v>7.133</v>
      </c>
      <c r="Q43" s="159">
        <v>6.8890000000000002</v>
      </c>
      <c r="R43" s="159">
        <v>7.0209999999999999</v>
      </c>
      <c r="S43" s="159">
        <v>6.9710000000000001</v>
      </c>
      <c r="T43" s="159">
        <v>7.1269999999999998</v>
      </c>
      <c r="U43" s="159">
        <v>7.42</v>
      </c>
      <c r="V43" s="159">
        <v>7.1989999999999998</v>
      </c>
      <c r="W43" s="159">
        <v>7.2409999999999997</v>
      </c>
      <c r="X43" s="159">
        <v>7.1310000000000002</v>
      </c>
      <c r="Y43" s="159">
        <v>7.234</v>
      </c>
      <c r="Z43" s="159">
        <v>7.36</v>
      </c>
      <c r="AA43" s="159">
        <v>6.867</v>
      </c>
      <c r="AB43" s="159">
        <v>6.29</v>
      </c>
      <c r="AC43" s="159">
        <v>6.22</v>
      </c>
      <c r="AD43" s="159">
        <v>5.6079999999999997</v>
      </c>
      <c r="AE43" s="159">
        <v>4.9960000000000004</v>
      </c>
      <c r="AF43" s="159">
        <v>5.12</v>
      </c>
      <c r="AG43" s="159">
        <v>4.9950000000000001</v>
      </c>
      <c r="AH43" s="159">
        <v>4.665</v>
      </c>
      <c r="AI43" s="159">
        <v>4.4740000000000002</v>
      </c>
      <c r="AJ43" s="159">
        <v>4.2590000000000003</v>
      </c>
      <c r="AK43" s="159">
        <v>4.0220000000000002</v>
      </c>
      <c r="AL43" s="159">
        <v>4.125</v>
      </c>
      <c r="AM43" s="159">
        <v>4.0149999999999997</v>
      </c>
      <c r="AN43" s="159">
        <v>4.2270000000000003</v>
      </c>
      <c r="AO43" s="159">
        <v>4.1039250000000003</v>
      </c>
      <c r="AP43" s="159">
        <v>3.9249960000000002</v>
      </c>
      <c r="AQ43" s="159">
        <v>3.84396</v>
      </c>
      <c r="AR43" s="159">
        <v>3.8463677999999999</v>
      </c>
      <c r="AS43" s="159">
        <v>3.7117005000000001</v>
      </c>
      <c r="AT43" s="159">
        <v>3.5160578999999998</v>
      </c>
      <c r="AU43" s="159">
        <v>3.3578652</v>
      </c>
      <c r="AV43" s="159">
        <v>3.3215336999999998</v>
      </c>
      <c r="AW43" s="159">
        <v>3.2124036</v>
      </c>
      <c r="AX43" s="250">
        <v>3.1360401000000002</v>
      </c>
      <c r="AY43" s="160">
        <v>-2.1096853539350001E-2</v>
      </c>
      <c r="AZ43" s="161">
        <v>8.1951299217000002E-4</v>
      </c>
    </row>
    <row r="44" spans="1:52">
      <c r="A44" t="s">
        <v>174</v>
      </c>
      <c r="B44" s="159">
        <v>9.5969999999999995</v>
      </c>
      <c r="C44" s="159">
        <v>9.1199999999999992</v>
      </c>
      <c r="D44" s="159">
        <v>8.9440000000000008</v>
      </c>
      <c r="E44" s="159">
        <v>9.3919999999999995</v>
      </c>
      <c r="F44" s="159">
        <v>9.2859999999999996</v>
      </c>
      <c r="G44" s="159">
        <v>9.7309999999999999</v>
      </c>
      <c r="H44" s="159">
        <v>9.9540000000000006</v>
      </c>
      <c r="I44" s="159">
        <v>10.015000000000001</v>
      </c>
      <c r="J44" s="159">
        <v>9.875</v>
      </c>
      <c r="K44" s="159">
        <v>9.1690000000000005</v>
      </c>
      <c r="L44" s="159">
        <v>10.332000000000001</v>
      </c>
      <c r="M44" s="159">
        <v>9.5839999999999996</v>
      </c>
      <c r="N44" s="159">
        <v>10.227</v>
      </c>
      <c r="O44" s="159">
        <v>10.228999999999999</v>
      </c>
      <c r="P44" s="159">
        <v>10.648</v>
      </c>
      <c r="Q44" s="159">
        <v>13.337</v>
      </c>
      <c r="R44" s="159">
        <v>15.178000000000001</v>
      </c>
      <c r="S44" s="159">
        <v>17.253</v>
      </c>
      <c r="T44" s="159">
        <v>17.635999999999999</v>
      </c>
      <c r="U44" s="159">
        <v>18.056999999999999</v>
      </c>
      <c r="V44" s="159">
        <v>19.120999999999999</v>
      </c>
      <c r="W44" s="159">
        <v>18.695</v>
      </c>
      <c r="X44" s="159">
        <v>18.003</v>
      </c>
      <c r="Y44" s="159">
        <v>15.247999999999999</v>
      </c>
      <c r="Z44" s="159">
        <v>19.172999999999998</v>
      </c>
      <c r="AA44" s="159">
        <v>18.974</v>
      </c>
      <c r="AB44" s="159">
        <v>18.992000000000001</v>
      </c>
      <c r="AC44" s="159">
        <v>19.277000000000001</v>
      </c>
      <c r="AD44" s="159">
        <v>18.417999999999999</v>
      </c>
      <c r="AE44" s="159">
        <v>18.018000000000001</v>
      </c>
      <c r="AF44" s="159">
        <v>18.721</v>
      </c>
      <c r="AG44" s="159">
        <v>15.856999999999999</v>
      </c>
      <c r="AH44" s="159">
        <v>18.010000000000002</v>
      </c>
      <c r="AI44" s="159">
        <v>18.3</v>
      </c>
      <c r="AJ44" s="159">
        <v>20.986999999999998</v>
      </c>
      <c r="AK44" s="159">
        <v>20.9376</v>
      </c>
      <c r="AL44" s="159">
        <v>19.145099999999999</v>
      </c>
      <c r="AM44" s="159">
        <v>21.6553</v>
      </c>
      <c r="AN44" s="159">
        <v>20.114999999999998</v>
      </c>
      <c r="AO44" s="159">
        <v>20.940300000000001</v>
      </c>
      <c r="AP44" s="159">
        <v>20.5656</v>
      </c>
      <c r="AQ44" s="159">
        <v>18.382899999999999</v>
      </c>
      <c r="AR44" s="159">
        <v>19.7483</v>
      </c>
      <c r="AS44" s="159">
        <v>13.9785</v>
      </c>
      <c r="AT44" s="159">
        <v>10.608599999999999</v>
      </c>
      <c r="AU44" s="159">
        <v>7.9061000000000003</v>
      </c>
      <c r="AV44" s="159">
        <v>12.3027</v>
      </c>
      <c r="AW44" s="159">
        <v>15.143800000000001</v>
      </c>
      <c r="AX44" s="250">
        <v>10.3489306248117</v>
      </c>
      <c r="AY44" s="160">
        <v>-0.31475034356116999</v>
      </c>
      <c r="AZ44" s="161">
        <v>2.7043924201300001E-3</v>
      </c>
    </row>
    <row r="45" spans="1:52">
      <c r="A45" t="s">
        <v>175</v>
      </c>
      <c r="B45" s="159">
        <v>1.173</v>
      </c>
      <c r="C45" s="159">
        <v>1.242</v>
      </c>
      <c r="D45" s="159">
        <v>1.145</v>
      </c>
      <c r="E45" s="159">
        <v>1.137</v>
      </c>
      <c r="F45" s="159">
        <v>1.1000000000000001</v>
      </c>
      <c r="G45" s="159">
        <v>1.5</v>
      </c>
      <c r="H45" s="159">
        <v>1.5</v>
      </c>
      <c r="I45" s="159">
        <v>1.5</v>
      </c>
      <c r="J45" s="159">
        <v>1.6</v>
      </c>
      <c r="K45" s="159">
        <v>1.9</v>
      </c>
      <c r="L45" s="159">
        <v>2</v>
      </c>
      <c r="M45" s="159">
        <v>1.9</v>
      </c>
      <c r="N45" s="159">
        <v>1.5</v>
      </c>
      <c r="O45" s="159">
        <v>1.6</v>
      </c>
      <c r="P45" s="159">
        <v>1.8</v>
      </c>
      <c r="Q45" s="159">
        <v>1.7</v>
      </c>
      <c r="R45" s="159">
        <v>1.552</v>
      </c>
      <c r="S45" s="159">
        <v>1.6</v>
      </c>
      <c r="T45" s="159">
        <v>2.2000000000000002</v>
      </c>
      <c r="U45" s="159">
        <v>2.6</v>
      </c>
      <c r="V45" s="159">
        <v>2.9</v>
      </c>
      <c r="W45" s="159">
        <v>2.9</v>
      </c>
      <c r="X45" s="159">
        <v>2.7509999999999999</v>
      </c>
      <c r="Y45" s="159">
        <v>2.6589999999999998</v>
      </c>
      <c r="Z45" s="159">
        <v>1.8009999999999999</v>
      </c>
      <c r="AA45" s="159">
        <v>2.1789999999999998</v>
      </c>
      <c r="AB45" s="159">
        <v>2.427</v>
      </c>
      <c r="AC45" s="159">
        <v>2.1629999999999998</v>
      </c>
      <c r="AD45" s="159">
        <v>2.1240000000000001</v>
      </c>
      <c r="AE45" s="159">
        <v>2.1110000000000002</v>
      </c>
      <c r="AF45" s="159">
        <v>2.1</v>
      </c>
      <c r="AG45" s="159">
        <v>2.3610000000000002</v>
      </c>
      <c r="AH45" s="159">
        <v>2.1459999999999999</v>
      </c>
      <c r="AI45" s="159">
        <v>2.0390000000000001</v>
      </c>
      <c r="AJ45" s="159">
        <v>1.9530000000000001</v>
      </c>
      <c r="AK45" s="159">
        <v>1.867</v>
      </c>
      <c r="AL45" s="159">
        <v>2.0230000000000001</v>
      </c>
      <c r="AM45" s="159">
        <v>2.1659999999999999</v>
      </c>
      <c r="AN45" s="159">
        <v>2.1949999999999998</v>
      </c>
      <c r="AO45" s="159">
        <v>2.3062</v>
      </c>
      <c r="AP45" s="159">
        <v>2.2191000000000001</v>
      </c>
      <c r="AQ45" s="159">
        <v>2.2724000000000002</v>
      </c>
      <c r="AR45" s="159">
        <v>2.1865999999999999</v>
      </c>
      <c r="AS45" s="159">
        <v>1.9571499999999999</v>
      </c>
      <c r="AT45" s="159">
        <v>1.64645</v>
      </c>
      <c r="AU45" s="159">
        <v>2.28735</v>
      </c>
      <c r="AV45" s="159">
        <v>2.03775</v>
      </c>
      <c r="AW45" s="159">
        <v>1.5054000000000001</v>
      </c>
      <c r="AX45" s="250">
        <v>1.6997500000000001</v>
      </c>
      <c r="AY45" s="160">
        <v>0.13219532370567</v>
      </c>
      <c r="AZ45" s="161">
        <v>4.4418027391999998E-4</v>
      </c>
    </row>
    <row r="46" spans="1:52">
      <c r="A46" t="s">
        <v>176</v>
      </c>
      <c r="B46" s="159">
        <v>1.167</v>
      </c>
      <c r="C46" s="159">
        <v>0.94</v>
      </c>
      <c r="D46" s="159">
        <v>0.72499999999999998</v>
      </c>
      <c r="E46" s="159">
        <v>0.63600000000000001</v>
      </c>
      <c r="F46" s="159">
        <v>0.61</v>
      </c>
      <c r="G46" s="159">
        <v>0.39300000000000002</v>
      </c>
      <c r="H46" s="159">
        <v>0.23599999999999999</v>
      </c>
      <c r="I46" s="159">
        <v>0.217</v>
      </c>
      <c r="J46" s="159">
        <v>0.20200000000000001</v>
      </c>
      <c r="K46" s="159">
        <v>0.14299999999999999</v>
      </c>
      <c r="L46" s="159">
        <v>9.9000000000000005E-2</v>
      </c>
      <c r="M46" s="159">
        <v>8.4000000000000005E-2</v>
      </c>
      <c r="N46" s="159">
        <v>0.125</v>
      </c>
      <c r="O46" s="159">
        <v>0.11700000000000001</v>
      </c>
      <c r="P46" s="159">
        <v>0.115</v>
      </c>
      <c r="Q46" s="159">
        <v>0.22500000000000001</v>
      </c>
      <c r="R46" s="159">
        <v>0.39800000000000002</v>
      </c>
      <c r="S46" s="159">
        <v>0.34799999999999998</v>
      </c>
      <c r="T46" s="159">
        <v>0.31900000000000001</v>
      </c>
      <c r="U46" s="159">
        <v>0.44900000000000001</v>
      </c>
      <c r="V46" s="159">
        <v>0.44500000000000001</v>
      </c>
      <c r="W46" s="159">
        <v>0.379</v>
      </c>
      <c r="X46" s="159">
        <v>0.35699999999999998</v>
      </c>
      <c r="Y46" s="159">
        <v>0.309</v>
      </c>
      <c r="Z46" s="159">
        <v>0.32100000000000001</v>
      </c>
      <c r="AA46" s="159">
        <v>0.32800000000000001</v>
      </c>
      <c r="AB46" s="159">
        <v>0.27200000000000002</v>
      </c>
      <c r="AC46" s="159">
        <v>0.182</v>
      </c>
      <c r="AD46" s="159">
        <v>0.15</v>
      </c>
      <c r="AE46" s="159">
        <v>0.155</v>
      </c>
      <c r="AF46" s="159">
        <v>0.16800000000000001</v>
      </c>
      <c r="AG46" s="159">
        <v>0.126</v>
      </c>
      <c r="AH46" s="159">
        <v>9.1999999999999998E-2</v>
      </c>
      <c r="AI46" s="159">
        <v>7.4999999999999997E-2</v>
      </c>
      <c r="AJ46" s="159">
        <v>7.6999999999999999E-2</v>
      </c>
      <c r="AK46" s="159">
        <v>0.11899999999999999</v>
      </c>
      <c r="AL46" s="159">
        <v>0.13200000000000001</v>
      </c>
      <c r="AM46" s="159">
        <v>0.115</v>
      </c>
      <c r="AN46" s="159">
        <v>0.123</v>
      </c>
      <c r="AO46" s="159">
        <v>0.121</v>
      </c>
      <c r="AP46" s="159">
        <v>0.13800000000000001</v>
      </c>
      <c r="AQ46" s="159">
        <v>0.13600000000000001</v>
      </c>
      <c r="AR46" s="159">
        <v>0.16300000000000001</v>
      </c>
      <c r="AS46" s="159">
        <v>0.14499999999999999</v>
      </c>
      <c r="AT46" s="159">
        <v>0.13600000000000001</v>
      </c>
      <c r="AU46" s="159">
        <v>0.14099999999999999</v>
      </c>
      <c r="AV46" s="159">
        <v>0.13155607480000001</v>
      </c>
      <c r="AW46" s="159">
        <v>0.120132</v>
      </c>
      <c r="AX46" s="250">
        <v>0.12337556399999999</v>
      </c>
      <c r="AY46" s="160">
        <v>2.981369942427E-2</v>
      </c>
      <c r="AZ46" s="161">
        <v>3.2240619480000001E-5</v>
      </c>
    </row>
    <row r="47" spans="1:52">
      <c r="A47" t="s">
        <v>177</v>
      </c>
      <c r="B47" s="159">
        <v>3.67</v>
      </c>
      <c r="C47" s="159">
        <v>4.0839999999999996</v>
      </c>
      <c r="D47" s="159">
        <v>3.62</v>
      </c>
      <c r="E47" s="159">
        <v>3.9350000000000001</v>
      </c>
      <c r="F47" s="159">
        <v>4.18</v>
      </c>
      <c r="G47" s="159">
        <v>4.6150000000000002</v>
      </c>
      <c r="H47" s="159">
        <v>4.75</v>
      </c>
      <c r="I47" s="159">
        <v>5.0359999999999996</v>
      </c>
      <c r="J47" s="159">
        <v>5.0960000000000001</v>
      </c>
      <c r="K47" s="159">
        <v>5.5250000000000004</v>
      </c>
      <c r="L47" s="159">
        <v>5.7169999999999996</v>
      </c>
      <c r="M47" s="159">
        <v>6.0129999999999999</v>
      </c>
      <c r="N47" s="159">
        <v>6.2039999999999997</v>
      </c>
      <c r="O47" s="159">
        <v>6.3559999999999999</v>
      </c>
      <c r="P47" s="159">
        <v>6.5579999999999998</v>
      </c>
      <c r="Q47" s="159">
        <v>6.7939999999999996</v>
      </c>
      <c r="R47" s="159">
        <v>6.9390000000000001</v>
      </c>
      <c r="S47" s="159">
        <v>7.6929999999999996</v>
      </c>
      <c r="T47" s="159">
        <v>8.5489999999999995</v>
      </c>
      <c r="U47" s="159">
        <v>9.8719999999999999</v>
      </c>
      <c r="V47" s="159">
        <v>11.708</v>
      </c>
      <c r="W47" s="159">
        <v>12.871</v>
      </c>
      <c r="X47" s="159">
        <v>13.593</v>
      </c>
      <c r="Y47" s="159">
        <v>13.135999999999999</v>
      </c>
      <c r="Z47" s="159">
        <v>14.929</v>
      </c>
      <c r="AA47" s="159">
        <v>15.914999999999999</v>
      </c>
      <c r="AB47" s="159">
        <v>17.073</v>
      </c>
      <c r="AC47" s="159">
        <v>16.986000000000001</v>
      </c>
      <c r="AD47" s="159">
        <v>15.752000000000001</v>
      </c>
      <c r="AE47" s="159">
        <v>15.843</v>
      </c>
      <c r="AF47" s="159">
        <v>16.510000000000002</v>
      </c>
      <c r="AG47" s="159">
        <v>18.588000000000001</v>
      </c>
      <c r="AH47" s="159">
        <v>20.768999999999998</v>
      </c>
      <c r="AI47" s="159">
        <v>21.552</v>
      </c>
      <c r="AJ47" s="159">
        <v>20.021999999999998</v>
      </c>
      <c r="AK47" s="159">
        <v>22.452000000000002</v>
      </c>
      <c r="AL47" s="159">
        <v>18.440000000000001</v>
      </c>
      <c r="AM47" s="159">
        <v>19.271000000000001</v>
      </c>
      <c r="AN47" s="159">
        <v>20.672000000000001</v>
      </c>
      <c r="AO47" s="159">
        <v>21.776</v>
      </c>
      <c r="AP47" s="159">
        <v>21.84</v>
      </c>
      <c r="AQ47" s="159">
        <v>25.908999999999999</v>
      </c>
      <c r="AR47" s="159">
        <v>28.855</v>
      </c>
      <c r="AS47" s="159">
        <v>29.181999999999999</v>
      </c>
      <c r="AT47" s="159">
        <v>30.44</v>
      </c>
      <c r="AU47" s="159">
        <v>30.864000000000001</v>
      </c>
      <c r="AV47" s="159">
        <v>33.085900000000002</v>
      </c>
      <c r="AW47" s="159">
        <v>35.749000000000002</v>
      </c>
      <c r="AX47" s="250">
        <v>32.989043538636203</v>
      </c>
      <c r="AY47" s="160">
        <v>-7.4675530195239995E-2</v>
      </c>
      <c r="AZ47" s="161">
        <v>8.6207278072799997E-3</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0.32200000000000001</v>
      </c>
      <c r="W48" s="159">
        <v>0.32200000000000001</v>
      </c>
      <c r="X48" s="159">
        <v>0.32200000000000001</v>
      </c>
      <c r="Y48" s="159">
        <v>0.27600000000000002</v>
      </c>
      <c r="Z48" s="159">
        <v>0.32200000000000001</v>
      </c>
      <c r="AA48" s="159">
        <v>0.36799999999999999</v>
      </c>
      <c r="AB48" s="159">
        <v>0.32200000000000001</v>
      </c>
      <c r="AC48" s="159">
        <v>0.13800000000000001</v>
      </c>
      <c r="AD48" s="159">
        <v>0</v>
      </c>
      <c r="AE48" s="159">
        <v>5.0000000000000001E-3</v>
      </c>
      <c r="AF48" s="159">
        <v>5.0000000000000001E-3</v>
      </c>
      <c r="AG48" s="159">
        <v>4.5999999999999999E-2</v>
      </c>
      <c r="AH48" s="159">
        <v>0</v>
      </c>
      <c r="AI48" s="159">
        <v>0</v>
      </c>
      <c r="AJ48" s="159">
        <v>0</v>
      </c>
      <c r="AK48" s="159">
        <v>0</v>
      </c>
      <c r="AL48" s="159">
        <v>0</v>
      </c>
      <c r="AM48" s="159">
        <v>0</v>
      </c>
      <c r="AN48" s="159">
        <v>0</v>
      </c>
      <c r="AO48" s="159">
        <v>0</v>
      </c>
      <c r="AP48" s="159">
        <v>0</v>
      </c>
      <c r="AQ48" s="159">
        <v>0</v>
      </c>
      <c r="AR48" s="159">
        <v>0</v>
      </c>
      <c r="AS48" s="159">
        <v>0</v>
      </c>
      <c r="AT48" s="159">
        <v>0</v>
      </c>
      <c r="AU48" s="159">
        <v>0</v>
      </c>
      <c r="AV48" s="159">
        <v>0</v>
      </c>
      <c r="AW48" s="159">
        <v>0</v>
      </c>
      <c r="AX48" s="250">
        <v>0</v>
      </c>
      <c r="AY48" s="182" t="s">
        <v>153</v>
      </c>
      <c r="AZ48" s="183" t="s">
        <v>153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76.498000000000005</v>
      </c>
      <c r="W49" s="159">
        <v>75.945999999999998</v>
      </c>
      <c r="X49" s="159">
        <v>75.256</v>
      </c>
      <c r="Y49" s="159">
        <v>70.977999999999895</v>
      </c>
      <c r="Z49" s="159">
        <v>64.721999999999994</v>
      </c>
      <c r="AA49" s="159">
        <v>74.796000000000006</v>
      </c>
      <c r="AB49" s="159">
        <v>62.1</v>
      </c>
      <c r="AC49" s="159">
        <v>63.94</v>
      </c>
      <c r="AD49" s="159">
        <v>56.304000000000002</v>
      </c>
      <c r="AE49" s="159">
        <v>46.304000000000002</v>
      </c>
      <c r="AF49" s="159">
        <v>42.076000000000001</v>
      </c>
      <c r="AG49" s="159">
        <v>33.212000000000003</v>
      </c>
      <c r="AH49" s="159">
        <v>38.042000000000002</v>
      </c>
      <c r="AI49" s="159">
        <v>36.892000000000003</v>
      </c>
      <c r="AJ49" s="159">
        <v>38.502000000000002</v>
      </c>
      <c r="AK49" s="159">
        <v>39.065702000000002</v>
      </c>
      <c r="AL49" s="159">
        <v>39.737658000000003</v>
      </c>
      <c r="AM49" s="159">
        <v>38.943759999999997</v>
      </c>
      <c r="AN49" s="159">
        <v>40.287260000000003</v>
      </c>
      <c r="AO49" s="159">
        <v>39.129440000000002</v>
      </c>
      <c r="AP49" s="159">
        <v>37.368560000000002</v>
      </c>
      <c r="AQ49" s="159">
        <v>39.652459999999998</v>
      </c>
      <c r="AR49" s="159">
        <v>39.669939999999997</v>
      </c>
      <c r="AS49" s="159">
        <v>41.798000000000002</v>
      </c>
      <c r="AT49" s="159">
        <v>35.869999999999997</v>
      </c>
      <c r="AU49" s="159">
        <v>38.250999999999998</v>
      </c>
      <c r="AV49" s="159">
        <v>41.49</v>
      </c>
      <c r="AW49" s="159">
        <v>42.718000000000004</v>
      </c>
      <c r="AX49" s="250">
        <v>42.600275953308397</v>
      </c>
      <c r="AY49" s="160">
        <v>-2.3665945259999998E-5</v>
      </c>
      <c r="AZ49" s="161">
        <v>1.113234460354E-2</v>
      </c>
    </row>
    <row r="50" spans="1:52">
      <c r="A50" t="s">
        <v>99</v>
      </c>
      <c r="B50" s="159">
        <v>117.39700000000001</v>
      </c>
      <c r="C50" s="159">
        <v>111.73</v>
      </c>
      <c r="D50" s="159">
        <v>104.371</v>
      </c>
      <c r="E50" s="159">
        <v>104.45</v>
      </c>
      <c r="F50" s="159">
        <v>101.81</v>
      </c>
      <c r="G50" s="159">
        <v>96.024000000000001</v>
      </c>
      <c r="H50" s="159">
        <v>85.1</v>
      </c>
      <c r="I50" s="159">
        <v>74.542000000000002</v>
      </c>
      <c r="J50" s="159">
        <v>80.738</v>
      </c>
      <c r="K50" s="159">
        <v>71.08</v>
      </c>
      <c r="L50" s="159">
        <v>71.504999999999995</v>
      </c>
      <c r="M50" s="159">
        <v>72.766000000000005</v>
      </c>
      <c r="N50" s="159">
        <v>73.004999999999995</v>
      </c>
      <c r="O50" s="159">
        <v>71.120999999999995</v>
      </c>
      <c r="P50" s="159">
        <v>76.45</v>
      </c>
      <c r="Q50" s="159">
        <v>71.064999999999998</v>
      </c>
      <c r="R50" s="159">
        <v>70.679000000000002</v>
      </c>
      <c r="S50" s="159">
        <v>65.918999999999997</v>
      </c>
      <c r="T50" s="159">
        <v>66.531999999999996</v>
      </c>
      <c r="U50" s="159">
        <v>47.276000000000003</v>
      </c>
      <c r="V50" s="159">
        <v>62.878999999999998</v>
      </c>
      <c r="W50" s="159">
        <v>67.908000000000001</v>
      </c>
      <c r="X50" s="159">
        <v>69.569000000000003</v>
      </c>
      <c r="Y50" s="159">
        <v>67.531999999999996</v>
      </c>
      <c r="Z50" s="159">
        <v>65.004000000000005</v>
      </c>
      <c r="AA50" s="159">
        <v>64.944999999999993</v>
      </c>
      <c r="AB50" s="159">
        <v>65.055000000000007</v>
      </c>
      <c r="AC50" s="159">
        <v>61.167999999999999</v>
      </c>
      <c r="AD50" s="159">
        <v>53.265999999999998</v>
      </c>
      <c r="AE50" s="159">
        <v>49.734000000000002</v>
      </c>
      <c r="AF50" s="159">
        <v>47.456000000000003</v>
      </c>
      <c r="AG50" s="159">
        <v>44.366</v>
      </c>
      <c r="AH50" s="159">
        <v>39.567999999999998</v>
      </c>
      <c r="AI50" s="159">
        <v>38.580500000000001</v>
      </c>
      <c r="AJ50" s="159">
        <v>34.300699999999999</v>
      </c>
      <c r="AK50" s="159">
        <v>36.728099999999998</v>
      </c>
      <c r="AL50" s="159">
        <v>38.911900000000003</v>
      </c>
      <c r="AM50" s="159">
        <v>35.710099999999997</v>
      </c>
      <c r="AN50" s="159">
        <v>38.103900000000003</v>
      </c>
      <c r="AO50" s="159">
        <v>36.6162042768417</v>
      </c>
      <c r="AP50" s="159">
        <v>37.429276222901102</v>
      </c>
      <c r="AQ50" s="159">
        <v>40.932319</v>
      </c>
      <c r="AR50" s="159">
        <v>38.387509000000001</v>
      </c>
      <c r="AS50" s="159">
        <v>35.615105</v>
      </c>
      <c r="AT50" s="159">
        <v>29.8633206562703</v>
      </c>
      <c r="AU50" s="159">
        <v>31.018971824184899</v>
      </c>
      <c r="AV50" s="159">
        <v>31.511803501931201</v>
      </c>
      <c r="AW50" s="159">
        <v>39.068834223891997</v>
      </c>
      <c r="AX50" s="250">
        <v>36.544531649427903</v>
      </c>
      <c r="AY50" s="160">
        <v>-6.2048960477109998E-2</v>
      </c>
      <c r="AZ50" s="161">
        <v>9.5498515292999995E-3</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3.45</v>
      </c>
      <c r="W51" s="159">
        <v>4.1859999999999999</v>
      </c>
      <c r="X51" s="159">
        <v>4.1859999999999999</v>
      </c>
      <c r="Y51" s="159">
        <v>3.4039999999999999</v>
      </c>
      <c r="Z51" s="159">
        <v>4.0940000000000003</v>
      </c>
      <c r="AA51" s="159">
        <v>4.1399999999999997</v>
      </c>
      <c r="AB51" s="159">
        <v>4.0019999999999998</v>
      </c>
      <c r="AC51" s="159">
        <v>2.8519999999999999</v>
      </c>
      <c r="AD51" s="159">
        <v>1.8859999999999999</v>
      </c>
      <c r="AE51" s="159">
        <v>1.762</v>
      </c>
      <c r="AF51" s="159">
        <v>1.389</v>
      </c>
      <c r="AG51" s="159">
        <v>1.196</v>
      </c>
      <c r="AH51" s="159">
        <v>1.2</v>
      </c>
      <c r="AI51" s="159">
        <v>1.2</v>
      </c>
      <c r="AJ51" s="159">
        <v>0.9</v>
      </c>
      <c r="AK51" s="159">
        <v>1.0249999999999999</v>
      </c>
      <c r="AL51" s="159">
        <v>1.05</v>
      </c>
      <c r="AM51" s="159">
        <v>1.03</v>
      </c>
      <c r="AN51" s="159">
        <v>0.69</v>
      </c>
      <c r="AO51" s="159">
        <v>1.242</v>
      </c>
      <c r="AP51" s="159">
        <v>1.242</v>
      </c>
      <c r="AQ51" s="159">
        <v>1.748</v>
      </c>
      <c r="AR51" s="159">
        <v>1.38</v>
      </c>
      <c r="AS51" s="159">
        <v>1.38</v>
      </c>
      <c r="AT51" s="159">
        <v>1.139817216</v>
      </c>
      <c r="AU51" s="159">
        <v>1.054845576</v>
      </c>
      <c r="AV51" s="159">
        <v>1.0676243999999999</v>
      </c>
      <c r="AW51" s="159">
        <v>1.1827143</v>
      </c>
      <c r="AX51" s="250">
        <v>1.1827143</v>
      </c>
      <c r="AY51" s="160">
        <v>2.73972610012E-3</v>
      </c>
      <c r="AZ51" s="161">
        <v>3.0906804021999998E-4</v>
      </c>
    </row>
    <row r="52" spans="1:52">
      <c r="A52" t="s">
        <v>147</v>
      </c>
      <c r="B52" s="159">
        <v>339.92816537689799</v>
      </c>
      <c r="C52" s="159">
        <v>352.79477691793198</v>
      </c>
      <c r="D52" s="159">
        <v>355.59277691793199</v>
      </c>
      <c r="E52" s="159">
        <v>351.04938845896601</v>
      </c>
      <c r="F52" s="159">
        <v>346.12238845896599</v>
      </c>
      <c r="G52" s="159">
        <v>342.49138845896601</v>
      </c>
      <c r="H52" s="159">
        <v>350.85099999999898</v>
      </c>
      <c r="I52" s="159">
        <v>366.57600000000002</v>
      </c>
      <c r="J52" s="159">
        <v>367.21499999999901</v>
      </c>
      <c r="K52" s="159">
        <v>367.88200000000001</v>
      </c>
      <c r="L52" s="159">
        <v>380.212999999999</v>
      </c>
      <c r="M52" s="159">
        <v>388.65800000000002</v>
      </c>
      <c r="N52" s="159">
        <v>395.48299999999898</v>
      </c>
      <c r="O52" s="159">
        <v>401.00599999999901</v>
      </c>
      <c r="P52" s="159">
        <v>399.79771921276301</v>
      </c>
      <c r="Q52" s="159">
        <v>352.01249613069598</v>
      </c>
      <c r="R52" s="159">
        <v>342.87082688449402</v>
      </c>
      <c r="S52" s="159">
        <v>348.97643842552702</v>
      </c>
      <c r="T52" s="159">
        <v>346.66776917932498</v>
      </c>
      <c r="U52" s="159">
        <v>342.83687685105502</v>
      </c>
      <c r="V52" s="159">
        <v>33.043844671021901</v>
      </c>
      <c r="W52" s="159">
        <v>33.915570701886999</v>
      </c>
      <c r="X52" s="159">
        <v>33.189255994123101</v>
      </c>
      <c r="Y52" s="159">
        <v>32.608116960089397</v>
      </c>
      <c r="Z52" s="159">
        <v>31.345090014021899</v>
      </c>
      <c r="AA52" s="159">
        <v>33.989688392089398</v>
      </c>
      <c r="AB52" s="159">
        <v>31.7588768510557</v>
      </c>
      <c r="AC52" s="159">
        <v>27.201046097258001</v>
      </c>
      <c r="AD52" s="159">
        <v>25.211234556224301</v>
      </c>
      <c r="AE52" s="159">
        <v>20.688434556224301</v>
      </c>
      <c r="AF52" s="159">
        <v>21.776588392089401</v>
      </c>
      <c r="AG52" s="159">
        <v>22.028499933123101</v>
      </c>
      <c r="AH52" s="159">
        <v>24.332588392089399</v>
      </c>
      <c r="AI52" s="159">
        <v>23.903423015190601</v>
      </c>
      <c r="AJ52" s="159">
        <v>19.111865310021901</v>
      </c>
      <c r="AK52" s="159">
        <v>20.246638358651001</v>
      </c>
      <c r="AL52" s="159">
        <v>19.8706037355498</v>
      </c>
      <c r="AM52" s="159">
        <v>21.984303735549801</v>
      </c>
      <c r="AN52" s="159">
        <v>23.144881094516101</v>
      </c>
      <c r="AO52" s="159">
        <v>23.762873235549801</v>
      </c>
      <c r="AP52" s="159">
        <v>22.1767512124486</v>
      </c>
      <c r="AQ52" s="159">
        <v>19.230111171414901</v>
      </c>
      <c r="AR52" s="159">
        <v>20.555703235630101</v>
      </c>
      <c r="AS52" s="159">
        <v>21.0409398681387</v>
      </c>
      <c r="AT52" s="159">
        <v>19.6875654307837</v>
      </c>
      <c r="AU52" s="159">
        <v>21.093326777436499</v>
      </c>
      <c r="AV52" s="159">
        <v>23.196261186097601</v>
      </c>
      <c r="AW52" s="159">
        <v>21.555165008664801</v>
      </c>
      <c r="AX52" s="250">
        <v>21.837222673159498</v>
      </c>
      <c r="AY52" s="160">
        <v>1.5860963612790002E-2</v>
      </c>
      <c r="AZ52" s="161">
        <v>5.70652401075E-3</v>
      </c>
    </row>
    <row r="53" spans="1:52">
      <c r="A53" s="320" t="s">
        <v>148</v>
      </c>
      <c r="B53" s="251">
        <v>854.86431022689806</v>
      </c>
      <c r="C53" s="251">
        <v>845.88753479793195</v>
      </c>
      <c r="D53" s="251">
        <v>834.255051257932</v>
      </c>
      <c r="E53" s="251">
        <v>837.15871848896597</v>
      </c>
      <c r="F53" s="251">
        <v>838.28965254896605</v>
      </c>
      <c r="G53" s="251">
        <v>825.91402755896604</v>
      </c>
      <c r="H53" s="251">
        <v>811.12263390999897</v>
      </c>
      <c r="I53" s="251">
        <v>809.17486086999997</v>
      </c>
      <c r="J53" s="251">
        <v>817.24744951000002</v>
      </c>
      <c r="K53" s="251">
        <v>811.52892176</v>
      </c>
      <c r="L53" s="251">
        <v>815.98643916199899</v>
      </c>
      <c r="M53" s="251">
        <v>841.67570698400004</v>
      </c>
      <c r="N53" s="251">
        <v>851.36595273199896</v>
      </c>
      <c r="O53" s="251">
        <v>864.23210901699997</v>
      </c>
      <c r="P53" s="251">
        <v>876.35228480276305</v>
      </c>
      <c r="Q53" s="251">
        <v>835.30925679069605</v>
      </c>
      <c r="R53" s="251">
        <v>814.649032764494</v>
      </c>
      <c r="S53" s="251">
        <v>828.43966461552702</v>
      </c>
      <c r="T53" s="251">
        <v>827.52794941732498</v>
      </c>
      <c r="U53" s="251">
        <v>824.16129365105496</v>
      </c>
      <c r="V53" s="251">
        <v>852.32000795102203</v>
      </c>
      <c r="W53" s="251">
        <v>859.46373589888697</v>
      </c>
      <c r="X53" s="251">
        <v>869.19702590012298</v>
      </c>
      <c r="Y53" s="251">
        <v>852.58779002908898</v>
      </c>
      <c r="Z53" s="251">
        <v>834.59331728702102</v>
      </c>
      <c r="AA53" s="251">
        <v>796.06066919208899</v>
      </c>
      <c r="AB53" s="251">
        <v>741.98488805105501</v>
      </c>
      <c r="AC53" s="251">
        <v>697.491713297258</v>
      </c>
      <c r="AD53" s="251">
        <v>645.38366735622401</v>
      </c>
      <c r="AE53" s="251">
        <v>608.238076156224</v>
      </c>
      <c r="AF53" s="251">
        <v>585.82814519208898</v>
      </c>
      <c r="AG53" s="251">
        <v>571.10118713312295</v>
      </c>
      <c r="AH53" s="251">
        <v>552.03139239208895</v>
      </c>
      <c r="AI53" s="251">
        <v>532.39854221518999</v>
      </c>
      <c r="AJ53" s="251">
        <v>506.839878110021</v>
      </c>
      <c r="AK53" s="251">
        <v>526.81564515865</v>
      </c>
      <c r="AL53" s="251">
        <v>520.23140333554898</v>
      </c>
      <c r="AM53" s="251">
        <v>520.85144533554899</v>
      </c>
      <c r="AN53" s="251">
        <v>538.13570029451603</v>
      </c>
      <c r="AO53" s="251">
        <v>532.18648062239095</v>
      </c>
      <c r="AP53" s="251">
        <v>514.55175699554502</v>
      </c>
      <c r="AQ53" s="251">
        <v>531.95480044688702</v>
      </c>
      <c r="AR53" s="251">
        <v>534.60438263591197</v>
      </c>
      <c r="AS53" s="251">
        <v>522.56446873899995</v>
      </c>
      <c r="AT53" s="251">
        <v>472.16545760107101</v>
      </c>
      <c r="AU53" s="251">
        <v>485.894178336332</v>
      </c>
      <c r="AV53" s="251">
        <v>504.12654260823598</v>
      </c>
      <c r="AW53" s="251">
        <v>524.25096473573797</v>
      </c>
      <c r="AX53" s="251">
        <v>508.70586619277702</v>
      </c>
      <c r="AY53" s="252">
        <v>-2.6993529871109999E-2</v>
      </c>
      <c r="AZ53" s="253">
        <v>0.13293549418448999</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0.21099999999999999</v>
      </c>
      <c r="C55" s="159">
        <v>0.23200000000000001</v>
      </c>
      <c r="D55" s="159">
        <v>0.25600000000000001</v>
      </c>
      <c r="E55" s="159">
        <v>0.28199999999999997</v>
      </c>
      <c r="F55" s="159">
        <v>0.311</v>
      </c>
      <c r="G55" s="159">
        <v>0.34300000000000003</v>
      </c>
      <c r="H55" s="159">
        <v>0.378</v>
      </c>
      <c r="I55" s="159">
        <v>0.64200000000000002</v>
      </c>
      <c r="J55" s="159">
        <v>0.70499999999999996</v>
      </c>
      <c r="K55" s="159">
        <v>0.80300000000000005</v>
      </c>
      <c r="L55" s="159">
        <v>0.69</v>
      </c>
      <c r="M55" s="159">
        <v>0.61599999999999999</v>
      </c>
      <c r="N55" s="159">
        <v>0.61799999999999999</v>
      </c>
      <c r="O55" s="159">
        <v>0.63</v>
      </c>
      <c r="P55" s="159">
        <v>0.59899999999999998</v>
      </c>
      <c r="Q55" s="159">
        <v>0.60499999999999998</v>
      </c>
      <c r="R55" s="159">
        <v>0.47899999999999998</v>
      </c>
      <c r="S55" s="159">
        <v>0.54200000000000004</v>
      </c>
      <c r="T55" s="159">
        <v>0.54200000000000004</v>
      </c>
      <c r="U55" s="159">
        <v>0.81299999999999994</v>
      </c>
      <c r="V55" s="159">
        <v>0.85199999999999998</v>
      </c>
      <c r="W55" s="159">
        <v>0.89</v>
      </c>
      <c r="X55" s="159">
        <v>0.90700000000000003</v>
      </c>
      <c r="Y55" s="159">
        <v>0.92</v>
      </c>
      <c r="Z55" s="159">
        <v>0.94499999999999995</v>
      </c>
      <c r="AA55" s="159">
        <v>1.071</v>
      </c>
      <c r="AB55" s="159">
        <v>1.1339999999999999</v>
      </c>
      <c r="AC55" s="159">
        <v>1.2</v>
      </c>
      <c r="AD55" s="159">
        <v>1.25</v>
      </c>
      <c r="AE55" s="159">
        <v>1.3</v>
      </c>
      <c r="AF55" s="159">
        <v>1.361</v>
      </c>
      <c r="AG55" s="159">
        <v>1.1499999999999999</v>
      </c>
      <c r="AH55" s="159">
        <v>0.93799999999999994</v>
      </c>
      <c r="AI55" s="159">
        <v>0.98499999999999999</v>
      </c>
      <c r="AJ55" s="159">
        <v>1.034</v>
      </c>
      <c r="AK55" s="159">
        <v>1.0660000000000001</v>
      </c>
      <c r="AL55" s="159">
        <v>1.06</v>
      </c>
      <c r="AM55" s="159">
        <v>1.143</v>
      </c>
      <c r="AN55" s="159">
        <v>1.107</v>
      </c>
      <c r="AO55" s="159">
        <v>1.155</v>
      </c>
      <c r="AP55" s="159">
        <v>1.3109999999999999</v>
      </c>
      <c r="AQ55" s="159">
        <v>1.2370000000000001</v>
      </c>
      <c r="AR55" s="159">
        <v>1.3120000000000001</v>
      </c>
      <c r="AS55" s="159">
        <v>0.88</v>
      </c>
      <c r="AT55" s="159">
        <v>1.0309999999999999</v>
      </c>
      <c r="AU55" s="159">
        <v>0.86899999999999999</v>
      </c>
      <c r="AV55" s="159">
        <v>0.76100000000000001</v>
      </c>
      <c r="AW55" s="159">
        <v>0.72015377329999997</v>
      </c>
      <c r="AX55" s="250">
        <v>0.70622834079999997</v>
      </c>
      <c r="AY55" s="160">
        <v>-1.6650000587110001E-2</v>
      </c>
      <c r="AZ55" s="161">
        <v>1.8455226381999999E-4</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1E-3</v>
      </c>
      <c r="R56" s="159">
        <v>1E-3</v>
      </c>
      <c r="S56" s="159">
        <v>0.55500000000000005</v>
      </c>
      <c r="T56" s="159">
        <v>1.046</v>
      </c>
      <c r="U56" s="159">
        <v>1.6930000000000001</v>
      </c>
      <c r="V56" s="159">
        <v>1.847</v>
      </c>
      <c r="W56" s="159">
        <v>2.0510000000000002</v>
      </c>
      <c r="X56" s="159">
        <v>2.1840000000000002</v>
      </c>
      <c r="Y56" s="159">
        <v>2.093</v>
      </c>
      <c r="Z56" s="159">
        <v>2.2610000000000001</v>
      </c>
      <c r="AA56" s="159">
        <v>2.3490000000000002</v>
      </c>
      <c r="AB56" s="159">
        <v>2.5430000000000001</v>
      </c>
      <c r="AC56" s="159">
        <v>3.1339999999999999</v>
      </c>
      <c r="AD56" s="159">
        <v>3.5409999999999999</v>
      </c>
      <c r="AE56" s="159">
        <v>3.7559999999999998</v>
      </c>
      <c r="AF56" s="159">
        <v>4.0960000000000001</v>
      </c>
      <c r="AG56" s="159">
        <v>4.976</v>
      </c>
      <c r="AH56" s="159">
        <v>5.41</v>
      </c>
      <c r="AI56" s="159">
        <v>5.81</v>
      </c>
      <c r="AJ56" s="159">
        <v>5.7039999999999997</v>
      </c>
      <c r="AK56" s="159">
        <v>6.2229999999999999</v>
      </c>
      <c r="AL56" s="159">
        <v>7.1909999999999998</v>
      </c>
      <c r="AM56" s="159">
        <v>7.6</v>
      </c>
      <c r="AN56" s="159">
        <v>7.8789999999999996</v>
      </c>
      <c r="AO56" s="159">
        <v>7.9550000000000001</v>
      </c>
      <c r="AP56" s="159">
        <v>7.9095322000000001</v>
      </c>
      <c r="AQ56" s="159">
        <v>7.8176517525999998</v>
      </c>
      <c r="AR56" s="159">
        <v>7.9974577435359997</v>
      </c>
      <c r="AS56" s="159">
        <v>7.8694984199400002</v>
      </c>
      <c r="AT56" s="159">
        <v>7.7045888378000003</v>
      </c>
      <c r="AU56" s="159">
        <v>7.7013319716000002</v>
      </c>
      <c r="AV56" s="159">
        <v>7.9023622099999997</v>
      </c>
      <c r="AW56" s="159">
        <v>8.7803647443999999</v>
      </c>
      <c r="AX56" s="250">
        <v>7.3442608337999999</v>
      </c>
      <c r="AY56" s="160">
        <v>-0.16126695275306999</v>
      </c>
      <c r="AZ56" s="161">
        <v>1.9192092586300001E-3</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0</v>
      </c>
      <c r="AU60" s="159">
        <v>0</v>
      </c>
      <c r="AV60" s="159">
        <v>0</v>
      </c>
      <c r="AW60" s="159">
        <v>0</v>
      </c>
      <c r="AX60" s="250">
        <v>0</v>
      </c>
      <c r="AY60" s="182" t="s">
        <v>153</v>
      </c>
      <c r="AZ60" s="183" t="s">
        <v>153</v>
      </c>
    </row>
    <row r="61" spans="1:52">
      <c r="A61" t="s">
        <v>84</v>
      </c>
      <c r="B61" s="159">
        <v>9.0718473999999998E-4</v>
      </c>
      <c r="C61" s="159">
        <v>8.3914588449999995E-4</v>
      </c>
      <c r="D61" s="159">
        <v>9.0718473999999998E-4</v>
      </c>
      <c r="E61" s="159">
        <v>9.4246414655999998E-4</v>
      </c>
      <c r="F61" s="159">
        <v>1.1188611793299999E-3</v>
      </c>
      <c r="G61" s="159">
        <v>1.07602189994E-3</v>
      </c>
      <c r="H61" s="159">
        <v>1.1818601196099999E-3</v>
      </c>
      <c r="I61" s="159">
        <v>1.4792151177200001E-3</v>
      </c>
      <c r="J61" s="159">
        <v>1.35069727956E-3</v>
      </c>
      <c r="K61" s="159">
        <v>1.6782917689999999E-3</v>
      </c>
      <c r="L61" s="159">
        <v>2.00588625844E-3</v>
      </c>
      <c r="M61" s="159">
        <v>2.2251225706100002E-3</v>
      </c>
      <c r="N61" s="159">
        <v>2.1974030368899999E-3</v>
      </c>
      <c r="O61" s="159">
        <v>2.3889198153299999E-3</v>
      </c>
      <c r="P61" s="159">
        <v>3.0895983741100002E-3</v>
      </c>
      <c r="Q61" s="159">
        <v>3.3869533722199999E-3</v>
      </c>
      <c r="R61" s="159">
        <v>6.6628982666699999E-3</v>
      </c>
      <c r="S61" s="159">
        <v>7.4188855499999996E-3</v>
      </c>
      <c r="T61" s="159">
        <v>5.5439067444399996E-3</v>
      </c>
      <c r="U61" s="159">
        <v>3.5279406555600002E-3</v>
      </c>
      <c r="V61" s="159">
        <v>1.2599788055599999E-3</v>
      </c>
      <c r="W61" s="159">
        <v>7.5598728333000004E-4</v>
      </c>
      <c r="X61" s="159">
        <v>7.5598728333000004E-4</v>
      </c>
      <c r="Y61" s="159">
        <v>7.5598728333000004E-4</v>
      </c>
      <c r="Z61" s="159">
        <v>0</v>
      </c>
      <c r="AA61" s="159">
        <v>0</v>
      </c>
      <c r="AB61" s="159">
        <v>1.2599788055599999E-3</v>
      </c>
      <c r="AC61" s="159">
        <v>1.2599788055599999E-3</v>
      </c>
      <c r="AD61" s="159">
        <v>6.9776974566669994E-2</v>
      </c>
      <c r="AE61" s="159">
        <v>7.0391974566669999E-2</v>
      </c>
      <c r="AF61" s="159">
        <v>0.11195997880556</v>
      </c>
      <c r="AG61" s="159">
        <v>0.12652794065556</v>
      </c>
      <c r="AH61" s="159">
        <v>0.12577195337222</v>
      </c>
      <c r="AI61" s="159">
        <v>0.12652794065556</v>
      </c>
      <c r="AJ61" s="159">
        <v>0.12577195337222</v>
      </c>
      <c r="AK61" s="159">
        <v>0.12577195337222</v>
      </c>
      <c r="AL61" s="159">
        <v>0.12577195337222</v>
      </c>
      <c r="AM61" s="159">
        <v>0.12501596608889001</v>
      </c>
      <c r="AN61" s="159">
        <v>0.12577195337222</v>
      </c>
      <c r="AO61" s="159">
        <v>0.12577195337222</v>
      </c>
      <c r="AP61" s="159">
        <v>0.12577195337222</v>
      </c>
      <c r="AQ61" s="159">
        <v>0.12577195337222</v>
      </c>
      <c r="AR61" s="159">
        <v>0.18913829633222001</v>
      </c>
      <c r="AS61" s="159">
        <v>0.24350093105222001</v>
      </c>
      <c r="AT61" s="159">
        <v>0.13314798354721999</v>
      </c>
      <c r="AU61" s="159">
        <v>0.20573688618722</v>
      </c>
      <c r="AV61" s="159">
        <v>0.21017270160722001</v>
      </c>
      <c r="AW61" s="159">
        <v>0.20520263122778001</v>
      </c>
      <c r="AX61" s="250">
        <v>0.19766402570395999</v>
      </c>
      <c r="AY61" s="160">
        <v>-3.4098297357560002E-2</v>
      </c>
      <c r="AZ61" s="161">
        <v>5.165375114E-5</v>
      </c>
    </row>
    <row r="62" spans="1:52">
      <c r="A62" s="320" t="s">
        <v>85</v>
      </c>
      <c r="B62" s="251">
        <v>0.21190718474</v>
      </c>
      <c r="C62" s="251">
        <v>0.2328391458845</v>
      </c>
      <c r="D62" s="251">
        <v>0.25690718474000002</v>
      </c>
      <c r="E62" s="251">
        <v>0.28294246414655999</v>
      </c>
      <c r="F62" s="251">
        <v>0.31211886117933002</v>
      </c>
      <c r="G62" s="251">
        <v>0.34407602189994002</v>
      </c>
      <c r="H62" s="251">
        <v>0.37918186011961003</v>
      </c>
      <c r="I62" s="251">
        <v>0.64347921511771999</v>
      </c>
      <c r="J62" s="251">
        <v>0.70635069727956001</v>
      </c>
      <c r="K62" s="251">
        <v>0.80467829176899996</v>
      </c>
      <c r="L62" s="251">
        <v>0.69200588625843995</v>
      </c>
      <c r="M62" s="251">
        <v>0.61822512257061002</v>
      </c>
      <c r="N62" s="251">
        <v>0.62019740303688997</v>
      </c>
      <c r="O62" s="251">
        <v>0.63238891981532996</v>
      </c>
      <c r="P62" s="251">
        <v>0.60208959837411002</v>
      </c>
      <c r="Q62" s="251">
        <v>0.60938695337222004</v>
      </c>
      <c r="R62" s="251">
        <v>0.48666289826666997</v>
      </c>
      <c r="S62" s="251">
        <v>1.1044188855499999</v>
      </c>
      <c r="T62" s="251">
        <v>1.5935439067444399</v>
      </c>
      <c r="U62" s="251">
        <v>2.50952794065556</v>
      </c>
      <c r="V62" s="251">
        <v>2.7002599788055601</v>
      </c>
      <c r="W62" s="251">
        <v>2.9417559872833299</v>
      </c>
      <c r="X62" s="251">
        <v>3.0917559872833298</v>
      </c>
      <c r="Y62" s="251">
        <v>3.0137559872833299</v>
      </c>
      <c r="Z62" s="251">
        <v>3.206</v>
      </c>
      <c r="AA62" s="251">
        <v>3.42</v>
      </c>
      <c r="AB62" s="251">
        <v>3.6782599788055599</v>
      </c>
      <c r="AC62" s="251">
        <v>4.3352599788055599</v>
      </c>
      <c r="AD62" s="251">
        <v>4.8607769745666696</v>
      </c>
      <c r="AE62" s="251">
        <v>5.12639197456667</v>
      </c>
      <c r="AF62" s="251">
        <v>5.5689599788055597</v>
      </c>
      <c r="AG62" s="251">
        <v>6.2525279406555603</v>
      </c>
      <c r="AH62" s="251">
        <v>6.4737719533722196</v>
      </c>
      <c r="AI62" s="251">
        <v>6.9215279406555599</v>
      </c>
      <c r="AJ62" s="251">
        <v>6.8637719533722201</v>
      </c>
      <c r="AK62" s="251">
        <v>7.4147719533722203</v>
      </c>
      <c r="AL62" s="251">
        <v>8.37677195337222</v>
      </c>
      <c r="AM62" s="251">
        <v>8.8680159660888904</v>
      </c>
      <c r="AN62" s="251">
        <v>9.1117719533722195</v>
      </c>
      <c r="AO62" s="251">
        <v>9.23577195337222</v>
      </c>
      <c r="AP62" s="251">
        <v>9.3463041533722198</v>
      </c>
      <c r="AQ62" s="251">
        <v>9.1804237059722205</v>
      </c>
      <c r="AR62" s="251">
        <v>9.4985960398682305</v>
      </c>
      <c r="AS62" s="251">
        <v>8.9929993509922195</v>
      </c>
      <c r="AT62" s="251">
        <v>8.8687368213472197</v>
      </c>
      <c r="AU62" s="251">
        <v>8.7760688577872195</v>
      </c>
      <c r="AV62" s="251">
        <v>8.8735349116072193</v>
      </c>
      <c r="AW62" s="251">
        <v>9.7057211489277808</v>
      </c>
      <c r="AX62" s="251">
        <v>8.2481532003039604</v>
      </c>
      <c r="AY62" s="252">
        <v>-0.14784787595272</v>
      </c>
      <c r="AZ62" s="253">
        <v>2.15541524813E-3</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7.0000000000000007E-2</v>
      </c>
      <c r="C64" s="159">
        <v>6.8000000000000005E-2</v>
      </c>
      <c r="D64" s="159">
        <v>5.1999999999999998E-2</v>
      </c>
      <c r="E64" s="159">
        <v>5.5E-2</v>
      </c>
      <c r="F64" s="159">
        <v>7.0000000000000007E-2</v>
      </c>
      <c r="G64" s="159">
        <v>8.3000000000000004E-2</v>
      </c>
      <c r="H64" s="159">
        <v>2.3E-2</v>
      </c>
      <c r="I64" s="159">
        <v>0.02</v>
      </c>
      <c r="J64" s="159">
        <v>2.3E-2</v>
      </c>
      <c r="K64" s="159">
        <v>1.9E-2</v>
      </c>
      <c r="L64" s="159">
        <v>2.4E-2</v>
      </c>
      <c r="M64" s="159">
        <v>4.7E-2</v>
      </c>
      <c r="N64" s="159">
        <v>6.0999999999999999E-2</v>
      </c>
      <c r="O64" s="159">
        <v>3.1E-2</v>
      </c>
      <c r="P64" s="159">
        <v>7.1999999999999995E-2</v>
      </c>
      <c r="Q64" s="159">
        <v>5.7000000000000002E-2</v>
      </c>
      <c r="R64" s="159">
        <v>0.16800000000000001</v>
      </c>
      <c r="S64" s="159">
        <v>0.85699999999999998</v>
      </c>
      <c r="T64" s="159">
        <v>0.73099999999999998</v>
      </c>
      <c r="U64" s="159">
        <v>0.754</v>
      </c>
      <c r="V64" s="159">
        <v>0.754</v>
      </c>
      <c r="W64" s="159">
        <v>0.91800000000000004</v>
      </c>
      <c r="X64" s="159">
        <v>0.99299999999999999</v>
      </c>
      <c r="Y64" s="159">
        <v>1.002</v>
      </c>
      <c r="Z64" s="159">
        <v>0.90400000000000003</v>
      </c>
      <c r="AA64" s="159">
        <v>0.626</v>
      </c>
      <c r="AB64" s="159">
        <v>0.71099999999999997</v>
      </c>
      <c r="AC64" s="159">
        <v>0.60299999999999998</v>
      </c>
      <c r="AD64" s="159">
        <v>0.60099999999999998</v>
      </c>
      <c r="AE64" s="159">
        <v>0.59399999999999997</v>
      </c>
      <c r="AF64" s="159">
        <v>0.57299999999999995</v>
      </c>
      <c r="AG64" s="159">
        <v>0.48299999999999998</v>
      </c>
      <c r="AH64" s="159">
        <v>0.33300000000000002</v>
      </c>
      <c r="AI64" s="159">
        <v>0.505</v>
      </c>
      <c r="AJ64" s="159">
        <v>0.53</v>
      </c>
      <c r="AK64" s="159">
        <v>0.46400000000000002</v>
      </c>
      <c r="AL64" s="159">
        <v>0.5</v>
      </c>
      <c r="AM64" s="159">
        <v>0.59799999999999998</v>
      </c>
      <c r="AN64" s="159">
        <v>0.59899999999999998</v>
      </c>
      <c r="AO64" s="159">
        <v>0.60699999999999998</v>
      </c>
      <c r="AP64" s="159">
        <v>0.55200000000000005</v>
      </c>
      <c r="AQ64" s="159">
        <v>0.58299999999999996</v>
      </c>
      <c r="AR64" s="159">
        <v>0.57799999999999996</v>
      </c>
      <c r="AS64" s="159">
        <v>0.57799999999999996</v>
      </c>
      <c r="AT64" s="159">
        <v>0.192</v>
      </c>
      <c r="AU64" s="159">
        <v>0</v>
      </c>
      <c r="AV64" s="159">
        <v>0</v>
      </c>
      <c r="AW64" s="159">
        <v>0</v>
      </c>
      <c r="AX64" s="250">
        <v>0</v>
      </c>
      <c r="AY64" s="182" t="s">
        <v>153</v>
      </c>
      <c r="AZ64" s="183" t="s">
        <v>153</v>
      </c>
    </row>
    <row r="65" spans="1:52">
      <c r="A65" t="s">
        <v>87</v>
      </c>
      <c r="B65" s="159">
        <v>0.40300000000000002</v>
      </c>
      <c r="C65" s="159">
        <v>0.27400000000000002</v>
      </c>
      <c r="D65" s="159">
        <v>0.42199999999999999</v>
      </c>
      <c r="E65" s="159">
        <v>0.439</v>
      </c>
      <c r="F65" s="159">
        <v>0.47399999999999998</v>
      </c>
      <c r="G65" s="159">
        <v>0.437</v>
      </c>
      <c r="H65" s="159">
        <v>0.35099999999999998</v>
      </c>
      <c r="I65" s="159">
        <v>0.32400000000000001</v>
      </c>
      <c r="J65" s="159">
        <v>0.30599999999999999</v>
      </c>
      <c r="K65" s="159">
        <v>0.48899999999999999</v>
      </c>
      <c r="L65" s="159">
        <v>0.57199999999999995</v>
      </c>
      <c r="M65" s="159">
        <v>0.57099999999999995</v>
      </c>
      <c r="N65" s="159">
        <v>0.621</v>
      </c>
      <c r="O65" s="159">
        <v>0.67</v>
      </c>
      <c r="P65" s="159">
        <v>0.76300000000000001</v>
      </c>
      <c r="Q65" s="159">
        <v>0.61299999999999999</v>
      </c>
      <c r="R65" s="159">
        <v>0.79300000000000004</v>
      </c>
      <c r="S65" s="159">
        <v>0.81299999999999994</v>
      </c>
      <c r="T65" s="159">
        <v>0.76500000000000001</v>
      </c>
      <c r="U65" s="159">
        <v>0.77700000000000002</v>
      </c>
      <c r="V65" s="159">
        <v>0.81899999999999995</v>
      </c>
      <c r="W65" s="159">
        <v>0.82099999999999995</v>
      </c>
      <c r="X65" s="159">
        <v>0.87</v>
      </c>
      <c r="Y65" s="159">
        <v>0.95199999999999996</v>
      </c>
      <c r="Z65" s="159">
        <v>0.97299999999999998</v>
      </c>
      <c r="AA65" s="159">
        <v>0.90300000000000002</v>
      </c>
      <c r="AB65" s="159">
        <v>0.81299999999999994</v>
      </c>
      <c r="AC65" s="159">
        <v>0.82199999999999995</v>
      </c>
      <c r="AD65" s="159">
        <v>0.998</v>
      </c>
      <c r="AE65" s="159">
        <v>1.2470000000000001</v>
      </c>
      <c r="AF65" s="159">
        <v>1.0369999999999999</v>
      </c>
      <c r="AG65" s="159">
        <v>1.264</v>
      </c>
      <c r="AH65" s="159">
        <v>1.095</v>
      </c>
      <c r="AI65" s="159">
        <v>0.997</v>
      </c>
      <c r="AJ65" s="159">
        <v>0.95</v>
      </c>
      <c r="AK65" s="159">
        <v>1.2190000000000001</v>
      </c>
      <c r="AL65" s="159">
        <v>1.0940000000000001</v>
      </c>
      <c r="AM65" s="159">
        <v>1.173</v>
      </c>
      <c r="AN65" s="159">
        <v>1.216</v>
      </c>
      <c r="AO65" s="159">
        <v>1.242</v>
      </c>
      <c r="AP65" s="159">
        <v>1.216</v>
      </c>
      <c r="AQ65" s="159">
        <v>1.3149999999999999</v>
      </c>
      <c r="AR65" s="159">
        <v>1.355</v>
      </c>
      <c r="AS65" s="159">
        <v>1.349</v>
      </c>
      <c r="AT65" s="159">
        <v>1.206</v>
      </c>
      <c r="AU65" s="159">
        <v>1.454</v>
      </c>
      <c r="AV65" s="159">
        <v>1.4119999999999999</v>
      </c>
      <c r="AW65" s="159">
        <v>1.4472299799999999</v>
      </c>
      <c r="AX65" s="250">
        <v>1.4735557260000001</v>
      </c>
      <c r="AY65" s="160">
        <v>2.0980000495909999E-2</v>
      </c>
      <c r="AZ65" s="161">
        <v>3.8507097634E-4</v>
      </c>
    </row>
    <row r="66" spans="1:52">
      <c r="A66" t="s">
        <v>179</v>
      </c>
      <c r="B66" s="159">
        <v>24.657</v>
      </c>
      <c r="C66" s="159">
        <v>24.344999999999999</v>
      </c>
      <c r="D66" s="159">
        <v>25.047999999999998</v>
      </c>
      <c r="E66" s="159">
        <v>26.219000000000001</v>
      </c>
      <c r="F66" s="159">
        <v>26.477</v>
      </c>
      <c r="G66" s="159">
        <v>27.352</v>
      </c>
      <c r="H66" s="159">
        <v>29.249811825636598</v>
      </c>
      <c r="I66" s="159">
        <v>29.456977557186001</v>
      </c>
      <c r="J66" s="159">
        <v>31.3783504531722</v>
      </c>
      <c r="K66" s="159">
        <v>32.870604661199799</v>
      </c>
      <c r="L66" s="159">
        <v>35.082548122572298</v>
      </c>
      <c r="M66" s="159">
        <v>36.834776003452703</v>
      </c>
      <c r="N66" s="159">
        <v>38.159252481657298</v>
      </c>
      <c r="O66" s="159">
        <v>37.061998273629598</v>
      </c>
      <c r="P66" s="159">
        <v>39.531107466551497</v>
      </c>
      <c r="Q66" s="159">
        <v>42.711269344410802</v>
      </c>
      <c r="R66" s="159">
        <v>50.632849982304698</v>
      </c>
      <c r="S66" s="159">
        <v>55.510507590418598</v>
      </c>
      <c r="T66" s="159">
        <v>56.380161589555399</v>
      </c>
      <c r="U66" s="159">
        <v>60.751215371601198</v>
      </c>
      <c r="V66" s="159">
        <v>62.388109482520498</v>
      </c>
      <c r="W66" s="159">
        <v>63.255860219249001</v>
      </c>
      <c r="X66" s="159">
        <v>64.365698175658096</v>
      </c>
      <c r="Y66" s="159">
        <v>69.641209133793595</v>
      </c>
      <c r="Z66" s="159">
        <v>64.993872977988701</v>
      </c>
      <c r="AA66" s="159">
        <v>67.317083277945599</v>
      </c>
      <c r="AB66" s="159">
        <v>66.100847964177802</v>
      </c>
      <c r="AC66" s="159">
        <v>62.1794832619766</v>
      </c>
      <c r="AD66" s="159">
        <v>64.065408920155306</v>
      </c>
      <c r="AE66" s="159">
        <v>67.865058426844996</v>
      </c>
      <c r="AF66" s="159">
        <v>71.250160348295196</v>
      </c>
      <c r="AG66" s="159">
        <v>75.290527368580001</v>
      </c>
      <c r="AH66" s="159">
        <v>77.869991415623602</v>
      </c>
      <c r="AI66" s="159">
        <v>77.150129767803094</v>
      </c>
      <c r="AJ66" s="159">
        <v>75.805610026327102</v>
      </c>
      <c r="AK66" s="159">
        <v>74.737553999999903</v>
      </c>
      <c r="AL66" s="159">
        <v>73.642016964950699</v>
      </c>
      <c r="AM66" s="159">
        <v>76.236296960569504</v>
      </c>
      <c r="AN66" s="159">
        <v>81.351500000000001</v>
      </c>
      <c r="AO66" s="159">
        <v>85.227374999999995</v>
      </c>
      <c r="AP66" s="159">
        <v>84.403499999999994</v>
      </c>
      <c r="AQ66" s="159">
        <v>85.397000000000006</v>
      </c>
      <c r="AR66" s="159">
        <v>90.084999999999894</v>
      </c>
      <c r="AS66" s="159">
        <v>96.855000000000004</v>
      </c>
      <c r="AT66" s="159">
        <v>92.923999999999893</v>
      </c>
      <c r="AU66" s="159">
        <v>91.508750000000006</v>
      </c>
      <c r="AV66" s="159">
        <v>88.382000000000005</v>
      </c>
      <c r="AW66" s="159">
        <v>88.466611399999906</v>
      </c>
      <c r="AX66" s="250">
        <v>88.199128198959997</v>
      </c>
      <c r="AY66" s="160">
        <v>-2.9210743377999998E-4</v>
      </c>
      <c r="AZ66" s="161">
        <v>2.3048279806969999E-2</v>
      </c>
    </row>
    <row r="67" spans="1:52">
      <c r="A67" t="s">
        <v>103</v>
      </c>
      <c r="B67" s="159">
        <v>2.7335527691868302</v>
      </c>
      <c r="C67" s="159">
        <v>2.8811600768091101</v>
      </c>
      <c r="D67" s="159">
        <v>2.9187608909739402</v>
      </c>
      <c r="E67" s="159">
        <v>3.2000568365123301</v>
      </c>
      <c r="F67" s="159">
        <v>3.1724509272666701</v>
      </c>
      <c r="G67" s="159">
        <v>3.22943990213022</v>
      </c>
      <c r="H67" s="159">
        <v>3.7564126966334999</v>
      </c>
      <c r="I67" s="159">
        <v>3.9229895540230002</v>
      </c>
      <c r="J67" s="159">
        <v>3.91846851144633</v>
      </c>
      <c r="K67" s="159">
        <v>3.7247489731547199</v>
      </c>
      <c r="L67" s="159">
        <v>3.7517450808135</v>
      </c>
      <c r="M67" s="159">
        <v>3.9228233285331102</v>
      </c>
      <c r="N67" s="159">
        <v>3.4359412272523899</v>
      </c>
      <c r="O67" s="159">
        <v>3.2813326441107198</v>
      </c>
      <c r="P67" s="159">
        <v>2.99126374878694</v>
      </c>
      <c r="Q67" s="159">
        <v>3.32421010391222</v>
      </c>
      <c r="R67" s="159">
        <v>3.2125238431611098</v>
      </c>
      <c r="S67" s="159">
        <v>3.2463198516388898</v>
      </c>
      <c r="T67" s="159">
        <v>3.1934317202333302</v>
      </c>
      <c r="U67" s="159">
        <v>3.26146365241111</v>
      </c>
      <c r="V67" s="159">
        <v>3.6719615506777799</v>
      </c>
      <c r="W67" s="159">
        <v>4.3035513599277797</v>
      </c>
      <c r="X67" s="159">
        <v>4.9394154362277796</v>
      </c>
      <c r="Y67" s="159">
        <v>4.9535044065555498</v>
      </c>
      <c r="Z67" s="159">
        <v>5.0443080165777801</v>
      </c>
      <c r="AA67" s="159">
        <v>6.4701130165777796</v>
      </c>
      <c r="AB67" s="159">
        <v>5.7487121140722204</v>
      </c>
      <c r="AC67" s="159">
        <v>5.7610692158055503</v>
      </c>
      <c r="AD67" s="159">
        <v>6.6177469445166599</v>
      </c>
      <c r="AE67" s="159">
        <v>6.3854833556888897</v>
      </c>
      <c r="AF67" s="159">
        <v>6.4963262327611098</v>
      </c>
      <c r="AG67" s="159">
        <v>6.6105584192722198</v>
      </c>
      <c r="AH67" s="159">
        <v>6.81897592535472</v>
      </c>
      <c r="AI67" s="159">
        <v>6.9981596435016602</v>
      </c>
      <c r="AJ67" s="159">
        <v>6.4898530112038904</v>
      </c>
      <c r="AK67" s="159">
        <v>6.4421245186999903</v>
      </c>
      <c r="AL67" s="159">
        <v>7.2789763735388799</v>
      </c>
      <c r="AM67" s="159">
        <v>7.1263653326999901</v>
      </c>
      <c r="AN67" s="159">
        <v>6.3557666380499898</v>
      </c>
      <c r="AO67" s="159">
        <v>7.1155740660111002</v>
      </c>
      <c r="AP67" s="159">
        <v>7.3171787996055402</v>
      </c>
      <c r="AQ67" s="159">
        <v>6.8054113072175904</v>
      </c>
      <c r="AR67" s="159">
        <v>6.1916111410722996</v>
      </c>
      <c r="AS67" s="159">
        <v>6.23188196331939</v>
      </c>
      <c r="AT67" s="159">
        <v>5.3178886905604701</v>
      </c>
      <c r="AU67" s="159">
        <v>6.4384975425311701</v>
      </c>
      <c r="AV67" s="159">
        <v>6.4995387072182602</v>
      </c>
      <c r="AW67" s="159">
        <v>5.9992712504265304</v>
      </c>
      <c r="AX67" s="250">
        <v>5.9499372152961403</v>
      </c>
      <c r="AY67" s="160">
        <v>-5.5061415769199996E-3</v>
      </c>
      <c r="AZ67" s="161">
        <v>1.55484327115E-3</v>
      </c>
    </row>
    <row r="68" spans="1:52">
      <c r="A68" s="320" t="s">
        <v>104</v>
      </c>
      <c r="B68" s="251">
        <v>27.8635527691868</v>
      </c>
      <c r="C68" s="251">
        <v>27.5681600768091</v>
      </c>
      <c r="D68" s="251">
        <v>28.440760890973898</v>
      </c>
      <c r="E68" s="251">
        <v>29.9130568365123</v>
      </c>
      <c r="F68" s="251">
        <v>30.1934509272666</v>
      </c>
      <c r="G68" s="251">
        <v>31.101439902130199</v>
      </c>
      <c r="H68" s="251">
        <v>33.380224522270098</v>
      </c>
      <c r="I68" s="251">
        <v>33.723967111208999</v>
      </c>
      <c r="J68" s="251">
        <v>35.625818964618503</v>
      </c>
      <c r="K68" s="251">
        <v>37.103353634354498</v>
      </c>
      <c r="L68" s="251">
        <v>39.430293203385801</v>
      </c>
      <c r="M68" s="251">
        <v>41.375599331985804</v>
      </c>
      <c r="N68" s="251">
        <v>42.277193708909699</v>
      </c>
      <c r="O68" s="251">
        <v>41.044330917740403</v>
      </c>
      <c r="P68" s="251">
        <v>43.357371215338503</v>
      </c>
      <c r="Q68" s="251">
        <v>46.705479448323103</v>
      </c>
      <c r="R68" s="251">
        <v>54.806373825465798</v>
      </c>
      <c r="S68" s="251">
        <v>60.426827442057501</v>
      </c>
      <c r="T68" s="251">
        <v>61.069593309788701</v>
      </c>
      <c r="U68" s="251">
        <v>65.543679024012306</v>
      </c>
      <c r="V68" s="251">
        <v>67.633071033198206</v>
      </c>
      <c r="W68" s="251">
        <v>69.298411579176801</v>
      </c>
      <c r="X68" s="251">
        <v>71.1681136118859</v>
      </c>
      <c r="Y68" s="251">
        <v>76.548713540349198</v>
      </c>
      <c r="Z68" s="251">
        <v>71.915180994566498</v>
      </c>
      <c r="AA68" s="251">
        <v>75.316196294523294</v>
      </c>
      <c r="AB68" s="251">
        <v>73.373560078249994</v>
      </c>
      <c r="AC68" s="251">
        <v>69.365552477782202</v>
      </c>
      <c r="AD68" s="251">
        <v>72.282155864672006</v>
      </c>
      <c r="AE68" s="251">
        <v>76.091541782533895</v>
      </c>
      <c r="AF68" s="251">
        <v>79.356486581056302</v>
      </c>
      <c r="AG68" s="251">
        <v>83.648085787852196</v>
      </c>
      <c r="AH68" s="251">
        <v>86.116967340978306</v>
      </c>
      <c r="AI68" s="251">
        <v>85.650289411304797</v>
      </c>
      <c r="AJ68" s="251">
        <v>83.775463037530997</v>
      </c>
      <c r="AK68" s="251">
        <v>82.862678518699894</v>
      </c>
      <c r="AL68" s="251">
        <v>82.514993338489504</v>
      </c>
      <c r="AM68" s="251">
        <v>85.133662293269495</v>
      </c>
      <c r="AN68" s="251">
        <v>89.522266638049999</v>
      </c>
      <c r="AO68" s="251">
        <v>94.191949066011105</v>
      </c>
      <c r="AP68" s="251">
        <v>93.488678799605495</v>
      </c>
      <c r="AQ68" s="251">
        <v>94.100411307217499</v>
      </c>
      <c r="AR68" s="251">
        <v>98.209611141072301</v>
      </c>
      <c r="AS68" s="251">
        <v>105.01388196331899</v>
      </c>
      <c r="AT68" s="251">
        <v>99.639888690560397</v>
      </c>
      <c r="AU68" s="251">
        <v>99.401247542531095</v>
      </c>
      <c r="AV68" s="251">
        <v>96.293538707218204</v>
      </c>
      <c r="AW68" s="251">
        <v>95.913112630426497</v>
      </c>
      <c r="AX68" s="251">
        <v>95.622621140256101</v>
      </c>
      <c r="AY68" s="252">
        <v>-2.9726600042E-4</v>
      </c>
      <c r="AZ68" s="253">
        <v>2.4988194927569998E-2</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16.005943787349501</v>
      </c>
      <c r="C70" s="159">
        <v>16.598293082840499</v>
      </c>
      <c r="D70" s="159">
        <v>17.0858476805425</v>
      </c>
      <c r="E70" s="159">
        <v>17.530041079600501</v>
      </c>
      <c r="F70" s="159">
        <v>17.990255428285</v>
      </c>
      <c r="G70" s="159">
        <v>18.039075978763499</v>
      </c>
      <c r="H70" s="159">
        <v>17.946705429784998</v>
      </c>
      <c r="I70" s="159">
        <v>18.693378978373499</v>
      </c>
      <c r="J70" s="159">
        <v>19.596001024157001</v>
      </c>
      <c r="K70" s="159">
        <v>20.698718569025498</v>
      </c>
      <c r="L70" s="159">
        <v>21.595678614869001</v>
      </c>
      <c r="M70" s="159">
        <v>22.463009209690998</v>
      </c>
      <c r="N70" s="159">
        <v>23.4359787577995</v>
      </c>
      <c r="O70" s="159">
        <v>23.972999606138998</v>
      </c>
      <c r="P70" s="159">
        <v>25.012283702506</v>
      </c>
      <c r="Q70" s="159">
        <v>26.091516802503001</v>
      </c>
      <c r="R70" s="159">
        <v>26.826038397014099</v>
      </c>
      <c r="S70" s="159">
        <v>26.768418521679902</v>
      </c>
      <c r="T70" s="159">
        <v>26.497821882873701</v>
      </c>
      <c r="U70" s="159">
        <v>28.135287130743201</v>
      </c>
      <c r="V70" s="159">
        <v>29.57309956716</v>
      </c>
      <c r="W70" s="159">
        <v>30.8398415006622</v>
      </c>
      <c r="X70" s="159">
        <v>32.3648095049858</v>
      </c>
      <c r="Y70" s="159">
        <v>34.336537086367599</v>
      </c>
      <c r="Z70" s="159">
        <v>35.907711210191202</v>
      </c>
      <c r="AA70" s="159">
        <v>36.484930918007997</v>
      </c>
      <c r="AB70" s="159">
        <v>37.424120536260297</v>
      </c>
      <c r="AC70" s="159">
        <v>37.8727735740989</v>
      </c>
      <c r="AD70" s="159">
        <v>38.174859664440099</v>
      </c>
      <c r="AE70" s="159">
        <v>38.977155838861997</v>
      </c>
      <c r="AF70" s="159">
        <v>40.353929937735202</v>
      </c>
      <c r="AG70" s="159">
        <v>42.032479933321397</v>
      </c>
      <c r="AH70" s="159">
        <v>44.107455529011702</v>
      </c>
      <c r="AI70" s="159">
        <v>45.765450900554598</v>
      </c>
      <c r="AJ70" s="159">
        <v>45.990131042197298</v>
      </c>
      <c r="AK70" s="159">
        <v>46.7000896835699</v>
      </c>
      <c r="AL70" s="159">
        <v>48.223977976791502</v>
      </c>
      <c r="AM70" s="159">
        <v>51.050928331047999</v>
      </c>
      <c r="AN70" s="159">
        <v>49.368182026031803</v>
      </c>
      <c r="AO70" s="159">
        <v>50.784652424810702</v>
      </c>
      <c r="AP70" s="159">
        <v>53.541848082071297</v>
      </c>
      <c r="AQ70" s="159">
        <v>56.027186037410097</v>
      </c>
      <c r="AR70" s="159">
        <v>54.558511529882402</v>
      </c>
      <c r="AS70" s="159">
        <v>55.444950303196002</v>
      </c>
      <c r="AT70" s="159">
        <v>53.484953373135703</v>
      </c>
      <c r="AU70" s="159">
        <v>50.709524168189603</v>
      </c>
      <c r="AV70" s="159">
        <v>50.286788749581298</v>
      </c>
      <c r="AW70" s="159">
        <v>47.328354539623398</v>
      </c>
      <c r="AX70" s="250">
        <v>44.996484012280597</v>
      </c>
      <c r="AY70" s="160">
        <v>-4.6665314584970002E-2</v>
      </c>
      <c r="AZ70" s="161">
        <v>1.1758523993190001E-2</v>
      </c>
    </row>
    <row r="71" spans="1:52">
      <c r="A71" t="s">
        <v>180</v>
      </c>
      <c r="B71" s="159">
        <v>0</v>
      </c>
      <c r="C71" s="159">
        <v>0</v>
      </c>
      <c r="D71" s="159">
        <v>0</v>
      </c>
      <c r="E71" s="159">
        <v>0</v>
      </c>
      <c r="F71" s="159">
        <v>0</v>
      </c>
      <c r="G71" s="159">
        <v>0</v>
      </c>
      <c r="H71" s="159">
        <v>0</v>
      </c>
      <c r="I71" s="159">
        <v>0.11</v>
      </c>
      <c r="J71" s="159">
        <v>0.14000000000000001</v>
      </c>
      <c r="K71" s="159">
        <v>0.15</v>
      </c>
      <c r="L71" s="159">
        <v>0.14399999999999999</v>
      </c>
      <c r="M71" s="159">
        <v>0.115</v>
      </c>
      <c r="N71" s="159">
        <v>8.7999999999999995E-2</v>
      </c>
      <c r="O71" s="159">
        <v>8.2000000000000003E-2</v>
      </c>
      <c r="P71" s="159">
        <v>8.8999999999999996E-2</v>
      </c>
      <c r="Q71" s="159">
        <v>9.9000000000000005E-2</v>
      </c>
      <c r="R71" s="159">
        <v>0.127</v>
      </c>
      <c r="S71" s="159">
        <v>0.114</v>
      </c>
      <c r="T71" s="159">
        <v>5.6000000000000001E-2</v>
      </c>
      <c r="U71" s="159">
        <v>0.04</v>
      </c>
      <c r="V71" s="159">
        <v>6.2E-2</v>
      </c>
      <c r="W71" s="159">
        <v>9.5000000000000001E-2</v>
      </c>
      <c r="X71" s="159">
        <v>0.109</v>
      </c>
      <c r="Y71" s="159">
        <v>6.4000000000000001E-2</v>
      </c>
      <c r="Z71" s="159">
        <v>0.154</v>
      </c>
      <c r="AA71" s="159">
        <v>0.28100000000000003</v>
      </c>
      <c r="AB71" s="159">
        <v>0.09</v>
      </c>
      <c r="AC71" s="159">
        <v>8.4000000000000005E-2</v>
      </c>
      <c r="AD71" s="159">
        <v>3.1E-2</v>
      </c>
      <c r="AE71" s="159">
        <v>2.9000000000000001E-2</v>
      </c>
      <c r="AF71" s="159">
        <v>0.32100000000000001</v>
      </c>
      <c r="AG71" s="159">
        <v>0.17599999999999999</v>
      </c>
      <c r="AH71" s="159">
        <v>0.32300000000000001</v>
      </c>
      <c r="AI71" s="159">
        <v>9.2999999999999999E-2</v>
      </c>
      <c r="AJ71" s="159">
        <v>4.5999999999999999E-2</v>
      </c>
      <c r="AK71" s="159">
        <v>0.33</v>
      </c>
      <c r="AL71" s="159">
        <v>0.35</v>
      </c>
      <c r="AM71" s="159">
        <v>0.35</v>
      </c>
      <c r="AN71" s="159">
        <v>0.35</v>
      </c>
      <c r="AO71" s="159">
        <v>0.35</v>
      </c>
      <c r="AP71" s="159">
        <v>0.44900000000000001</v>
      </c>
      <c r="AQ71" s="159">
        <v>0.56000000000000005</v>
      </c>
      <c r="AR71" s="159">
        <v>0.75600000000000001</v>
      </c>
      <c r="AS71" s="159">
        <v>0.82</v>
      </c>
      <c r="AT71" s="159">
        <v>0.86199999999999999</v>
      </c>
      <c r="AU71" s="159">
        <v>0.90400000000000003</v>
      </c>
      <c r="AV71" s="159">
        <v>0.91200000000000003</v>
      </c>
      <c r="AW71" s="159">
        <v>0.97054825119999999</v>
      </c>
      <c r="AX71" s="250">
        <v>1.02361828</v>
      </c>
      <c r="AY71" s="160">
        <v>5.756999924779E-2</v>
      </c>
      <c r="AZ71" s="161">
        <v>2.6749289826999997E-4</v>
      </c>
    </row>
    <row r="72" spans="1:52">
      <c r="A72" t="s">
        <v>59</v>
      </c>
      <c r="B72" s="159">
        <v>114.42</v>
      </c>
      <c r="C72" s="159">
        <v>122.4</v>
      </c>
      <c r="D72" s="159">
        <v>108.8</v>
      </c>
      <c r="E72" s="159">
        <v>107.989999999999</v>
      </c>
      <c r="F72" s="159">
        <v>130.405</v>
      </c>
      <c r="G72" s="159">
        <v>165.91999999999899</v>
      </c>
      <c r="H72" s="159">
        <v>191.30500000000001</v>
      </c>
      <c r="I72" s="159">
        <v>202.315</v>
      </c>
      <c r="J72" s="159">
        <v>204.965</v>
      </c>
      <c r="K72" s="159">
        <v>202.8</v>
      </c>
      <c r="L72" s="159">
        <v>228.565</v>
      </c>
      <c r="M72" s="159">
        <v>234.15</v>
      </c>
      <c r="N72" s="159">
        <v>257.56999999999903</v>
      </c>
      <c r="O72" s="159">
        <v>282.81999999999903</v>
      </c>
      <c r="P72" s="159">
        <v>292.57999999999902</v>
      </c>
      <c r="Q72" s="159">
        <v>305.05</v>
      </c>
      <c r="R72" s="159">
        <v>302.92</v>
      </c>
      <c r="S72" s="159">
        <v>320.63</v>
      </c>
      <c r="T72" s="159">
        <v>343.565</v>
      </c>
      <c r="U72" s="159">
        <v>374.83999999999901</v>
      </c>
      <c r="V72" s="159">
        <v>408.01499999999902</v>
      </c>
      <c r="W72" s="159">
        <v>430.07499999999902</v>
      </c>
      <c r="X72" s="159">
        <v>463.995</v>
      </c>
      <c r="Y72" s="159">
        <v>496.76999999999902</v>
      </c>
      <c r="Z72" s="159">
        <v>517.13499999999897</v>
      </c>
      <c r="AA72" s="159">
        <v>509.303</v>
      </c>
      <c r="AB72" s="159">
        <v>527.2405</v>
      </c>
      <c r="AC72" s="159">
        <v>545.15700000000004</v>
      </c>
      <c r="AD72" s="159">
        <v>574.33600000000001</v>
      </c>
      <c r="AE72" s="159">
        <v>612.024</v>
      </c>
      <c r="AF72" s="159">
        <v>663.49</v>
      </c>
      <c r="AG72" s="159">
        <v>677.37649999999996</v>
      </c>
      <c r="AH72" s="159">
        <v>672.62339999999995</v>
      </c>
      <c r="AI72" s="159">
        <v>652.00104999999996</v>
      </c>
      <c r="AJ72" s="159">
        <v>672.79149999999902</v>
      </c>
      <c r="AK72" s="159">
        <v>679.17274999999995</v>
      </c>
      <c r="AL72" s="159">
        <v>692.76300000000003</v>
      </c>
      <c r="AM72" s="159">
        <v>728.35789999999895</v>
      </c>
      <c r="AN72" s="159">
        <v>868.18505000000005</v>
      </c>
      <c r="AO72" s="159">
        <v>1019.8886695</v>
      </c>
      <c r="AP72" s="159">
        <v>1128.3203125</v>
      </c>
      <c r="AQ72" s="159">
        <v>1250.3958875000001</v>
      </c>
      <c r="AR72" s="159">
        <v>1320.258446</v>
      </c>
      <c r="AS72" s="159">
        <v>1369.1693211249899</v>
      </c>
      <c r="AT72" s="159">
        <v>1470.65255015</v>
      </c>
      <c r="AU72" s="159">
        <v>1609.7407479999899</v>
      </c>
      <c r="AV72" s="159">
        <v>1760.79196999999</v>
      </c>
      <c r="AW72" s="159">
        <v>1856.39733999999</v>
      </c>
      <c r="AX72" s="250">
        <v>1925.2972199999899</v>
      </c>
      <c r="AY72" s="160">
        <v>3.9956245571370001E-2</v>
      </c>
      <c r="AZ72" s="161">
        <v>0.50312048196793002</v>
      </c>
    </row>
    <row r="73" spans="1:52">
      <c r="A73" t="s">
        <v>181</v>
      </c>
      <c r="B73" s="159">
        <v>0.123</v>
      </c>
      <c r="C73" s="159">
        <v>0.106</v>
      </c>
      <c r="D73" s="159">
        <v>8.5000000000000006E-2</v>
      </c>
      <c r="E73" s="159">
        <v>6.0999999999999999E-2</v>
      </c>
      <c r="F73" s="159">
        <v>3.5999999999999997E-2</v>
      </c>
      <c r="G73" s="159">
        <v>2.1000000000000001E-2</v>
      </c>
      <c r="H73" s="159">
        <v>2.7E-2</v>
      </c>
      <c r="I73" s="159">
        <v>1.2999999999999999E-2</v>
      </c>
      <c r="J73" s="159">
        <v>7.0000000000000001E-3</v>
      </c>
      <c r="K73" s="159">
        <v>7.0000000000000001E-3</v>
      </c>
      <c r="L73" s="159">
        <v>6.0000000000000001E-3</v>
      </c>
      <c r="M73" s="159">
        <v>8.0000000000000002E-3</v>
      </c>
      <c r="N73" s="159">
        <v>7.0000000000000001E-3</v>
      </c>
      <c r="O73" s="159">
        <v>5.0000000000000001E-3</v>
      </c>
      <c r="P73" s="159">
        <v>4.0000000000000001E-3</v>
      </c>
      <c r="Q73" s="159">
        <v>2E-3</v>
      </c>
      <c r="R73" s="159">
        <v>3.5000000000000003E-2</v>
      </c>
      <c r="S73" s="159">
        <v>0.89500000000000002</v>
      </c>
      <c r="T73" s="159">
        <v>2.1019999999999999</v>
      </c>
      <c r="U73" s="159">
        <v>2.7440000000000002</v>
      </c>
      <c r="V73" s="159">
        <v>3.3969999999999998</v>
      </c>
      <c r="W73" s="159">
        <v>3.931</v>
      </c>
      <c r="X73" s="159">
        <v>4.9260000000000002</v>
      </c>
      <c r="Y73" s="159">
        <v>5.6989999999999998</v>
      </c>
      <c r="Z73" s="159">
        <v>6.1059999999999999</v>
      </c>
      <c r="AA73" s="159">
        <v>5.492</v>
      </c>
      <c r="AB73" s="159">
        <v>5.9260000000000002</v>
      </c>
      <c r="AC73" s="159">
        <v>6.282</v>
      </c>
      <c r="AD73" s="159">
        <v>7.2750000000000004</v>
      </c>
      <c r="AE73" s="159">
        <v>5.1970000000000001</v>
      </c>
      <c r="AF73" s="159">
        <v>5.6020000000000003</v>
      </c>
      <c r="AG73" s="159">
        <v>4.1630000000000003</v>
      </c>
      <c r="AH73" s="159">
        <v>3.5129999999999999</v>
      </c>
      <c r="AI73" s="159">
        <v>4.367</v>
      </c>
      <c r="AJ73" s="159">
        <v>3.73289863380147</v>
      </c>
      <c r="AK73" s="159">
        <v>4.3378952899589196</v>
      </c>
      <c r="AL73" s="159">
        <v>6.8519633132702804</v>
      </c>
      <c r="AM73" s="159">
        <v>5.3300611445495401</v>
      </c>
      <c r="AN73" s="159">
        <v>6.7596971434030797</v>
      </c>
      <c r="AO73" s="159">
        <v>6.3118133180472</v>
      </c>
      <c r="AP73" s="159">
        <v>6.8669150663991596</v>
      </c>
      <c r="AQ73" s="159">
        <v>6.85590427056463</v>
      </c>
      <c r="AR73" s="159">
        <v>7.4804862902455396</v>
      </c>
      <c r="AS73" s="159">
        <v>6.8548294640298097</v>
      </c>
      <c r="AT73" s="159">
        <v>7.1580204452087504</v>
      </c>
      <c r="AU73" s="159">
        <v>6.2272618706410601</v>
      </c>
      <c r="AV73" s="159">
        <v>7.4073039075188696</v>
      </c>
      <c r="AW73" s="159">
        <v>7.2912009171682497</v>
      </c>
      <c r="AX73" s="250">
        <v>7.7709706697238996</v>
      </c>
      <c r="AY73" s="160">
        <v>6.8721197545529994E-2</v>
      </c>
      <c r="AZ73" s="161">
        <v>2.0307174418100001E-3</v>
      </c>
    </row>
    <row r="74" spans="1:52">
      <c r="A74" t="s">
        <v>106</v>
      </c>
      <c r="B74" s="159">
        <v>35.546633802800002</v>
      </c>
      <c r="C74" s="159">
        <v>35.461338028199997</v>
      </c>
      <c r="D74" s="159">
        <v>36.052042253499998</v>
      </c>
      <c r="E74" s="159">
        <v>37.302211268000001</v>
      </c>
      <c r="F74" s="159">
        <v>39.625211268000001</v>
      </c>
      <c r="G74" s="159">
        <v>37.558802817</v>
      </c>
      <c r="H74" s="159">
        <v>38.080154929999999</v>
      </c>
      <c r="I74" s="159">
        <v>40.213507042000003</v>
      </c>
      <c r="J74" s="159">
        <v>39.677507042000002</v>
      </c>
      <c r="K74" s="159">
        <v>44.785563379999999</v>
      </c>
      <c r="L74" s="159">
        <v>48.143267606000002</v>
      </c>
      <c r="M74" s="159">
        <v>50.131971831000001</v>
      </c>
      <c r="N74" s="159">
        <v>52.480323943999998</v>
      </c>
      <c r="O74" s="159">
        <v>50.787971831</v>
      </c>
      <c r="P74" s="159">
        <v>53.954676055999997</v>
      </c>
      <c r="Q74" s="159">
        <v>56.712380281999998</v>
      </c>
      <c r="R74" s="159">
        <v>63.24911668</v>
      </c>
      <c r="S74" s="159">
        <v>63.062303120000003</v>
      </c>
      <c r="T74" s="159">
        <v>66.158820739999996</v>
      </c>
      <c r="U74" s="159">
        <v>69.4585048</v>
      </c>
      <c r="V74" s="159">
        <v>72.543916440000004</v>
      </c>
      <c r="W74" s="159">
        <v>78.010449289999997</v>
      </c>
      <c r="X74" s="159">
        <v>85.921514119999998</v>
      </c>
      <c r="Y74" s="159">
        <v>91.656698460000001</v>
      </c>
      <c r="Z74" s="159">
        <v>99.955100900000005</v>
      </c>
      <c r="AA74" s="159">
        <v>95.457509299999998</v>
      </c>
      <c r="AB74" s="159">
        <v>101.76076584</v>
      </c>
      <c r="AC74" s="159">
        <v>108.21836070000001</v>
      </c>
      <c r="AD74" s="159">
        <v>112.5073058</v>
      </c>
      <c r="AE74" s="159">
        <v>115.82905940000001</v>
      </c>
      <c r="AF74" s="159">
        <v>124.95292699999899</v>
      </c>
      <c r="AG74" s="159">
        <v>134.39490259999999</v>
      </c>
      <c r="AH74" s="159">
        <v>135.8988391</v>
      </c>
      <c r="AI74" s="159">
        <v>136.06454629999899</v>
      </c>
      <c r="AJ74" s="159">
        <v>135.7521351</v>
      </c>
      <c r="AK74" s="159">
        <v>144.243214499999</v>
      </c>
      <c r="AL74" s="159">
        <v>145.18922370000001</v>
      </c>
      <c r="AM74" s="159">
        <v>151.847541199999</v>
      </c>
      <c r="AN74" s="159">
        <v>156.8018514</v>
      </c>
      <c r="AO74" s="159">
        <v>172.25845719999899</v>
      </c>
      <c r="AP74" s="159">
        <v>184.4377164</v>
      </c>
      <c r="AQ74" s="159">
        <v>195.44274976</v>
      </c>
      <c r="AR74" s="159">
        <v>210.27132914000001</v>
      </c>
      <c r="AS74" s="159">
        <v>230.3763975</v>
      </c>
      <c r="AT74" s="159">
        <v>250.3418423</v>
      </c>
      <c r="AU74" s="159">
        <v>260.21443499999998</v>
      </c>
      <c r="AV74" s="159">
        <v>270.06123989999998</v>
      </c>
      <c r="AW74" s="159">
        <v>302.287626066732</v>
      </c>
      <c r="AX74" s="250">
        <v>324.30438332238703</v>
      </c>
      <c r="AY74" s="160">
        <v>7.5773075222969999E-2</v>
      </c>
      <c r="AZ74" s="161">
        <v>8.4747530519959993E-2</v>
      </c>
    </row>
    <row r="75" spans="1:52">
      <c r="A75" t="s">
        <v>111</v>
      </c>
      <c r="B75" s="159">
        <v>0.129</v>
      </c>
      <c r="C75" s="159">
        <v>0.158</v>
      </c>
      <c r="D75" s="159">
        <v>0.111</v>
      </c>
      <c r="E75" s="159">
        <v>8.3000000000000004E-2</v>
      </c>
      <c r="F75" s="159">
        <v>0.1</v>
      </c>
      <c r="G75" s="159">
        <v>8.6999999999999994E-2</v>
      </c>
      <c r="H75" s="159">
        <v>0.1</v>
      </c>
      <c r="I75" s="159">
        <v>0.1</v>
      </c>
      <c r="J75" s="159">
        <v>6.7000000000000004E-2</v>
      </c>
      <c r="K75" s="159">
        <v>7.2999999999999995E-2</v>
      </c>
      <c r="L75" s="159">
        <v>9.2999999999999999E-2</v>
      </c>
      <c r="M75" s="159">
        <v>9.2999999999999999E-2</v>
      </c>
      <c r="N75" s="159">
        <v>0.1</v>
      </c>
      <c r="O75" s="159">
        <v>0.13300000000000001</v>
      </c>
      <c r="P75" s="159">
        <v>0.2</v>
      </c>
      <c r="Q75" s="159">
        <v>0.253</v>
      </c>
      <c r="R75" s="159">
        <v>0.27</v>
      </c>
      <c r="S75" s="159">
        <v>0.255</v>
      </c>
      <c r="T75" s="159">
        <v>0.255</v>
      </c>
      <c r="U75" s="159">
        <v>0.26700000000000002</v>
      </c>
      <c r="V75" s="159">
        <v>0.9</v>
      </c>
      <c r="W75" s="159">
        <v>1.446</v>
      </c>
      <c r="X75" s="159">
        <v>2.2669999999999999</v>
      </c>
      <c r="Y75" s="159">
        <v>2.3679999999999999</v>
      </c>
      <c r="Z75" s="159">
        <v>3.5539999999999998</v>
      </c>
      <c r="AA75" s="159">
        <v>3.9540000000000002</v>
      </c>
      <c r="AB75" s="159">
        <v>4.0910000000000002</v>
      </c>
      <c r="AC75" s="159">
        <v>4.0599999999999996</v>
      </c>
      <c r="AD75" s="159">
        <v>4.03</v>
      </c>
      <c r="AE75" s="159">
        <v>4.76</v>
      </c>
      <c r="AF75" s="159">
        <v>5.6619999999999999</v>
      </c>
      <c r="AG75" s="159">
        <v>6.9219999999999997</v>
      </c>
      <c r="AH75" s="159">
        <v>8.2449999999999992</v>
      </c>
      <c r="AI75" s="159">
        <v>9.2539999999999996</v>
      </c>
      <c r="AJ75" s="159">
        <v>11.555</v>
      </c>
      <c r="AK75" s="159">
        <v>13.739622750000001</v>
      </c>
      <c r="AL75" s="159">
        <v>16.843568340000001</v>
      </c>
      <c r="AM75" s="159">
        <v>17.993056845000002</v>
      </c>
      <c r="AN75" s="159">
        <v>24.153418365</v>
      </c>
      <c r="AO75" s="159">
        <v>22.19026641</v>
      </c>
      <c r="AP75" s="159">
        <v>25.43070264</v>
      </c>
      <c r="AQ75" s="159">
        <v>30.131967435</v>
      </c>
      <c r="AR75" s="159">
        <v>37.804049999999997</v>
      </c>
      <c r="AS75" s="159">
        <v>30.089908815000001</v>
      </c>
      <c r="AT75" s="159">
        <v>34.621425000000002</v>
      </c>
      <c r="AU75" s="159">
        <v>41.204999999999998</v>
      </c>
      <c r="AV75" s="159">
        <v>48.928046999999999</v>
      </c>
      <c r="AW75" s="159">
        <v>50.43</v>
      </c>
      <c r="AX75" s="250">
        <v>54.402900000000002</v>
      </c>
      <c r="AY75" s="160">
        <v>8.1736050546170003E-2</v>
      </c>
      <c r="AZ75" s="161">
        <v>1.4216617681089999E-2</v>
      </c>
    </row>
    <row r="76" spans="1:52">
      <c r="A76" t="s">
        <v>182</v>
      </c>
      <c r="B76" s="159">
        <v>43.597999999999999</v>
      </c>
      <c r="C76" s="159">
        <v>45.540999999999997</v>
      </c>
      <c r="D76" s="159">
        <v>50.886000000000003</v>
      </c>
      <c r="E76" s="159">
        <v>53.942</v>
      </c>
      <c r="F76" s="159">
        <v>58.151000000000003</v>
      </c>
      <c r="G76" s="159">
        <v>60.198999999999998</v>
      </c>
      <c r="H76" s="159">
        <v>53.860999999999997</v>
      </c>
      <c r="I76" s="159">
        <v>50.459000000000003</v>
      </c>
      <c r="J76" s="159">
        <v>53.667999999999999</v>
      </c>
      <c r="K76" s="159">
        <v>57.338000000000001</v>
      </c>
      <c r="L76" s="159">
        <v>54.44</v>
      </c>
      <c r="M76" s="159">
        <v>52.527000000000001</v>
      </c>
      <c r="N76" s="159">
        <v>52.481999999999999</v>
      </c>
      <c r="O76" s="159">
        <v>46.466000000000001</v>
      </c>
      <c r="P76" s="159">
        <v>50.435000000000002</v>
      </c>
      <c r="Q76" s="159">
        <v>57.603999999999999</v>
      </c>
      <c r="R76" s="159">
        <v>63.585000000000001</v>
      </c>
      <c r="S76" s="159">
        <v>62</v>
      </c>
      <c r="T76" s="159">
        <v>63</v>
      </c>
      <c r="U76" s="159">
        <v>69.89</v>
      </c>
      <c r="V76" s="159">
        <v>73.747</v>
      </c>
      <c r="W76" s="159">
        <v>69.549000000000007</v>
      </c>
      <c r="X76" s="159">
        <v>69.370999999999995</v>
      </c>
      <c r="Y76" s="159">
        <v>76.206999999999994</v>
      </c>
      <c r="Z76" s="159">
        <v>75.617999999999995</v>
      </c>
      <c r="AA76" s="159">
        <v>75.960999999999999</v>
      </c>
      <c r="AB76" s="159">
        <v>79.004000000000005</v>
      </c>
      <c r="AC76" s="159">
        <v>77.988</v>
      </c>
      <c r="AD76" s="159">
        <v>79.171999999999997</v>
      </c>
      <c r="AE76" s="159">
        <v>82.025999999999996</v>
      </c>
      <c r="AF76" s="159">
        <v>86.198999999999998</v>
      </c>
      <c r="AG76" s="159">
        <v>88.275000000000006</v>
      </c>
      <c r="AH76" s="159">
        <v>89.787999999999997</v>
      </c>
      <c r="AI76" s="159">
        <v>88.447000000000003</v>
      </c>
      <c r="AJ76" s="159">
        <v>91.477000000000004</v>
      </c>
      <c r="AK76" s="159">
        <v>98.870999999999995</v>
      </c>
      <c r="AL76" s="159">
        <v>103.047</v>
      </c>
      <c r="AM76" s="159">
        <v>106.604</v>
      </c>
      <c r="AN76" s="159">
        <v>112.187</v>
      </c>
      <c r="AO76" s="159">
        <v>120.782</v>
      </c>
      <c r="AP76" s="159">
        <v>121.282</v>
      </c>
      <c r="AQ76" s="159">
        <v>119.10527687699999</v>
      </c>
      <c r="AR76" s="159">
        <v>125.335313005</v>
      </c>
      <c r="AS76" s="159">
        <v>128.66357697199999</v>
      </c>
      <c r="AT76" s="159">
        <v>108.78200848900001</v>
      </c>
      <c r="AU76" s="159">
        <v>123.71285218</v>
      </c>
      <c r="AV76" s="159">
        <v>117.73250550100001</v>
      </c>
      <c r="AW76" s="159">
        <v>124.377646411</v>
      </c>
      <c r="AX76" s="250">
        <v>128.56256449099999</v>
      </c>
      <c r="AY76" s="160">
        <v>3.6478776484729997E-2</v>
      </c>
      <c r="AZ76" s="161">
        <v>3.3596090972420001E-2</v>
      </c>
    </row>
    <row r="77" spans="1:52">
      <c r="A77" t="s">
        <v>112</v>
      </c>
      <c r="B77" s="159">
        <v>1.4999999999999999E-2</v>
      </c>
      <c r="C77" s="159">
        <v>0.02</v>
      </c>
      <c r="D77" s="159">
        <v>1.2E-2</v>
      </c>
      <c r="E77" s="159">
        <v>1.2E-2</v>
      </c>
      <c r="F77" s="159">
        <v>1.4999999999999999E-2</v>
      </c>
      <c r="G77" s="159">
        <v>1.6E-2</v>
      </c>
      <c r="H77" s="159">
        <v>4.1000000000000002E-2</v>
      </c>
      <c r="I77" s="159">
        <v>0.104</v>
      </c>
      <c r="J77" s="159">
        <v>9.9000000000000005E-2</v>
      </c>
      <c r="K77" s="159">
        <v>9.9000000000000005E-2</v>
      </c>
      <c r="L77" s="159">
        <v>8.9999999999999993E-3</v>
      </c>
      <c r="M77" s="159">
        <v>0.01</v>
      </c>
      <c r="N77" s="159">
        <v>1.0999999999999999E-2</v>
      </c>
      <c r="O77" s="159">
        <v>2.4E-2</v>
      </c>
      <c r="P77" s="159">
        <v>3.4000000000000002E-2</v>
      </c>
      <c r="Q77" s="159">
        <v>0.05</v>
      </c>
      <c r="R77" s="159">
        <v>9.2999999999999999E-2</v>
      </c>
      <c r="S77" s="159">
        <v>8.5000000000000006E-2</v>
      </c>
      <c r="T77" s="159">
        <v>0.221</v>
      </c>
      <c r="U77" s="159">
        <v>0.23899999999999999</v>
      </c>
      <c r="V77" s="159">
        <v>0.31900000000000001</v>
      </c>
      <c r="W77" s="159">
        <v>0.23699999999999999</v>
      </c>
      <c r="X77" s="159">
        <v>0.32700000000000001</v>
      </c>
      <c r="Y77" s="159">
        <v>0.26</v>
      </c>
      <c r="Z77" s="159">
        <v>1.1970000000000001</v>
      </c>
      <c r="AA77" s="159">
        <v>1.3260000000000001</v>
      </c>
      <c r="AB77" s="159">
        <v>1.5620000000000001</v>
      </c>
      <c r="AC77" s="159">
        <v>1.64</v>
      </c>
      <c r="AD77" s="159">
        <v>1.371</v>
      </c>
      <c r="AE77" s="159">
        <v>1.5229999999999999</v>
      </c>
      <c r="AF77" s="159">
        <v>1.669</v>
      </c>
      <c r="AG77" s="159">
        <v>1.677</v>
      </c>
      <c r="AH77" s="159">
        <v>1.6220000000000001</v>
      </c>
      <c r="AI77" s="159">
        <v>1.7310000000000001</v>
      </c>
      <c r="AJ77" s="159">
        <v>1.94</v>
      </c>
      <c r="AK77" s="159">
        <v>2.4860000000000002</v>
      </c>
      <c r="AL77" s="159">
        <v>2.9710000000000001</v>
      </c>
      <c r="AM77" s="159">
        <v>3.6419999999999999</v>
      </c>
      <c r="AN77" s="159">
        <v>5.3159999999999998</v>
      </c>
      <c r="AO77" s="159">
        <v>6.6319999999999997</v>
      </c>
      <c r="AP77" s="159">
        <v>6.8890000000000002</v>
      </c>
      <c r="AQ77" s="159">
        <v>7.298</v>
      </c>
      <c r="AR77" s="159">
        <v>8.8469999999999995</v>
      </c>
      <c r="AS77" s="159">
        <v>9.782</v>
      </c>
      <c r="AT77" s="159">
        <v>10.622999999999999</v>
      </c>
      <c r="AU77" s="159">
        <v>14.776999999999999</v>
      </c>
      <c r="AV77" s="159">
        <v>14.772</v>
      </c>
      <c r="AW77" s="159">
        <v>15.882</v>
      </c>
      <c r="AX77" s="250">
        <v>16.958941260299301</v>
      </c>
      <c r="AY77" s="160">
        <v>7.0734426379199994E-2</v>
      </c>
      <c r="AZ77" s="161">
        <v>4.4317268766500004E-3</v>
      </c>
    </row>
    <row r="78" spans="1:52">
      <c r="A78" t="s">
        <v>183</v>
      </c>
      <c r="B78" s="159">
        <v>1.645</v>
      </c>
      <c r="C78" s="159">
        <v>1.6</v>
      </c>
      <c r="D78" s="159">
        <v>1.4610000000000001</v>
      </c>
      <c r="E78" s="159">
        <v>1.375</v>
      </c>
      <c r="F78" s="159">
        <v>1.41</v>
      </c>
      <c r="G78" s="159">
        <v>1.411</v>
      </c>
      <c r="H78" s="159">
        <v>1.2549999999999999</v>
      </c>
      <c r="I78" s="159">
        <v>1.286</v>
      </c>
      <c r="J78" s="159">
        <v>1.4570000000000001</v>
      </c>
      <c r="K78" s="159">
        <v>1.49996226234833</v>
      </c>
      <c r="L78" s="159">
        <v>1.4115751886882599</v>
      </c>
      <c r="M78" s="159">
        <v>1.45457389892042</v>
      </c>
      <c r="N78" s="159">
        <v>1.3853114550492001</v>
      </c>
      <c r="O78" s="159">
        <v>1.2778260246488999</v>
      </c>
      <c r="P78" s="159">
        <v>1.1392944492213599</v>
      </c>
      <c r="Q78" s="159">
        <v>1.1718164230438499</v>
      </c>
      <c r="R78" s="159">
        <v>1.1674933123148901</v>
      </c>
      <c r="S78" s="159">
        <v>1.1445005732301501</v>
      </c>
      <c r="T78" s="159">
        <v>1.2681642304385199</v>
      </c>
      <c r="U78" s="159">
        <v>1.17946379096207</v>
      </c>
      <c r="V78" s="159">
        <v>1.0890825929110499</v>
      </c>
      <c r="W78" s="159">
        <v>1.2516642782077001</v>
      </c>
      <c r="X78" s="159">
        <v>1.04470048724563</v>
      </c>
      <c r="Y78" s="159">
        <v>1.1320688831565899</v>
      </c>
      <c r="Z78" s="159">
        <v>1.23252579535684</v>
      </c>
      <c r="AA78" s="159">
        <v>1.1980438521066199</v>
      </c>
      <c r="AB78" s="159">
        <v>1.14234881054744</v>
      </c>
      <c r="AC78" s="159">
        <v>1.2578448934747299</v>
      </c>
      <c r="AD78" s="159">
        <v>1.23914588707366</v>
      </c>
      <c r="AE78" s="159">
        <v>1.17133920894239</v>
      </c>
      <c r="AF78" s="159">
        <v>1.2130025317665001</v>
      </c>
      <c r="AG78" s="159">
        <v>1.1763062482086599</v>
      </c>
      <c r="AH78" s="159">
        <v>1.2643340976402</v>
      </c>
      <c r="AI78" s="159">
        <v>1.14972699914016</v>
      </c>
      <c r="AJ78" s="159">
        <v>1.17845514474061</v>
      </c>
      <c r="AK78" s="159">
        <v>1.1225219738224901</v>
      </c>
      <c r="AL78" s="159">
        <v>1.3984068978694899</v>
      </c>
      <c r="AM78" s="159">
        <v>1.3982366007452001</v>
      </c>
      <c r="AN78" s="159">
        <v>2.00658760867488</v>
      </c>
      <c r="AO78" s="159">
        <v>2.0685394573421201</v>
      </c>
      <c r="AP78" s="159">
        <v>2.2868560714626902</v>
      </c>
      <c r="AQ78" s="159">
        <v>2.2466860131842901</v>
      </c>
      <c r="AR78" s="159">
        <v>1.71322203114551</v>
      </c>
      <c r="AS78" s="159">
        <v>2.1218883156587398</v>
      </c>
      <c r="AT78" s="159">
        <v>1.61446402980797</v>
      </c>
      <c r="AU78" s="159">
        <v>1.39707031623197</v>
      </c>
      <c r="AV78" s="159">
        <v>1.4262527467278101</v>
      </c>
      <c r="AW78" s="159">
        <v>1.7389500932361499</v>
      </c>
      <c r="AX78" s="250">
        <v>1.5080405147823499</v>
      </c>
      <c r="AY78" s="160">
        <v>-0.13041085004806999</v>
      </c>
      <c r="AZ78" s="161">
        <v>3.9408256998000002E-4</v>
      </c>
    </row>
    <row r="79" spans="1:52">
      <c r="A79" t="s">
        <v>184</v>
      </c>
      <c r="B79" s="159">
        <v>1.379</v>
      </c>
      <c r="C79" s="159">
        <v>1.1639999999999999</v>
      </c>
      <c r="D79" s="159">
        <v>1.1180000000000001</v>
      </c>
      <c r="E79" s="159">
        <v>1.2310000000000001</v>
      </c>
      <c r="F79" s="159">
        <v>1.1080000000000001</v>
      </c>
      <c r="G79" s="159">
        <v>0.92300000000000004</v>
      </c>
      <c r="H79" s="159">
        <v>0.73099999999999998</v>
      </c>
      <c r="I79" s="159">
        <v>0.58599999999999997</v>
      </c>
      <c r="J79" s="159">
        <v>0.58199999999999996</v>
      </c>
      <c r="K79" s="159">
        <v>0.53300000000000003</v>
      </c>
      <c r="L79" s="159">
        <v>0.51700000000000002</v>
      </c>
      <c r="M79" s="159">
        <v>0.51200000000000001</v>
      </c>
      <c r="N79" s="159">
        <v>0.55700000000000005</v>
      </c>
      <c r="O79" s="159">
        <v>0.59299999999999997</v>
      </c>
      <c r="P79" s="159">
        <v>0.66100000000000003</v>
      </c>
      <c r="Q79" s="159">
        <v>0.70399999999999996</v>
      </c>
      <c r="R79" s="159">
        <v>0.79900000000000004</v>
      </c>
      <c r="S79" s="159">
        <v>0.90600000000000003</v>
      </c>
      <c r="T79" s="159">
        <v>1.028</v>
      </c>
      <c r="U79" s="159">
        <v>1.1659999999999999</v>
      </c>
      <c r="V79" s="159">
        <v>1.323</v>
      </c>
      <c r="W79" s="159">
        <v>1.5009999999999999</v>
      </c>
      <c r="X79" s="159">
        <v>1.704</v>
      </c>
      <c r="Y79" s="159">
        <v>1.782</v>
      </c>
      <c r="Z79" s="159">
        <v>1.952</v>
      </c>
      <c r="AA79" s="159">
        <v>2.069</v>
      </c>
      <c r="AB79" s="159">
        <v>2.048</v>
      </c>
      <c r="AC79" s="159">
        <v>2.1030000000000002</v>
      </c>
      <c r="AD79" s="159">
        <v>2.2080000000000002</v>
      </c>
      <c r="AE79" s="159">
        <v>2.1920000000000002</v>
      </c>
      <c r="AF79" s="159">
        <v>2.21</v>
      </c>
      <c r="AG79" s="159">
        <v>2.2400000000000002</v>
      </c>
      <c r="AH79" s="159">
        <v>2.0939999999999999</v>
      </c>
      <c r="AI79" s="159">
        <v>2.0960000000000001</v>
      </c>
      <c r="AJ79" s="159">
        <v>2.097</v>
      </c>
      <c r="AK79" s="159">
        <v>2.028</v>
      </c>
      <c r="AL79" s="159">
        <v>2.105</v>
      </c>
      <c r="AM79" s="159">
        <v>2.36</v>
      </c>
      <c r="AN79" s="159">
        <v>2.91</v>
      </c>
      <c r="AO79" s="159">
        <v>3.7641665</v>
      </c>
      <c r="AP79" s="159">
        <v>4.1387479999999996</v>
      </c>
      <c r="AQ79" s="159">
        <v>4.2381659999999997</v>
      </c>
      <c r="AR79" s="159">
        <v>5.1052609999999996</v>
      </c>
      <c r="AS79" s="159">
        <v>5.2583335</v>
      </c>
      <c r="AT79" s="159">
        <v>4.6772309999999999</v>
      </c>
      <c r="AU79" s="159">
        <v>4.4862535000000001</v>
      </c>
      <c r="AV79" s="159">
        <v>4.3181339999999997</v>
      </c>
      <c r="AW79" s="159">
        <v>4.2531585520000004</v>
      </c>
      <c r="AX79" s="250">
        <v>4.3852574917887104</v>
      </c>
      <c r="AY79" s="160">
        <v>3.3883839845659999E-2</v>
      </c>
      <c r="AZ79" s="161">
        <v>1.14595971536E-3</v>
      </c>
    </row>
    <row r="80" spans="1:52">
      <c r="A80" t="s">
        <v>185</v>
      </c>
      <c r="B80" s="159">
        <v>1.4999999999999999E-2</v>
      </c>
      <c r="C80" s="159">
        <v>1.6E-2</v>
      </c>
      <c r="D80" s="159">
        <v>2.1000000000000001E-2</v>
      </c>
      <c r="E80" s="159">
        <v>1.4E-2</v>
      </c>
      <c r="F80" s="159">
        <v>1.4E-2</v>
      </c>
      <c r="G80" s="159">
        <v>1.9E-2</v>
      </c>
      <c r="H80" s="159">
        <v>2.1000000000000001E-2</v>
      </c>
      <c r="I80" s="159">
        <v>1.9E-2</v>
      </c>
      <c r="J80" s="159">
        <v>1.9E-2</v>
      </c>
      <c r="K80" s="159">
        <v>2.7E-2</v>
      </c>
      <c r="L80" s="159">
        <v>5.5E-2</v>
      </c>
      <c r="M80" s="159">
        <v>6.4000000000000001E-2</v>
      </c>
      <c r="N80" s="159">
        <v>0.13600000000000001</v>
      </c>
      <c r="O80" s="159">
        <v>0.13900000000000001</v>
      </c>
      <c r="P80" s="159">
        <v>0.122</v>
      </c>
      <c r="Q80" s="159">
        <v>0.14299999999999999</v>
      </c>
      <c r="R80" s="159">
        <v>0.14599999999999999</v>
      </c>
      <c r="S80" s="159">
        <v>0.16400000000000001</v>
      </c>
      <c r="T80" s="159">
        <v>0.52800000000000002</v>
      </c>
      <c r="U80" s="159">
        <v>0.84599999999999997</v>
      </c>
      <c r="V80" s="159">
        <v>1.2010000000000001</v>
      </c>
      <c r="W80" s="159">
        <v>0.92500000000000004</v>
      </c>
      <c r="X80" s="159">
        <v>1.042</v>
      </c>
      <c r="Y80" s="159">
        <v>1.2490000000000001</v>
      </c>
      <c r="Z80" s="159">
        <v>1.07</v>
      </c>
      <c r="AA80" s="159">
        <v>1.028</v>
      </c>
      <c r="AB80" s="159">
        <v>1.2669999999999999</v>
      </c>
      <c r="AC80" s="159">
        <v>1.147</v>
      </c>
      <c r="AD80" s="159">
        <v>1.3129999999999999</v>
      </c>
      <c r="AE80" s="159">
        <v>1.31</v>
      </c>
      <c r="AF80" s="159">
        <v>1.4350000000000001</v>
      </c>
      <c r="AG80" s="159">
        <v>1.9990000000000001</v>
      </c>
      <c r="AH80" s="159">
        <v>2.3730000000000002</v>
      </c>
      <c r="AI80" s="159">
        <v>2.7210000000000001</v>
      </c>
      <c r="AJ80" s="159">
        <v>2.883</v>
      </c>
      <c r="AK80" s="159">
        <v>4.28</v>
      </c>
      <c r="AL80" s="159">
        <v>4.53</v>
      </c>
      <c r="AM80" s="159">
        <v>4.72</v>
      </c>
      <c r="AN80" s="159">
        <v>4.7370000000000001</v>
      </c>
      <c r="AO80" s="159">
        <v>4.9883143590000003</v>
      </c>
      <c r="AP80" s="159">
        <v>5.713365756</v>
      </c>
      <c r="AQ80" s="159">
        <v>5.5466431580000002</v>
      </c>
      <c r="AR80" s="159">
        <v>5.9348339067595504</v>
      </c>
      <c r="AS80" s="159">
        <v>6.9968380288800001</v>
      </c>
      <c r="AT80" s="159">
        <v>6.6779902545300001</v>
      </c>
      <c r="AU80" s="159">
        <v>7.73080259336</v>
      </c>
      <c r="AV80" s="159">
        <v>8.2700946020000004</v>
      </c>
      <c r="AW80" s="159">
        <v>9.3907030000000002</v>
      </c>
      <c r="AX80" s="250">
        <v>10.5288562036</v>
      </c>
      <c r="AY80" s="160">
        <v>0.12427178025246</v>
      </c>
      <c r="AZ80" s="161">
        <v>2.75141070597E-3</v>
      </c>
    </row>
    <row r="81" spans="1:52">
      <c r="A81" t="s">
        <v>186</v>
      </c>
      <c r="B81" s="159">
        <v>4.0000000000000001E-3</v>
      </c>
      <c r="C81" s="159">
        <v>5.0000000000000001E-3</v>
      </c>
      <c r="D81" s="159">
        <v>3.0000000000000001E-3</v>
      </c>
      <c r="E81" s="159">
        <v>6.0000000000000001E-3</v>
      </c>
      <c r="F81" s="159">
        <v>3.0000000000000001E-3</v>
      </c>
      <c r="G81" s="159">
        <v>3.0000000000000001E-3</v>
      </c>
      <c r="H81" s="159">
        <v>5.0000000000000001E-3</v>
      </c>
      <c r="I81" s="159">
        <v>5.0000000000000001E-3</v>
      </c>
      <c r="J81" s="159">
        <v>6.0000000000000001E-3</v>
      </c>
      <c r="K81" s="159">
        <v>8.9999999999999993E-3</v>
      </c>
      <c r="L81" s="159">
        <v>0</v>
      </c>
      <c r="M81" s="159">
        <v>0</v>
      </c>
      <c r="N81" s="159">
        <v>0</v>
      </c>
      <c r="O81" s="159">
        <v>0</v>
      </c>
      <c r="P81" s="159">
        <v>0</v>
      </c>
      <c r="Q81" s="159">
        <v>0</v>
      </c>
      <c r="R81" s="159">
        <v>0</v>
      </c>
      <c r="S81" s="159">
        <v>0</v>
      </c>
      <c r="T81" s="159">
        <v>1E-3</v>
      </c>
      <c r="U81" s="159">
        <v>0</v>
      </c>
      <c r="V81" s="159">
        <v>1E-3</v>
      </c>
      <c r="W81" s="159">
        <v>0</v>
      </c>
      <c r="X81" s="159">
        <v>0</v>
      </c>
      <c r="Y81" s="159">
        <v>0</v>
      </c>
      <c r="Z81" s="159">
        <v>0</v>
      </c>
      <c r="AA81" s="159">
        <v>0</v>
      </c>
      <c r="AB81" s="159">
        <v>0</v>
      </c>
      <c r="AC81" s="159">
        <v>0</v>
      </c>
      <c r="AD81" s="159">
        <v>0</v>
      </c>
      <c r="AE81" s="159">
        <v>0</v>
      </c>
      <c r="AF81" s="159">
        <v>0</v>
      </c>
      <c r="AG81" s="159">
        <v>0</v>
      </c>
      <c r="AH81" s="159">
        <v>0</v>
      </c>
      <c r="AI81" s="159">
        <v>0</v>
      </c>
      <c r="AJ81" s="159">
        <v>0</v>
      </c>
      <c r="AK81" s="159">
        <v>0</v>
      </c>
      <c r="AL81" s="159">
        <v>0</v>
      </c>
      <c r="AM81" s="159">
        <v>0</v>
      </c>
      <c r="AN81" s="159">
        <v>0</v>
      </c>
      <c r="AO81" s="159">
        <v>0</v>
      </c>
      <c r="AP81" s="159">
        <v>0</v>
      </c>
      <c r="AQ81" s="159">
        <v>0</v>
      </c>
      <c r="AR81" s="159">
        <v>0</v>
      </c>
      <c r="AS81" s="159">
        <v>0</v>
      </c>
      <c r="AT81" s="159">
        <v>0</v>
      </c>
      <c r="AU81" s="159">
        <v>0</v>
      </c>
      <c r="AV81" s="159">
        <v>0</v>
      </c>
      <c r="AW81" s="159">
        <v>0</v>
      </c>
      <c r="AX81" s="250">
        <v>0</v>
      </c>
      <c r="AY81" s="182" t="s">
        <v>153</v>
      </c>
      <c r="AZ81" s="183" t="s">
        <v>153</v>
      </c>
    </row>
    <row r="82" spans="1:52">
      <c r="A82" t="s">
        <v>187</v>
      </c>
      <c r="B82" s="159">
        <v>4.952</v>
      </c>
      <c r="C82" s="159">
        <v>5.6070000000000002</v>
      </c>
      <c r="D82" s="159">
        <v>5.3490000000000002</v>
      </c>
      <c r="E82" s="159">
        <v>5.05</v>
      </c>
      <c r="F82" s="159">
        <v>5.274</v>
      </c>
      <c r="G82" s="159">
        <v>5.6289999999999996</v>
      </c>
      <c r="H82" s="159">
        <v>5.6890000000000001</v>
      </c>
      <c r="I82" s="159">
        <v>5.8310000000000004</v>
      </c>
      <c r="J82" s="159">
        <v>7.3739999999999997</v>
      </c>
      <c r="K82" s="159">
        <v>7.6050000000000004</v>
      </c>
      <c r="L82" s="159">
        <v>8.0350000000000001</v>
      </c>
      <c r="M82" s="159">
        <v>8.9570000000000007</v>
      </c>
      <c r="N82" s="159">
        <v>9.7780000000000005</v>
      </c>
      <c r="O82" s="159">
        <v>9.8940000000000001</v>
      </c>
      <c r="P82" s="159">
        <v>11.843</v>
      </c>
      <c r="Q82" s="159">
        <v>13.199</v>
      </c>
      <c r="R82" s="159">
        <v>15.244</v>
      </c>
      <c r="S82" s="159">
        <v>15.45</v>
      </c>
      <c r="T82" s="159">
        <v>16.491</v>
      </c>
      <c r="U82" s="159">
        <v>19.867000000000001</v>
      </c>
      <c r="V82" s="159">
        <v>22.021999999999998</v>
      </c>
      <c r="W82" s="159">
        <v>23.331</v>
      </c>
      <c r="X82" s="159">
        <v>23.638999999999999</v>
      </c>
      <c r="Y82" s="159">
        <v>25.161999999999999</v>
      </c>
      <c r="Z82" s="159">
        <v>24.492999999999999</v>
      </c>
      <c r="AA82" s="159">
        <v>24.385000000000002</v>
      </c>
      <c r="AB82" s="159">
        <v>24.535</v>
      </c>
      <c r="AC82" s="159">
        <v>23.617999999999999</v>
      </c>
      <c r="AD82" s="159">
        <v>25.882000000000001</v>
      </c>
      <c r="AE82" s="159">
        <v>26.701000000000001</v>
      </c>
      <c r="AF82" s="159">
        <v>28.12</v>
      </c>
      <c r="AG82" s="159">
        <v>32.237000000000002</v>
      </c>
      <c r="AH82" s="159">
        <v>34.758000000000003</v>
      </c>
      <c r="AI82" s="159">
        <v>36.082000000000001</v>
      </c>
      <c r="AJ82" s="159">
        <v>38.216000000000001</v>
      </c>
      <c r="AK82" s="159">
        <v>43.033999999999999</v>
      </c>
      <c r="AL82" s="159">
        <v>45.710999999999999</v>
      </c>
      <c r="AM82" s="159">
        <v>49.094999999999999</v>
      </c>
      <c r="AN82" s="159">
        <v>51.113</v>
      </c>
      <c r="AO82" s="159">
        <v>53.125</v>
      </c>
      <c r="AP82" s="159">
        <v>54.77008</v>
      </c>
      <c r="AQ82" s="159">
        <v>54.787700000000001</v>
      </c>
      <c r="AR82" s="159">
        <v>59.654000000000003</v>
      </c>
      <c r="AS82" s="159">
        <v>66.06</v>
      </c>
      <c r="AT82" s="159">
        <v>68.603999999999999</v>
      </c>
      <c r="AU82" s="159">
        <v>75.896000000000001</v>
      </c>
      <c r="AV82" s="159">
        <v>83.64</v>
      </c>
      <c r="AW82" s="159">
        <v>80.977999999999994</v>
      </c>
      <c r="AX82" s="250">
        <v>81.869638896259005</v>
      </c>
      <c r="AY82" s="160">
        <v>1.3780770823359999E-2</v>
      </c>
      <c r="AZ82" s="161">
        <v>2.1394252777100001E-2</v>
      </c>
    </row>
    <row r="83" spans="1:52">
      <c r="A83" t="s">
        <v>188</v>
      </c>
      <c r="B83" s="159">
        <v>2.9849999999999999</v>
      </c>
      <c r="C83" s="159">
        <v>2.9689999999999999</v>
      </c>
      <c r="D83" s="159">
        <v>3.0129999999999999</v>
      </c>
      <c r="E83" s="159">
        <v>3.0369999999999999</v>
      </c>
      <c r="F83" s="159">
        <v>2.7879999999999998</v>
      </c>
      <c r="G83" s="159">
        <v>2.7240000000000002</v>
      </c>
      <c r="H83" s="159">
        <v>2.419</v>
      </c>
      <c r="I83" s="159">
        <v>2.3039999999999998</v>
      </c>
      <c r="J83" s="159">
        <v>2.0619999999999998</v>
      </c>
      <c r="K83" s="159">
        <v>2.0990000000000002</v>
      </c>
      <c r="L83" s="159">
        <v>1.9139999999999999</v>
      </c>
      <c r="M83" s="159">
        <v>2.0270000000000001</v>
      </c>
      <c r="N83" s="159">
        <v>2.3210000000000002</v>
      </c>
      <c r="O83" s="159">
        <v>2.5609999999999999</v>
      </c>
      <c r="P83" s="159">
        <v>3.2330000000000001</v>
      </c>
      <c r="Q83" s="159">
        <v>3.8250000000000002</v>
      </c>
      <c r="R83" s="159">
        <v>3.53</v>
      </c>
      <c r="S83" s="159">
        <v>4.0880000000000001</v>
      </c>
      <c r="T83" s="159">
        <v>5.6239999999999997</v>
      </c>
      <c r="U83" s="159">
        <v>6.6779999999999999</v>
      </c>
      <c r="V83" s="159">
        <v>7.0890000000000004</v>
      </c>
      <c r="W83" s="159">
        <v>8.6980000000000004</v>
      </c>
      <c r="X83" s="159">
        <v>9.577</v>
      </c>
      <c r="Y83" s="159">
        <v>11.004</v>
      </c>
      <c r="Z83" s="159">
        <v>11.606999999999999</v>
      </c>
      <c r="AA83" s="159">
        <v>11.01883072</v>
      </c>
      <c r="AB83" s="159">
        <v>11.998901760000001</v>
      </c>
      <c r="AC83" s="159">
        <v>14.14929792</v>
      </c>
      <c r="AD83" s="159">
        <v>15.475962239999999</v>
      </c>
      <c r="AE83" s="159">
        <v>16.446361599999999</v>
      </c>
      <c r="AF83" s="159">
        <v>16.92613184</v>
      </c>
      <c r="AG83" s="159">
        <v>19.234605439999999</v>
      </c>
      <c r="AH83" s="159">
        <v>21.685106560000001</v>
      </c>
      <c r="AI83" s="159">
        <v>23.59340096</v>
      </c>
      <c r="AJ83" s="159">
        <v>24.753855359999999</v>
      </c>
      <c r="AK83" s="159">
        <v>28.681597440000001</v>
      </c>
      <c r="AL83" s="159">
        <v>30.63963712</v>
      </c>
      <c r="AM83" s="159">
        <v>32.674439040000003</v>
      </c>
      <c r="AN83" s="159">
        <v>35.130342400000004</v>
      </c>
      <c r="AO83" s="159">
        <v>36.566424959999999</v>
      </c>
      <c r="AP83" s="159">
        <v>38.067671679999997</v>
      </c>
      <c r="AQ83" s="159">
        <v>39.582019840000001</v>
      </c>
      <c r="AR83" s="159">
        <v>41.834925439999999</v>
      </c>
      <c r="AS83" s="159">
        <v>40.201025280000003</v>
      </c>
      <c r="AT83" s="159">
        <v>38.71322816</v>
      </c>
      <c r="AU83" s="159">
        <v>40.27529792</v>
      </c>
      <c r="AV83" s="159">
        <v>41.4655174399999</v>
      </c>
      <c r="AW83" s="159">
        <v>41.07731648</v>
      </c>
      <c r="AX83" s="250">
        <v>40.965128319999998</v>
      </c>
      <c r="AY83" s="160">
        <v>1.0971572200000001E-6</v>
      </c>
      <c r="AZ83" s="161">
        <v>1.070504635572E-2</v>
      </c>
    </row>
    <row r="84" spans="1:52">
      <c r="A84" t="s">
        <v>108</v>
      </c>
      <c r="B84" s="159">
        <v>4.4999999999999998E-2</v>
      </c>
      <c r="C84" s="159">
        <v>6.5000000000000002E-2</v>
      </c>
      <c r="D84" s="159">
        <v>0.11600000000000001</v>
      </c>
      <c r="E84" s="159">
        <v>0.128</v>
      </c>
      <c r="F84" s="159">
        <v>0.13600000000000001</v>
      </c>
      <c r="G84" s="159">
        <v>0.14499999999999999</v>
      </c>
      <c r="H84" s="159">
        <v>0.16500000000000001</v>
      </c>
      <c r="I84" s="159">
        <v>0.13800000000000001</v>
      </c>
      <c r="J84" s="159">
        <v>0.13600000000000001</v>
      </c>
      <c r="K84" s="159">
        <v>0.13700000000000001</v>
      </c>
      <c r="L84" s="159">
        <v>0.13800000000000001</v>
      </c>
      <c r="M84" s="159">
        <v>0.16400000000000001</v>
      </c>
      <c r="N84" s="159">
        <v>0.13300000000000001</v>
      </c>
      <c r="O84" s="159">
        <v>0.16700000000000001</v>
      </c>
      <c r="P84" s="159">
        <v>0.36199999999999999</v>
      </c>
      <c r="Q84" s="159">
        <v>0.379</v>
      </c>
      <c r="R84" s="159">
        <v>0.48299999999999998</v>
      </c>
      <c r="S84" s="159">
        <v>0.623</v>
      </c>
      <c r="T84" s="159">
        <v>0.40899999999999997</v>
      </c>
      <c r="U84" s="159">
        <v>0.78600000000000003</v>
      </c>
      <c r="V84" s="159">
        <v>1.589</v>
      </c>
      <c r="W84" s="159">
        <v>1.5156292200000001</v>
      </c>
      <c r="X84" s="159">
        <v>2.1896609699999998</v>
      </c>
      <c r="Y84" s="159">
        <v>2.1963072600000002</v>
      </c>
      <c r="Z84" s="159">
        <v>2.6245289700000001</v>
      </c>
      <c r="AA84" s="159">
        <v>3.62077443</v>
      </c>
      <c r="AB84" s="159">
        <v>4.2977365199999999</v>
      </c>
      <c r="AC84" s="159">
        <v>4.5644749500000001</v>
      </c>
      <c r="AD84" s="159">
        <v>4.8791095499999999</v>
      </c>
      <c r="AE84" s="159">
        <v>5.6127323699999998</v>
      </c>
      <c r="AF84" s="159">
        <v>6.5310207900000004</v>
      </c>
      <c r="AG84" s="159">
        <v>8.2192893300000005</v>
      </c>
      <c r="AH84" s="159">
        <v>8.4182149800000001</v>
      </c>
      <c r="AI84" s="159">
        <v>6.6027731699999999</v>
      </c>
      <c r="AJ84" s="159">
        <v>7.1167214999999997</v>
      </c>
      <c r="AK84" s="159">
        <v>7.5065885999999997</v>
      </c>
      <c r="AL84" s="159">
        <v>8.4383917799999999</v>
      </c>
      <c r="AM84" s="159">
        <v>8.8614634500000005</v>
      </c>
      <c r="AN84" s="159">
        <v>9.4371534599999993</v>
      </c>
      <c r="AO84" s="159">
        <v>10.36481397</v>
      </c>
      <c r="AP84" s="159">
        <v>11.223877230801101</v>
      </c>
      <c r="AQ84" s="159">
        <v>12.4108807072824</v>
      </c>
      <c r="AR84" s="159">
        <v>14.176245726768601</v>
      </c>
      <c r="AS84" s="159">
        <v>15.321428436231001</v>
      </c>
      <c r="AT84" s="159">
        <v>15.388688883295799</v>
      </c>
      <c r="AU84" s="159">
        <v>15.759786478197601</v>
      </c>
      <c r="AV84" s="159">
        <v>15.964789004683199</v>
      </c>
      <c r="AW84" s="159">
        <v>16.8024417730776</v>
      </c>
      <c r="AX84" s="250">
        <v>15.9634108046052</v>
      </c>
      <c r="AY84" s="160">
        <v>-4.733214527369E-2</v>
      </c>
      <c r="AZ84" s="161">
        <v>4.1715735569600003E-3</v>
      </c>
    </row>
    <row r="85" spans="1:52">
      <c r="A85" t="s">
        <v>12</v>
      </c>
      <c r="B85" s="159">
        <v>3.2130000000000001</v>
      </c>
      <c r="C85" s="159">
        <v>3.375</v>
      </c>
      <c r="D85" s="159">
        <v>3.6990015999999999</v>
      </c>
      <c r="E85" s="159">
        <v>4.1040000000000001</v>
      </c>
      <c r="F85" s="159">
        <v>4.3739999999999997</v>
      </c>
      <c r="G85" s="159">
        <v>4.6710000000000003</v>
      </c>
      <c r="H85" s="159">
        <v>5.13</v>
      </c>
      <c r="I85" s="159">
        <v>5.3730000000000002</v>
      </c>
      <c r="J85" s="159">
        <v>6.2640000000000002</v>
      </c>
      <c r="K85" s="159">
        <v>6.6959999999999997</v>
      </c>
      <c r="L85" s="159">
        <v>6.9119999999999999</v>
      </c>
      <c r="M85" s="159">
        <v>7.0739999999999998</v>
      </c>
      <c r="N85" s="159">
        <v>7.0823700000000001</v>
      </c>
      <c r="O85" s="159">
        <v>7.2549000000000001</v>
      </c>
      <c r="P85" s="159">
        <v>7.2978300000000003</v>
      </c>
      <c r="Q85" s="159">
        <v>7.4595599999999997</v>
      </c>
      <c r="R85" s="159">
        <v>7.5006000000000004</v>
      </c>
      <c r="S85" s="159">
        <v>7.5856500000000002</v>
      </c>
      <c r="T85" s="159">
        <v>7.8826499999999999</v>
      </c>
      <c r="U85" s="159">
        <v>7.8335100000000004</v>
      </c>
      <c r="V85" s="159">
        <v>7.7616899999999998</v>
      </c>
      <c r="W85" s="159">
        <v>7.6615200000000003</v>
      </c>
      <c r="X85" s="159">
        <v>7.3631700000000002</v>
      </c>
      <c r="Y85" s="159">
        <v>7.4093400000000003</v>
      </c>
      <c r="Z85" s="159">
        <v>7.11693</v>
      </c>
      <c r="AA85" s="159">
        <v>6.9384600000000001</v>
      </c>
      <c r="AB85" s="159">
        <v>6.7518900000000004</v>
      </c>
      <c r="AC85" s="159">
        <v>5.8606199999999999</v>
      </c>
      <c r="AD85" s="159">
        <v>5.39703</v>
      </c>
      <c r="AE85" s="159">
        <v>5.0395500000000002</v>
      </c>
      <c r="AF85" s="159">
        <v>4.8775500000000003</v>
      </c>
      <c r="AG85" s="159">
        <v>4.3753500000000001</v>
      </c>
      <c r="AH85" s="159">
        <v>4.5781200000000002</v>
      </c>
      <c r="AI85" s="159">
        <v>4.2411599999999998</v>
      </c>
      <c r="AJ85" s="159">
        <v>4.33026</v>
      </c>
      <c r="AK85" s="159">
        <v>4.7039999999999997</v>
      </c>
      <c r="AL85" s="159">
        <v>4.984</v>
      </c>
      <c r="AM85" s="159">
        <v>5.32</v>
      </c>
      <c r="AN85" s="159">
        <v>5.5439999999999996</v>
      </c>
      <c r="AO85" s="159">
        <v>8.1760000000000002</v>
      </c>
      <c r="AP85" s="159">
        <v>8.0079999999999991</v>
      </c>
      <c r="AQ85" s="159">
        <v>9.52</v>
      </c>
      <c r="AR85" s="159">
        <v>10.08</v>
      </c>
      <c r="AS85" s="159">
        <v>10.023999999999999</v>
      </c>
      <c r="AT85" s="159">
        <v>14</v>
      </c>
      <c r="AU85" s="159">
        <v>13.876632000000001</v>
      </c>
      <c r="AV85" s="159">
        <v>15.023008000000001</v>
      </c>
      <c r="AW85" s="159">
        <v>14.94199448</v>
      </c>
      <c r="AX85" s="250">
        <v>15.900584</v>
      </c>
      <c r="AY85" s="160">
        <v>6.7069545388220006E-2</v>
      </c>
      <c r="AZ85" s="161">
        <v>4.1551557369499999E-3</v>
      </c>
    </row>
    <row r="86" spans="1:52">
      <c r="A86" t="s">
        <v>60</v>
      </c>
      <c r="B86" s="159">
        <v>10.762776211961601</v>
      </c>
      <c r="C86" s="159">
        <v>11.526875921862199</v>
      </c>
      <c r="D86" s="159">
        <v>12.6327902828879</v>
      </c>
      <c r="E86" s="159">
        <v>13.8345910126409</v>
      </c>
      <c r="F86" s="159">
        <v>14.8583698321504</v>
      </c>
      <c r="G86" s="159">
        <v>16.058985486524598</v>
      </c>
      <c r="H86" s="159">
        <v>17.630065689673199</v>
      </c>
      <c r="I86" s="159">
        <v>18.131422080410701</v>
      </c>
      <c r="J86" s="159">
        <v>18.519775254381901</v>
      </c>
      <c r="K86" s="159">
        <v>19.264742821723701</v>
      </c>
      <c r="L86" s="159">
        <v>20.109983588804901</v>
      </c>
      <c r="M86" s="159">
        <v>21.3133329767563</v>
      </c>
      <c r="N86" s="159">
        <v>22.719648960219999</v>
      </c>
      <c r="O86" s="159">
        <v>24.138578056255099</v>
      </c>
      <c r="P86" s="159">
        <v>25.721283312181001</v>
      </c>
      <c r="Q86" s="159">
        <v>27.3462537882506</v>
      </c>
      <c r="R86" s="159">
        <v>28.172262858166601</v>
      </c>
      <c r="S86" s="159">
        <v>29.8160253567167</v>
      </c>
      <c r="T86" s="159">
        <v>31.0762850403048</v>
      </c>
      <c r="U86" s="159">
        <v>32.083116729829001</v>
      </c>
      <c r="V86" s="159">
        <v>33.628784740247397</v>
      </c>
      <c r="W86" s="159">
        <v>33.460270660904399</v>
      </c>
      <c r="X86" s="159">
        <v>32.106012572831702</v>
      </c>
      <c r="Y86" s="159">
        <v>32.617146715547001</v>
      </c>
      <c r="Z86" s="159">
        <v>32.235649486830098</v>
      </c>
      <c r="AA86" s="159">
        <v>30.487700119688402</v>
      </c>
      <c r="AB86" s="159">
        <v>30.269265123634401</v>
      </c>
      <c r="AC86" s="159">
        <v>26.455778676319799</v>
      </c>
      <c r="AD86" s="159">
        <v>24.1963476473206</v>
      </c>
      <c r="AE86" s="159">
        <v>22.3076783569302</v>
      </c>
      <c r="AF86" s="159">
        <v>20.6689132101951</v>
      </c>
      <c r="AG86" s="159">
        <v>17.684070973432501</v>
      </c>
      <c r="AH86" s="159">
        <v>17.3241018058999</v>
      </c>
      <c r="AI86" s="159">
        <v>15.8032715324248</v>
      </c>
      <c r="AJ86" s="159">
        <v>17.873176257508799</v>
      </c>
      <c r="AK86" s="159">
        <v>19.3991234779933</v>
      </c>
      <c r="AL86" s="159">
        <v>19.962516706992702</v>
      </c>
      <c r="AM86" s="159">
        <v>18.989867060885199</v>
      </c>
      <c r="AN86" s="159">
        <v>19.491787281533298</v>
      </c>
      <c r="AO86" s="159">
        <v>19.5509440316583</v>
      </c>
      <c r="AP86" s="159">
        <v>20.9598957930571</v>
      </c>
      <c r="AQ86" s="159">
        <v>22.6472576197073</v>
      </c>
      <c r="AR86" s="159">
        <v>19.330290395444301</v>
      </c>
      <c r="AS86" s="159">
        <v>21.186068098784901</v>
      </c>
      <c r="AT86" s="159">
        <v>20.732872778664301</v>
      </c>
      <c r="AU86" s="159">
        <v>20.676264593316201</v>
      </c>
      <c r="AV86" s="159">
        <v>21.1479666584925</v>
      </c>
      <c r="AW86" s="159">
        <v>21.589933358433601</v>
      </c>
      <c r="AX86" s="250">
        <v>22.109667648607001</v>
      </c>
      <c r="AY86" s="160">
        <v>2.6878671720620001E-2</v>
      </c>
      <c r="AZ86" s="161">
        <v>5.7777194306300001E-3</v>
      </c>
    </row>
    <row r="87" spans="1:52">
      <c r="A87" s="320" t="s">
        <v>92</v>
      </c>
      <c r="B87" s="251">
        <v>234.83835380211099</v>
      </c>
      <c r="C87" s="251">
        <v>246.61250703290199</v>
      </c>
      <c r="D87" s="251">
        <v>240.44468181693</v>
      </c>
      <c r="E87" s="251">
        <v>245.699843360241</v>
      </c>
      <c r="F87" s="251">
        <v>276.28783652843498</v>
      </c>
      <c r="G87" s="251">
        <v>313.42486428228801</v>
      </c>
      <c r="H87" s="251">
        <v>334.405926049458</v>
      </c>
      <c r="I87" s="251">
        <v>345.68130810078401</v>
      </c>
      <c r="J87" s="251">
        <v>354.63928332053803</v>
      </c>
      <c r="K87" s="251">
        <v>363.821987033097</v>
      </c>
      <c r="L87" s="251">
        <v>392.088504998362</v>
      </c>
      <c r="M87" s="251">
        <v>401.06388791636698</v>
      </c>
      <c r="N87" s="251">
        <v>430.28663311706799</v>
      </c>
      <c r="O87" s="251">
        <v>450.31627551804303</v>
      </c>
      <c r="P87" s="251">
        <v>472.68836751990801</v>
      </c>
      <c r="Q87" s="251">
        <v>500.08952729579698</v>
      </c>
      <c r="R87" s="251">
        <v>514.147511247495</v>
      </c>
      <c r="S87" s="251">
        <v>533.58689757162597</v>
      </c>
      <c r="T87" s="251">
        <v>566.16374189361704</v>
      </c>
      <c r="U87" s="251">
        <v>616.05288245153395</v>
      </c>
      <c r="V87" s="251">
        <v>664.26157334031802</v>
      </c>
      <c r="W87" s="251">
        <v>692.52737494977396</v>
      </c>
      <c r="X87" s="251">
        <v>737.94686765506299</v>
      </c>
      <c r="Y87" s="251">
        <v>789.91309840507097</v>
      </c>
      <c r="Z87" s="251">
        <v>821.95844636237803</v>
      </c>
      <c r="AA87" s="251">
        <v>809.00524933980205</v>
      </c>
      <c r="AB87" s="251">
        <v>839.40852859044196</v>
      </c>
      <c r="AC87" s="251">
        <v>860.45815071389302</v>
      </c>
      <c r="AD87" s="251">
        <v>897.48776078883395</v>
      </c>
      <c r="AE87" s="251">
        <v>941.14587677473401</v>
      </c>
      <c r="AF87" s="251">
        <v>1010.23147530969</v>
      </c>
      <c r="AG87" s="251">
        <v>1042.18250452496</v>
      </c>
      <c r="AH87" s="251">
        <v>1048.6155720725501</v>
      </c>
      <c r="AI87" s="251">
        <v>1030.01237986211</v>
      </c>
      <c r="AJ87" s="251">
        <v>1061.7331330382401</v>
      </c>
      <c r="AK87" s="251">
        <v>1100.6364037153401</v>
      </c>
      <c r="AL87" s="251">
        <v>1134.00868583492</v>
      </c>
      <c r="AM87" s="251">
        <v>1188.5944936722201</v>
      </c>
      <c r="AN87" s="251">
        <v>1353.49106968464</v>
      </c>
      <c r="AO87" s="251">
        <v>1537.8020621308499</v>
      </c>
      <c r="AP87" s="251">
        <v>1672.38598921979</v>
      </c>
      <c r="AQ87" s="251">
        <v>1816.7963252181401</v>
      </c>
      <c r="AR87" s="251">
        <v>1923.1399144652401</v>
      </c>
      <c r="AS87" s="251">
        <v>1998.3705658387801</v>
      </c>
      <c r="AT87" s="251">
        <v>2106.93427486364</v>
      </c>
      <c r="AU87" s="251">
        <v>2287.5889286199299</v>
      </c>
      <c r="AV87" s="251">
        <v>2462.1476175100001</v>
      </c>
      <c r="AW87" s="251">
        <v>2595.7372139224699</v>
      </c>
      <c r="AX87" s="251">
        <v>2696.5476659153301</v>
      </c>
      <c r="AY87" s="252">
        <v>4.1683055460450001E-2</v>
      </c>
      <c r="AZ87" s="253">
        <v>0.70466440916061002</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415" t="s">
        <v>605</v>
      </c>
      <c r="B89" s="769">
        <v>1431.6764828528701</v>
      </c>
      <c r="C89" s="769">
        <v>1448.3241880340699</v>
      </c>
      <c r="D89" s="769">
        <v>1425.9500498806201</v>
      </c>
      <c r="E89" s="769">
        <v>1447.24521989718</v>
      </c>
      <c r="F89" s="769">
        <v>1480.40312584969</v>
      </c>
      <c r="G89" s="769">
        <v>1504.8442174230199</v>
      </c>
      <c r="H89" s="769">
        <v>1495.62956378847</v>
      </c>
      <c r="I89" s="769">
        <v>1516.5562392837101</v>
      </c>
      <c r="J89" s="769">
        <v>1558.97017584385</v>
      </c>
      <c r="K89" s="769">
        <v>1557.0886950372701</v>
      </c>
      <c r="L89" s="769">
        <v>1591.7078514371699</v>
      </c>
      <c r="M89" s="769">
        <v>1654.48629261305</v>
      </c>
      <c r="N89" s="769">
        <v>1709.3966841394499</v>
      </c>
      <c r="O89" s="769">
        <v>1733.58780364074</v>
      </c>
      <c r="P89" s="769">
        <v>1802.00564244716</v>
      </c>
      <c r="Q89" s="769">
        <v>1805.82805653125</v>
      </c>
      <c r="R89" s="769">
        <v>1819.8525484199699</v>
      </c>
      <c r="S89" s="769">
        <v>1846.4230972217099</v>
      </c>
      <c r="T89" s="769">
        <v>1895.8667019693301</v>
      </c>
      <c r="U89" s="769">
        <v>1982.3063118652999</v>
      </c>
      <c r="V89" s="769">
        <v>2072.14680353739</v>
      </c>
      <c r="W89" s="769">
        <v>2102.8994545058499</v>
      </c>
      <c r="X89" s="769">
        <v>2181.3501026853901</v>
      </c>
      <c r="Y89" s="769">
        <v>2245.6585781907302</v>
      </c>
      <c r="Z89" s="769">
        <v>2261.4409578845998</v>
      </c>
      <c r="AA89" s="769">
        <v>2214.60782413374</v>
      </c>
      <c r="AB89" s="769">
        <v>2184.0003006049601</v>
      </c>
      <c r="AC89" s="769">
        <v>2160.3420157536002</v>
      </c>
      <c r="AD89" s="769">
        <v>2164.6748394108299</v>
      </c>
      <c r="AE89" s="769">
        <v>2179.6368207154101</v>
      </c>
      <c r="AF89" s="769">
        <v>2236.0778061879701</v>
      </c>
      <c r="AG89" s="769">
        <v>2283.59673549031</v>
      </c>
      <c r="AH89" s="769">
        <v>2287.1812678262299</v>
      </c>
      <c r="AI89" s="769">
        <v>2255.6735758029299</v>
      </c>
      <c r="AJ89" s="769">
        <v>2258.3275047188499</v>
      </c>
      <c r="AK89" s="769">
        <v>2342.8964393494098</v>
      </c>
      <c r="AL89" s="769">
        <v>2354.5316389822901</v>
      </c>
      <c r="AM89" s="769">
        <v>2411.6282225820401</v>
      </c>
      <c r="AN89" s="769">
        <v>2611.7579084833301</v>
      </c>
      <c r="AO89" s="769">
        <v>2798.5323755603799</v>
      </c>
      <c r="AP89" s="769">
        <v>2926.3442311899098</v>
      </c>
      <c r="AQ89" s="769">
        <v>3079.4615678673099</v>
      </c>
      <c r="AR89" s="769">
        <v>3204.15561835057</v>
      </c>
      <c r="AS89" s="769">
        <v>3262.3011008495901</v>
      </c>
      <c r="AT89" s="769">
        <v>3238.96694860148</v>
      </c>
      <c r="AU89" s="769">
        <v>3469.1094759525799</v>
      </c>
      <c r="AV89" s="769">
        <v>3630.3120901696302</v>
      </c>
      <c r="AW89" s="769">
        <v>3723.6846466286001</v>
      </c>
      <c r="AX89" s="769">
        <v>3826.7119113992899</v>
      </c>
      <c r="AY89" s="770">
        <v>3.0483625829219999E-2</v>
      </c>
      <c r="AZ89" s="771">
        <v>1</v>
      </c>
    </row>
    <row r="90" spans="1:52">
      <c r="A90" t="s">
        <v>525</v>
      </c>
      <c r="B90" s="159">
        <v>882.97897597559404</v>
      </c>
      <c r="C90" s="159">
        <v>877.48000320516803</v>
      </c>
      <c r="D90" s="159">
        <v>861.59632242006103</v>
      </c>
      <c r="E90" s="159">
        <v>883.09439378740001</v>
      </c>
      <c r="F90" s="159">
        <v>894.14829871753795</v>
      </c>
      <c r="G90" s="159">
        <v>885.02051383399498</v>
      </c>
      <c r="H90" s="159">
        <v>837.532492759153</v>
      </c>
      <c r="I90" s="159">
        <v>827.61840455540903</v>
      </c>
      <c r="J90" s="159">
        <v>863.08522925467605</v>
      </c>
      <c r="K90" s="159">
        <v>853.944827071041</v>
      </c>
      <c r="L90" s="159">
        <v>842.35975311375398</v>
      </c>
      <c r="M90" s="159">
        <v>885.82558570508002</v>
      </c>
      <c r="N90" s="159">
        <v>903.86131388579201</v>
      </c>
      <c r="O90" s="159">
        <v>895.94094356564096</v>
      </c>
      <c r="P90" s="159">
        <v>946.45467475632404</v>
      </c>
      <c r="Q90" s="159">
        <v>975.52126720491901</v>
      </c>
      <c r="R90" s="159">
        <v>984.44383444918901</v>
      </c>
      <c r="S90" s="159">
        <v>977.28316974051097</v>
      </c>
      <c r="T90" s="159">
        <v>993.57221099481797</v>
      </c>
      <c r="U90" s="159">
        <v>1039.7525022309101</v>
      </c>
      <c r="V90" s="159">
        <v>1082.7588366387999</v>
      </c>
      <c r="W90" s="159">
        <v>1073.35977150952</v>
      </c>
      <c r="X90" s="159">
        <v>1098.8272051078</v>
      </c>
      <c r="Y90" s="159">
        <v>1123.8806276410401</v>
      </c>
      <c r="Z90" s="159">
        <v>1126.5244264309299</v>
      </c>
      <c r="AA90" s="159">
        <v>1104.71923883608</v>
      </c>
      <c r="AB90" s="159">
        <v>1083.5614244281101</v>
      </c>
      <c r="AC90" s="159">
        <v>1054.2622712560999</v>
      </c>
      <c r="AD90" s="159">
        <v>1049.81043206758</v>
      </c>
      <c r="AE90" s="159">
        <v>1053.11137854443</v>
      </c>
      <c r="AF90" s="159">
        <v>1060.7887412683499</v>
      </c>
      <c r="AG90" s="159">
        <v>1093.58019425824</v>
      </c>
      <c r="AH90" s="159">
        <v>1100.6093475738601</v>
      </c>
      <c r="AI90" s="159">
        <v>1098.6354950531299</v>
      </c>
      <c r="AJ90" s="159">
        <v>1084.09169384649</v>
      </c>
      <c r="AK90" s="159">
        <v>1133.00407813327</v>
      </c>
      <c r="AL90" s="159">
        <v>1123.1026388509299</v>
      </c>
      <c r="AM90" s="159">
        <v>1131.9225872814</v>
      </c>
      <c r="AN90" s="159">
        <v>1161.50582554994</v>
      </c>
      <c r="AO90" s="159">
        <v>1174.5611962641301</v>
      </c>
      <c r="AP90" s="159">
        <v>1180.8463636736501</v>
      </c>
      <c r="AQ90" s="159">
        <v>1184.29113462295</v>
      </c>
      <c r="AR90" s="159">
        <v>1207.6615840017</v>
      </c>
      <c r="AS90" s="159">
        <v>1182.52964870387</v>
      </c>
      <c r="AT90" s="159">
        <v>1055.56594912784</v>
      </c>
      <c r="AU90" s="159">
        <v>1121.6506585892901</v>
      </c>
      <c r="AV90" s="159">
        <v>1098.4140308311501</v>
      </c>
      <c r="AW90" s="159">
        <v>1055.18837565117</v>
      </c>
      <c r="AX90" s="250">
        <v>1066.8898270899199</v>
      </c>
      <c r="AY90" s="160">
        <v>1.385955139995E-2</v>
      </c>
      <c r="AZ90" s="161">
        <v>0.27880066633223999</v>
      </c>
    </row>
    <row r="91" spans="1:52">
      <c r="A91" t="s">
        <v>526</v>
      </c>
      <c r="B91" s="159">
        <v>548.69750687727606</v>
      </c>
      <c r="C91" s="159">
        <v>570.84418482890896</v>
      </c>
      <c r="D91" s="159">
        <v>564.353727460561</v>
      </c>
      <c r="E91" s="159">
        <v>564.150826109783</v>
      </c>
      <c r="F91" s="159">
        <v>586.25482713215297</v>
      </c>
      <c r="G91" s="159">
        <v>619.82370358902904</v>
      </c>
      <c r="H91" s="159">
        <v>658.097071029321</v>
      </c>
      <c r="I91" s="159">
        <v>688.93783472830705</v>
      </c>
      <c r="J91" s="159">
        <v>695.88494658917705</v>
      </c>
      <c r="K91" s="159">
        <v>703.14386796623</v>
      </c>
      <c r="L91" s="159">
        <v>749.34809832342296</v>
      </c>
      <c r="M91" s="159">
        <v>768.66070690797005</v>
      </c>
      <c r="N91" s="159">
        <v>805.53537025365699</v>
      </c>
      <c r="O91" s="159">
        <v>837.64686007510704</v>
      </c>
      <c r="P91" s="159">
        <v>855.55096769083605</v>
      </c>
      <c r="Q91" s="159">
        <v>830.30678932633498</v>
      </c>
      <c r="R91" s="159">
        <v>835.40871397078297</v>
      </c>
      <c r="S91" s="159">
        <v>869.13992748120302</v>
      </c>
      <c r="T91" s="159">
        <v>902.29449097451595</v>
      </c>
      <c r="U91" s="159">
        <v>942.55380963438904</v>
      </c>
      <c r="V91" s="159">
        <v>989.387966898591</v>
      </c>
      <c r="W91" s="159">
        <v>1029.5396829963299</v>
      </c>
      <c r="X91" s="159">
        <v>1082.5228975775899</v>
      </c>
      <c r="Y91" s="159">
        <v>1121.7779505496801</v>
      </c>
      <c r="Z91" s="159">
        <v>1134.9165314536599</v>
      </c>
      <c r="AA91" s="159">
        <v>1109.88858529766</v>
      </c>
      <c r="AB91" s="159">
        <v>1100.43887617685</v>
      </c>
      <c r="AC91" s="159">
        <v>1106.0797444975001</v>
      </c>
      <c r="AD91" s="159">
        <v>1114.8644073432499</v>
      </c>
      <c r="AE91" s="159">
        <v>1126.5254421709801</v>
      </c>
      <c r="AF91" s="159">
        <v>1175.2890649196099</v>
      </c>
      <c r="AG91" s="159">
        <v>1190.01654123207</v>
      </c>
      <c r="AH91" s="159">
        <v>1186.5719202523701</v>
      </c>
      <c r="AI91" s="159">
        <v>1157.0380807498</v>
      </c>
      <c r="AJ91" s="159">
        <v>1174.2358108723599</v>
      </c>
      <c r="AK91" s="159">
        <v>1209.89236121613</v>
      </c>
      <c r="AL91" s="159">
        <v>1231.42900013136</v>
      </c>
      <c r="AM91" s="159">
        <v>1279.7056353006301</v>
      </c>
      <c r="AN91" s="159">
        <v>1450.2520829333801</v>
      </c>
      <c r="AO91" s="159">
        <v>1623.9711792962401</v>
      </c>
      <c r="AP91" s="159">
        <v>1745.4978675162499</v>
      </c>
      <c r="AQ91" s="159">
        <v>1895.1704332443601</v>
      </c>
      <c r="AR91" s="159">
        <v>1996.4940343488699</v>
      </c>
      <c r="AS91" s="159">
        <v>2079.7714521457201</v>
      </c>
      <c r="AT91" s="159">
        <v>2183.4009994736298</v>
      </c>
      <c r="AU91" s="159">
        <v>2347.4588173632801</v>
      </c>
      <c r="AV91" s="159">
        <v>2531.8980593384799</v>
      </c>
      <c r="AW91" s="159">
        <v>2668.49627097742</v>
      </c>
      <c r="AX91" s="250">
        <v>2759.82208430937</v>
      </c>
      <c r="AY91" s="160">
        <v>3.7057187408209999E-2</v>
      </c>
      <c r="AZ91" s="161">
        <v>0.72119933366776001</v>
      </c>
    </row>
    <row r="92" spans="1:52">
      <c r="A92" t="s">
        <v>527</v>
      </c>
      <c r="B92" s="159">
        <v>512.06514485000002</v>
      </c>
      <c r="C92" s="159">
        <v>489.84175787999999</v>
      </c>
      <c r="D92" s="159">
        <v>475.92027433999903</v>
      </c>
      <c r="E92" s="159">
        <v>483.26433002999897</v>
      </c>
      <c r="F92" s="159">
        <v>489.21826408999999</v>
      </c>
      <c r="G92" s="159">
        <v>480.19963910000001</v>
      </c>
      <c r="H92" s="159">
        <v>456.97963391000002</v>
      </c>
      <c r="I92" s="159">
        <v>438.91986086999998</v>
      </c>
      <c r="J92" s="159">
        <v>446.26544950999897</v>
      </c>
      <c r="K92" s="159">
        <v>439.64292175999901</v>
      </c>
      <c r="L92" s="159">
        <v>430.930439161999</v>
      </c>
      <c r="M92" s="159">
        <v>447.808706983999</v>
      </c>
      <c r="N92" s="159">
        <v>450.428952731999</v>
      </c>
      <c r="O92" s="159">
        <v>457.85010901700002</v>
      </c>
      <c r="P92" s="159">
        <v>470.73156559</v>
      </c>
      <c r="Q92" s="159">
        <v>477.09776066000001</v>
      </c>
      <c r="R92" s="159">
        <v>465.009205879999</v>
      </c>
      <c r="S92" s="159">
        <v>471.78622618999901</v>
      </c>
      <c r="T92" s="159">
        <v>472.33918023799902</v>
      </c>
      <c r="U92" s="159">
        <v>471.34241680000002</v>
      </c>
      <c r="V92" s="159">
        <v>497.97774264100002</v>
      </c>
      <c r="W92" s="159">
        <v>496.22691675300001</v>
      </c>
      <c r="X92" s="159">
        <v>500.28492596699999</v>
      </c>
      <c r="Y92" s="159">
        <v>492.46830163700002</v>
      </c>
      <c r="Z92" s="159">
        <v>487.63005197699999</v>
      </c>
      <c r="AA92" s="159">
        <v>452.95170000000002</v>
      </c>
      <c r="AB92" s="159">
        <v>429.7928</v>
      </c>
      <c r="AC92" s="159">
        <v>398.10759999999999</v>
      </c>
      <c r="AD92" s="159">
        <v>374.52409999999998</v>
      </c>
      <c r="AE92" s="159">
        <v>367.80950000000001</v>
      </c>
      <c r="AF92" s="159">
        <v>361.54579999999999</v>
      </c>
      <c r="AG92" s="159">
        <v>358.2106</v>
      </c>
      <c r="AH92" s="159">
        <v>342.15780000000001</v>
      </c>
      <c r="AI92" s="159">
        <v>328.6859</v>
      </c>
      <c r="AJ92" s="159">
        <v>310.84039999999999</v>
      </c>
      <c r="AK92" s="159">
        <v>319.30269999999899</v>
      </c>
      <c r="AL92" s="159">
        <v>320.17939999999999</v>
      </c>
      <c r="AM92" s="159">
        <v>317.9778</v>
      </c>
      <c r="AN92" s="159">
        <v>328.74680000000001</v>
      </c>
      <c r="AO92" s="159">
        <v>324.79661114684097</v>
      </c>
      <c r="AP92" s="159">
        <v>315.09707738309697</v>
      </c>
      <c r="AQ92" s="159">
        <v>323.54620502281801</v>
      </c>
      <c r="AR92" s="159">
        <v>324.26427650028199</v>
      </c>
      <c r="AS92" s="159">
        <v>300.31213401886203</v>
      </c>
      <c r="AT92" s="159">
        <v>264.94508510350698</v>
      </c>
      <c r="AU92" s="159">
        <v>278.16804385366402</v>
      </c>
      <c r="AV92" s="159">
        <v>283.12512423001903</v>
      </c>
      <c r="AW92" s="159">
        <v>293.42081024805299</v>
      </c>
      <c r="AX92" s="250">
        <v>285.36529262657399</v>
      </c>
      <c r="AY92" s="160">
        <v>-2.4789294227960001E-2</v>
      </c>
      <c r="AZ92" s="161">
        <v>7.4571929872040005E-2</v>
      </c>
    </row>
    <row r="93" spans="1:52">
      <c r="A93" s="10" t="s">
        <v>246</v>
      </c>
      <c r="B93" s="163">
        <v>328.15600000000001</v>
      </c>
      <c r="C93" s="163">
        <v>341.49200000000002</v>
      </c>
      <c r="D93" s="163">
        <v>345.54199999999997</v>
      </c>
      <c r="E93" s="163">
        <v>340.524</v>
      </c>
      <c r="F93" s="163">
        <v>335.50799999999902</v>
      </c>
      <c r="G93" s="163">
        <v>331.51299999999998</v>
      </c>
      <c r="H93" s="163">
        <v>339.135999999999</v>
      </c>
      <c r="I93" s="163">
        <v>355.09800000000001</v>
      </c>
      <c r="J93" s="163">
        <v>355.303</v>
      </c>
      <c r="K93" s="163">
        <v>355.452</v>
      </c>
      <c r="L93" s="163">
        <v>367.83800000000002</v>
      </c>
      <c r="M93" s="163">
        <v>375.71</v>
      </c>
      <c r="N93" s="163">
        <v>382.71600000000001</v>
      </c>
      <c r="O93" s="163">
        <v>386.85599999999903</v>
      </c>
      <c r="P93" s="163">
        <v>384.53300000000002</v>
      </c>
      <c r="Q93" s="163">
        <v>337.29499999999899</v>
      </c>
      <c r="R93" s="163">
        <v>326.601</v>
      </c>
      <c r="S93" s="163">
        <v>332.351</v>
      </c>
      <c r="T93" s="163">
        <v>328.14999999999901</v>
      </c>
      <c r="U93" s="163">
        <v>322.56299999999902</v>
      </c>
      <c r="V93" s="163">
        <v>327.70257936100001</v>
      </c>
      <c r="W93" s="163">
        <v>335.56675155599902</v>
      </c>
      <c r="X93" s="163">
        <v>341.01215606099902</v>
      </c>
      <c r="Y93" s="163">
        <v>332.54762856799903</v>
      </c>
      <c r="Z93" s="163">
        <v>318.006824704</v>
      </c>
      <c r="AA93" s="163">
        <v>314.02619999999899</v>
      </c>
      <c r="AB93" s="163">
        <v>283.0163</v>
      </c>
      <c r="AC93" s="163">
        <v>270.29129999999901</v>
      </c>
      <c r="AD93" s="163">
        <v>242.61930000000001</v>
      </c>
      <c r="AE93" s="163">
        <v>215.185499999999</v>
      </c>
      <c r="AF93" s="163">
        <v>195.802899999999</v>
      </c>
      <c r="AG93" s="163">
        <v>182.53469999999999</v>
      </c>
      <c r="AH93" s="163">
        <v>175.466499999999</v>
      </c>
      <c r="AI93" s="163">
        <v>166.874699999999</v>
      </c>
      <c r="AJ93" s="163">
        <v>164.02430000000001</v>
      </c>
      <c r="AK93" s="163">
        <v>172.29270199999999</v>
      </c>
      <c r="AL93" s="163">
        <v>169.29445799999999</v>
      </c>
      <c r="AM93" s="163">
        <v>169.46385999999899</v>
      </c>
      <c r="AN93" s="163">
        <v>174.500394599999</v>
      </c>
      <c r="AO93" s="163">
        <v>170.840802109999</v>
      </c>
      <c r="AP93" s="163">
        <v>164.18728270999901</v>
      </c>
      <c r="AQ93" s="163">
        <v>171.85330997265399</v>
      </c>
      <c r="AR93" s="163">
        <v>170.885083879999</v>
      </c>
      <c r="AS93" s="163">
        <v>181.58816214140001</v>
      </c>
      <c r="AT93" s="163">
        <v>165.60811031121</v>
      </c>
      <c r="AU93" s="163">
        <v>166.33448111683799</v>
      </c>
      <c r="AV93" s="163">
        <v>175.656244800108</v>
      </c>
      <c r="AW93" s="163">
        <v>183.80065976701101</v>
      </c>
      <c r="AX93" s="251">
        <v>178.75298641316701</v>
      </c>
      <c r="AY93" s="164">
        <v>-2.479827404022E-2</v>
      </c>
      <c r="AZ93" s="165">
        <v>4.671189934015E-2</v>
      </c>
    </row>
    <row r="94" spans="1:52">
      <c r="A94" s="6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1"/>
      <c r="AU94" s="122"/>
      <c r="AV94" s="122"/>
    </row>
    <row r="95" spans="1:52">
      <c r="A95" s="13" t="s">
        <v>696</v>
      </c>
    </row>
    <row r="96" spans="1:52">
      <c r="A96" s="85" t="s">
        <v>319</v>
      </c>
    </row>
    <row r="97" spans="1:43">
      <c r="A97" t="s">
        <v>316</v>
      </c>
    </row>
    <row r="98" spans="1:43">
      <c r="A98" s="248" t="s">
        <v>697</v>
      </c>
    </row>
    <row r="99" spans="1:43">
      <c r="A99" s="155" t="s">
        <v>592</v>
      </c>
    </row>
    <row r="101" spans="1:43" s="28" customFormat="1"/>
    <row r="102" spans="1:43" s="28" customFormat="1" ht="13.25" customHeight="1">
      <c r="A102" s="52"/>
      <c r="G102" s="91"/>
      <c r="H102" s="91"/>
      <c r="I102" s="91"/>
      <c r="J102" s="91"/>
      <c r="K102" s="91"/>
      <c r="L102" s="91"/>
      <c r="M102" s="91"/>
      <c r="N102" s="91"/>
      <c r="O102" s="91"/>
      <c r="P102" s="91"/>
      <c r="Q102" s="92"/>
      <c r="R102" s="92"/>
      <c r="S102" s="92"/>
      <c r="T102" s="92"/>
      <c r="U102" s="92"/>
      <c r="V102" s="92"/>
      <c r="W102" s="92"/>
      <c r="X102" s="92"/>
      <c r="Y102" s="92"/>
      <c r="Z102" s="92"/>
      <c r="AA102" s="92"/>
      <c r="AB102" s="92"/>
      <c r="AC102" s="92"/>
      <c r="AD102" s="92"/>
      <c r="AE102" s="92"/>
      <c r="AF102" s="92"/>
      <c r="AG102" s="92"/>
      <c r="AH102" s="92"/>
      <c r="AI102" s="92"/>
      <c r="AJ102" s="92"/>
      <c r="AK102" s="92"/>
      <c r="AL102" s="92"/>
      <c r="AM102" s="92"/>
      <c r="AN102" s="92"/>
      <c r="AO102" s="92"/>
      <c r="AP102" s="92"/>
      <c r="AQ102" s="92"/>
    </row>
    <row r="103" spans="1:43" s="28" customFormat="1"/>
    <row r="104" spans="1:43" s="28" customFormat="1"/>
    <row r="105" spans="1:43" s="28" customFormat="1"/>
    <row r="106" spans="1:43" s="28" customFormat="1"/>
    <row r="107" spans="1:43" s="28" customFormat="1"/>
    <row r="108" spans="1:43" s="28" customFormat="1"/>
    <row r="109" spans="1:43" s="28" customFormat="1"/>
    <row r="110" spans="1:43" s="28" customFormat="1"/>
  </sheetData>
  <phoneticPr fontId="2" type="noConversion"/>
  <pageMargins left="0.23622047244094491" right="0" top="0.23622047244094491" bottom="0" header="0" footer="0"/>
  <pageSetup paperSize="8" scale="55" orientation="landscape"/>
  <headerFooter alignWithMargins="0"/>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0"/>
  <sheetViews>
    <sheetView showGridLines="0" workbookViewId="0">
      <pane xSplit="1" ySplit="3" topLeftCell="AF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10.3984375" customWidth="1"/>
  </cols>
  <sheetData>
    <row r="1" spans="1:52" s="28" customFormat="1" ht="13.25" customHeight="1">
      <c r="A1" s="773" t="s">
        <v>454</v>
      </c>
      <c r="AY1" s="534" t="s">
        <v>189</v>
      </c>
      <c r="AZ1" s="534">
        <v>2013</v>
      </c>
    </row>
    <row r="2" spans="1:52" s="28" customFormat="1">
      <c r="AY2" s="534" t="s">
        <v>652</v>
      </c>
      <c r="AZ2" s="534" t="s">
        <v>155</v>
      </c>
    </row>
    <row r="3" spans="1:52" s="28" customFormat="1">
      <c r="A3" s="28" t="s">
        <v>263</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8" t="s">
        <v>52</v>
      </c>
      <c r="B5" s="586">
        <v>3.8494736842105501</v>
      </c>
      <c r="C5" s="586">
        <v>5.8105263157895202</v>
      </c>
      <c r="D5" s="586">
        <v>8.0578947368421598</v>
      </c>
      <c r="E5" s="586">
        <v>13.1873684210527</v>
      </c>
      <c r="F5" s="586">
        <v>14.661052631579</v>
      </c>
      <c r="G5" s="586">
        <v>22.9515789473685</v>
      </c>
      <c r="H5" s="586">
        <v>40.110526315789699</v>
      </c>
      <c r="I5" s="586">
        <v>56.937894736842502</v>
      </c>
      <c r="J5" s="586">
        <v>87.872631578948003</v>
      </c>
      <c r="K5" s="586">
        <v>119.974736842106</v>
      </c>
      <c r="L5" s="586">
        <v>181.58421052631701</v>
      </c>
      <c r="M5" s="586">
        <v>201.16210526315899</v>
      </c>
      <c r="N5" s="586">
        <v>264.08736842105401</v>
      </c>
      <c r="O5" s="586">
        <v>290.95052631579102</v>
      </c>
      <c r="P5" s="586">
        <v>268.58421052631701</v>
      </c>
      <c r="Q5" s="586">
        <v>264.33263157894902</v>
      </c>
      <c r="R5" s="586">
        <v>287.02526315789601</v>
      </c>
      <c r="S5" s="586">
        <v>297.65578947368601</v>
      </c>
      <c r="T5" s="586">
        <v>309.13368421052797</v>
      </c>
      <c r="U5" s="586">
        <v>344.87789473684398</v>
      </c>
      <c r="V5" s="586">
        <v>403.88526315789699</v>
      </c>
      <c r="W5" s="586">
        <v>435.82947368421299</v>
      </c>
      <c r="X5" s="586">
        <v>479.23157894737102</v>
      </c>
      <c r="Y5" s="586">
        <v>554.708421052635</v>
      </c>
      <c r="Z5" s="586">
        <v>557.21578947368801</v>
      </c>
      <c r="AA5" s="586">
        <v>607.22315789474101</v>
      </c>
      <c r="AB5" s="586">
        <v>644.80526315789905</v>
      </c>
      <c r="AC5" s="586">
        <v>651.34315789474101</v>
      </c>
      <c r="AD5" s="586">
        <v>642.41157894737296</v>
      </c>
      <c r="AE5" s="586">
        <v>674.14736842105697</v>
      </c>
      <c r="AF5" s="586">
        <v>708.84421052632001</v>
      </c>
      <c r="AG5" s="586">
        <v>710.24105263158401</v>
      </c>
      <c r="AH5" s="586">
        <v>661.73052631579401</v>
      </c>
      <c r="AI5" s="586">
        <v>709.16000000000497</v>
      </c>
      <c r="AJ5" s="586">
        <v>766.58315789474204</v>
      </c>
      <c r="AK5" s="586">
        <v>793.57157894737395</v>
      </c>
      <c r="AL5" s="586">
        <v>809.29052631579498</v>
      </c>
      <c r="AM5" s="586">
        <v>821.12000000000501</v>
      </c>
      <c r="AN5" s="586">
        <v>803.92947368421596</v>
      </c>
      <c r="AO5" s="586">
        <v>830.02947368421599</v>
      </c>
      <c r="AP5" s="586">
        <v>823.14315789474199</v>
      </c>
      <c r="AQ5" s="586">
        <v>828.65157894737399</v>
      </c>
      <c r="AR5" s="586">
        <v>848.86842105263702</v>
      </c>
      <c r="AS5" s="586">
        <v>848.64000000000601</v>
      </c>
      <c r="AT5" s="586">
        <v>840.89956842105801</v>
      </c>
      <c r="AU5" s="586">
        <v>849.44031578947897</v>
      </c>
      <c r="AV5" s="586">
        <v>831.79407052632098</v>
      </c>
      <c r="AW5" s="586">
        <v>809.82236736842594</v>
      </c>
      <c r="AX5" s="587">
        <v>830.54369473684801</v>
      </c>
      <c r="AY5" s="590">
        <v>2.8397325426339999E-2</v>
      </c>
      <c r="AZ5" s="589">
        <v>0.33369010686874001</v>
      </c>
    </row>
    <row r="6" spans="1:52">
      <c r="A6" t="s">
        <v>72</v>
      </c>
      <c r="B6" s="159">
        <v>0</v>
      </c>
      <c r="C6" s="159">
        <v>0</v>
      </c>
      <c r="D6" s="159">
        <v>0</v>
      </c>
      <c r="E6" s="159">
        <v>0</v>
      </c>
      <c r="F6" s="159">
        <v>0</v>
      </c>
      <c r="G6" s="159">
        <v>0</v>
      </c>
      <c r="H6" s="159">
        <v>3.9995569999999998</v>
      </c>
      <c r="I6" s="159">
        <v>6.7042298000000002</v>
      </c>
      <c r="J6" s="159">
        <v>14.3011784</v>
      </c>
      <c r="K6" s="159">
        <v>13.9034324</v>
      </c>
      <c r="L6" s="159">
        <v>11.799797999999999</v>
      </c>
      <c r="M6" s="159">
        <v>15.9010012</v>
      </c>
      <c r="N6" s="159">
        <v>26.763886400000001</v>
      </c>
      <c r="O6" s="159">
        <v>32.933368799999997</v>
      </c>
      <c r="P6" s="159">
        <v>33.145499999999998</v>
      </c>
      <c r="Q6" s="159">
        <v>35.730848999999999</v>
      </c>
      <c r="R6" s="159">
        <v>36.040207000000002</v>
      </c>
      <c r="S6" s="159">
        <v>38.342714399999998</v>
      </c>
      <c r="T6" s="159">
        <v>48.617819400000002</v>
      </c>
      <c r="U6" s="159">
        <v>52.2196304</v>
      </c>
      <c r="V6" s="159">
        <v>60.528102400000002</v>
      </c>
      <c r="W6" s="159">
        <v>71.280502600000005</v>
      </c>
      <c r="X6" s="159">
        <v>77.273208999999895</v>
      </c>
      <c r="Y6" s="159">
        <v>82.881427599999995</v>
      </c>
      <c r="Z6" s="159">
        <v>79.316842105263703</v>
      </c>
      <c r="AA6" s="159">
        <v>72.460000000000505</v>
      </c>
      <c r="AB6" s="159">
        <v>84.3389473684216</v>
      </c>
      <c r="AC6" s="159">
        <v>80.022105263158394</v>
      </c>
      <c r="AD6" s="159">
        <v>93.2842105263164</v>
      </c>
      <c r="AE6" s="159">
        <v>107.084210526316</v>
      </c>
      <c r="AF6" s="159">
        <v>97.164210526316396</v>
      </c>
      <c r="AG6" s="159">
        <v>92.122105263158502</v>
      </c>
      <c r="AH6" s="159">
        <v>81.954736842105802</v>
      </c>
      <c r="AI6" s="159">
        <v>70.992631578947794</v>
      </c>
      <c r="AJ6" s="159">
        <v>72.980000000000501</v>
      </c>
      <c r="AK6" s="159">
        <v>72.293684210526806</v>
      </c>
      <c r="AL6" s="159">
        <v>76.162105263158395</v>
      </c>
      <c r="AM6" s="159">
        <v>75.000000000000497</v>
      </c>
      <c r="AN6" s="159">
        <v>74.371578947368903</v>
      </c>
      <c r="AO6" s="159">
        <v>89.757894736842701</v>
      </c>
      <c r="AP6" s="159">
        <v>91.400000000000603</v>
      </c>
      <c r="AQ6" s="159">
        <v>97.283157894737499</v>
      </c>
      <c r="AR6" s="159">
        <v>92.842105263158501</v>
      </c>
      <c r="AS6" s="159">
        <v>93.297693684211197</v>
      </c>
      <c r="AT6" s="159">
        <v>89.790667368421694</v>
      </c>
      <c r="AU6" s="159">
        <v>89.705146315790103</v>
      </c>
      <c r="AV6" s="159">
        <v>94.772994736842705</v>
      </c>
      <c r="AW6" s="159">
        <v>95.772757894737495</v>
      </c>
      <c r="AX6" s="250">
        <v>102.074973684211</v>
      </c>
      <c r="AY6" s="160">
        <v>6.8723857402800001E-2</v>
      </c>
      <c r="AZ6" s="161">
        <v>4.1010975837709997E-2</v>
      </c>
    </row>
    <row r="7" spans="1:52">
      <c r="A7" t="s">
        <v>58</v>
      </c>
      <c r="B7" s="159">
        <v>0</v>
      </c>
      <c r="C7" s="159">
        <v>0</v>
      </c>
      <c r="D7" s="159">
        <v>0</v>
      </c>
      <c r="E7" s="159">
        <v>0</v>
      </c>
      <c r="F7" s="159">
        <v>0</v>
      </c>
      <c r="G7" s="159">
        <v>0</v>
      </c>
      <c r="H7" s="159">
        <v>0</v>
      </c>
      <c r="I7" s="159">
        <v>0</v>
      </c>
      <c r="J7" s="159">
        <v>0</v>
      </c>
      <c r="K7" s="159">
        <v>0</v>
      </c>
      <c r="L7" s="159">
        <v>0</v>
      </c>
      <c r="M7" s="159">
        <v>0</v>
      </c>
      <c r="N7" s="159">
        <v>0</v>
      </c>
      <c r="O7" s="159">
        <v>0</v>
      </c>
      <c r="P7" s="159">
        <v>0</v>
      </c>
      <c r="Q7" s="159">
        <v>0</v>
      </c>
      <c r="R7" s="159">
        <v>0</v>
      </c>
      <c r="S7" s="159">
        <v>0</v>
      </c>
      <c r="T7" s="159">
        <v>0</v>
      </c>
      <c r="U7" s="159">
        <v>0</v>
      </c>
      <c r="V7" s="159">
        <v>0</v>
      </c>
      <c r="W7" s="159">
        <v>0</v>
      </c>
      <c r="X7" s="159">
        <v>0</v>
      </c>
      <c r="Y7" s="159">
        <v>0</v>
      </c>
      <c r="Z7" s="159">
        <v>0.37122959999999999</v>
      </c>
      <c r="AA7" s="159">
        <v>2.938901</v>
      </c>
      <c r="AB7" s="159">
        <v>4.2426240000000002</v>
      </c>
      <c r="AC7" s="159">
        <v>3.9200078</v>
      </c>
      <c r="AD7" s="159">
        <v>4.9320503999999996</v>
      </c>
      <c r="AE7" s="159">
        <v>4.2426240000000002</v>
      </c>
      <c r="AF7" s="159">
        <v>8.4454733999999991</v>
      </c>
      <c r="AG7" s="159">
        <v>7.8797902000000004</v>
      </c>
      <c r="AH7" s="159">
        <v>10.4607198</v>
      </c>
      <c r="AI7" s="159">
        <v>9.2630624000000008</v>
      </c>
      <c r="AJ7" s="159">
        <v>10.0055216</v>
      </c>
      <c r="AK7" s="159">
        <v>8.2245033999999997</v>
      </c>
      <c r="AL7" s="159">
        <v>8.7283150000000003</v>
      </c>
      <c r="AM7" s="159">
        <v>9.7491964000000007</v>
      </c>
      <c r="AN7" s="159">
        <v>10.553684210526299</v>
      </c>
      <c r="AO7" s="159">
        <v>9.1939353569999707</v>
      </c>
      <c r="AP7" s="159">
        <v>10.8049060449999</v>
      </c>
      <c r="AQ7" s="159">
        <v>10.8662410989999</v>
      </c>
      <c r="AR7" s="159">
        <v>10.4207250199999</v>
      </c>
      <c r="AS7" s="159">
        <v>9.8039762799999597</v>
      </c>
      <c r="AT7" s="159">
        <v>10.5010788999999</v>
      </c>
      <c r="AU7" s="159">
        <v>5.8792406299999804</v>
      </c>
      <c r="AV7" s="159">
        <v>10.089195025999899</v>
      </c>
      <c r="AW7" s="159">
        <v>8.7695988159999594</v>
      </c>
      <c r="AX7" s="250">
        <v>11.799869612999901</v>
      </c>
      <c r="AY7" s="160">
        <v>0.34922909736633001</v>
      </c>
      <c r="AZ7" s="161">
        <v>4.7408700920599997E-3</v>
      </c>
    </row>
    <row r="8" spans="1:52">
      <c r="A8" s="320" t="s">
        <v>88</v>
      </c>
      <c r="B8" s="251">
        <v>3.8494736842105501</v>
      </c>
      <c r="C8" s="251">
        <v>5.8105263157895202</v>
      </c>
      <c r="D8" s="251">
        <v>8.0578947368421598</v>
      </c>
      <c r="E8" s="251">
        <v>13.1873684210527</v>
      </c>
      <c r="F8" s="251">
        <v>14.661052631579</v>
      </c>
      <c r="G8" s="251">
        <v>22.9515789473685</v>
      </c>
      <c r="H8" s="251">
        <v>44.110083315789701</v>
      </c>
      <c r="I8" s="251">
        <v>63.642124536842502</v>
      </c>
      <c r="J8" s="251">
        <v>102.173809978948</v>
      </c>
      <c r="K8" s="251">
        <v>133.878169242106</v>
      </c>
      <c r="L8" s="251">
        <v>193.38400852631699</v>
      </c>
      <c r="M8" s="251">
        <v>217.06310646315899</v>
      </c>
      <c r="N8" s="251">
        <v>290.851254821054</v>
      </c>
      <c r="O8" s="251">
        <v>323.88389511579101</v>
      </c>
      <c r="P8" s="251">
        <v>301.72971052631698</v>
      </c>
      <c r="Q8" s="251">
        <v>300.063480578949</v>
      </c>
      <c r="R8" s="251">
        <v>323.06547015789602</v>
      </c>
      <c r="S8" s="251">
        <v>335.99850387368599</v>
      </c>
      <c r="T8" s="251">
        <v>357.751503610528</v>
      </c>
      <c r="U8" s="251">
        <v>397.09752513684401</v>
      </c>
      <c r="V8" s="251">
        <v>464.41336555789701</v>
      </c>
      <c r="W8" s="251">
        <v>507.10997628421302</v>
      </c>
      <c r="X8" s="251">
        <v>556.50478794737103</v>
      </c>
      <c r="Y8" s="251">
        <v>637.58984865263506</v>
      </c>
      <c r="Z8" s="251">
        <v>636.90386117895105</v>
      </c>
      <c r="AA8" s="251">
        <v>682.62205889474103</v>
      </c>
      <c r="AB8" s="251">
        <v>733.38683452632097</v>
      </c>
      <c r="AC8" s="251">
        <v>735.28527095790002</v>
      </c>
      <c r="AD8" s="251">
        <v>740.62783987368903</v>
      </c>
      <c r="AE8" s="251">
        <v>785.47420294737401</v>
      </c>
      <c r="AF8" s="251">
        <v>814.45389445263697</v>
      </c>
      <c r="AG8" s="251">
        <v>810.24294809474202</v>
      </c>
      <c r="AH8" s="251">
        <v>754.14598295789995</v>
      </c>
      <c r="AI8" s="251">
        <v>789.41569397895205</v>
      </c>
      <c r="AJ8" s="251">
        <v>849.56867949474201</v>
      </c>
      <c r="AK8" s="251">
        <v>874.08976655790104</v>
      </c>
      <c r="AL8" s="251">
        <v>894.18094657895301</v>
      </c>
      <c r="AM8" s="251">
        <v>905.86919640000599</v>
      </c>
      <c r="AN8" s="251">
        <v>888.85473684211104</v>
      </c>
      <c r="AO8" s="251">
        <v>928.98130377805899</v>
      </c>
      <c r="AP8" s="251">
        <v>925.34806393974304</v>
      </c>
      <c r="AQ8" s="251">
        <v>936.800977941111</v>
      </c>
      <c r="AR8" s="251">
        <v>952.13125133579604</v>
      </c>
      <c r="AS8" s="251">
        <v>951.74166996421695</v>
      </c>
      <c r="AT8" s="251">
        <v>941.19131468948001</v>
      </c>
      <c r="AU8" s="251">
        <v>945.02470273527001</v>
      </c>
      <c r="AV8" s="251">
        <v>936.65626028916404</v>
      </c>
      <c r="AW8" s="251">
        <v>914.36472407916403</v>
      </c>
      <c r="AX8" s="251">
        <v>944.418538034059</v>
      </c>
      <c r="AY8" s="252">
        <v>3.5698294639589997E-2</v>
      </c>
      <c r="AZ8" s="253">
        <v>0.37944194674491999</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0</v>
      </c>
      <c r="C10" s="159">
        <v>0</v>
      </c>
      <c r="D10" s="159">
        <v>0</v>
      </c>
      <c r="E10" s="159">
        <v>0</v>
      </c>
      <c r="F10" s="159">
        <v>0</v>
      </c>
      <c r="G10" s="159">
        <v>0</v>
      </c>
      <c r="H10" s="159">
        <v>0</v>
      </c>
      <c r="I10" s="159">
        <v>0</v>
      </c>
      <c r="J10" s="159">
        <v>0</v>
      </c>
      <c r="K10" s="159">
        <v>1.0253007999999999</v>
      </c>
      <c r="L10" s="159">
        <v>2.2892492</v>
      </c>
      <c r="M10" s="159">
        <v>2.3467014000000002</v>
      </c>
      <c r="N10" s="159">
        <v>1.6175003999999999</v>
      </c>
      <c r="O10" s="159">
        <v>2.8637712</v>
      </c>
      <c r="P10" s="159">
        <v>2.6604787999999999</v>
      </c>
      <c r="Q10" s="159">
        <v>2.3113462</v>
      </c>
      <c r="R10" s="159">
        <v>2.7842220000000002</v>
      </c>
      <c r="S10" s="159">
        <v>1.8605674000000001</v>
      </c>
      <c r="T10" s="159">
        <v>3.3675828000000001</v>
      </c>
      <c r="U10" s="159">
        <v>4.5873372000000003</v>
      </c>
      <c r="V10" s="159">
        <v>5.7673170000000002</v>
      </c>
      <c r="W10" s="159">
        <v>5.7098648000000001</v>
      </c>
      <c r="X10" s="159">
        <v>6.4655822000000001</v>
      </c>
      <c r="Y10" s="159">
        <v>5.7982528000000002</v>
      </c>
      <c r="Z10" s="159">
        <v>5.0381159999999996</v>
      </c>
      <c r="AA10" s="159">
        <v>7.2787518000000002</v>
      </c>
      <c r="AB10" s="159">
        <v>7.7560469999999997</v>
      </c>
      <c r="AC10" s="159">
        <v>7.0842982000000001</v>
      </c>
      <c r="AD10" s="159">
        <v>7.7516276</v>
      </c>
      <c r="AE10" s="159">
        <v>8.2377616000000007</v>
      </c>
      <c r="AF10" s="159">
        <v>7.0666206000000003</v>
      </c>
      <c r="AG10" s="159">
        <v>7.4599472000000002</v>
      </c>
      <c r="AH10" s="159">
        <v>7.9637587999999999</v>
      </c>
      <c r="AI10" s="159">
        <v>7.4555277999999996</v>
      </c>
      <c r="AJ10" s="159">
        <v>7.1063951999999997</v>
      </c>
      <c r="AK10" s="159">
        <v>6.1783212000000001</v>
      </c>
      <c r="AL10" s="159">
        <v>7.0577817999999999</v>
      </c>
      <c r="AM10" s="159">
        <v>5.8203497999999998</v>
      </c>
      <c r="AN10" s="159">
        <v>7.5660128000000002</v>
      </c>
      <c r="AO10" s="159">
        <v>7.8797902000000004</v>
      </c>
      <c r="AP10" s="159">
        <v>6.8677476000000004</v>
      </c>
      <c r="AQ10" s="159">
        <v>7.5297894736842697</v>
      </c>
      <c r="AR10" s="159">
        <v>7.0744210526316298</v>
      </c>
      <c r="AS10" s="159">
        <v>7.1948421052632101</v>
      </c>
      <c r="AT10" s="159">
        <v>7.9881052631579497</v>
      </c>
      <c r="AU10" s="159">
        <v>7.0437894736842601</v>
      </c>
      <c r="AV10" s="159">
        <v>5.8922999999999801</v>
      </c>
      <c r="AW10" s="159">
        <v>6.2152631578947801</v>
      </c>
      <c r="AX10" s="250">
        <v>6.0332631578947797</v>
      </c>
      <c r="AY10" s="160">
        <v>-2.6623250916599998E-2</v>
      </c>
      <c r="AZ10" s="161">
        <v>2.4240028578799999E-3</v>
      </c>
    </row>
    <row r="11" spans="1:52">
      <c r="A11" t="s">
        <v>57</v>
      </c>
      <c r="B11" s="159">
        <v>0</v>
      </c>
      <c r="C11" s="159">
        <v>0</v>
      </c>
      <c r="D11" s="159">
        <v>0</v>
      </c>
      <c r="E11" s="159">
        <v>0</v>
      </c>
      <c r="F11" s="159">
        <v>0</v>
      </c>
      <c r="G11" s="159">
        <v>0</v>
      </c>
      <c r="H11" s="159">
        <v>0</v>
      </c>
      <c r="I11" s="159">
        <v>0</v>
      </c>
      <c r="J11" s="159">
        <v>0</v>
      </c>
      <c r="K11" s="159">
        <v>0</v>
      </c>
      <c r="L11" s="159">
        <v>0</v>
      </c>
      <c r="M11" s="159">
        <v>0</v>
      </c>
      <c r="N11" s="159">
        <v>0</v>
      </c>
      <c r="O11" s="159">
        <v>0</v>
      </c>
      <c r="P11" s="159">
        <v>0</v>
      </c>
      <c r="Q11" s="159">
        <v>0</v>
      </c>
      <c r="R11" s="159">
        <v>0</v>
      </c>
      <c r="S11" s="159">
        <v>0</v>
      </c>
      <c r="T11" s="159">
        <v>0</v>
      </c>
      <c r="U11" s="159">
        <v>1.6440167999999999</v>
      </c>
      <c r="V11" s="159">
        <v>3.3808410000000002</v>
      </c>
      <c r="W11" s="159">
        <v>0.14142080000000001</v>
      </c>
      <c r="X11" s="159">
        <v>0.97226800000000002</v>
      </c>
      <c r="Y11" s="159">
        <v>0.60987720000000001</v>
      </c>
      <c r="Z11" s="159">
        <v>1.8296315999999999</v>
      </c>
      <c r="AA11" s="159">
        <v>2.2362164</v>
      </c>
      <c r="AB11" s="159">
        <v>1.4407243999999999</v>
      </c>
      <c r="AC11" s="159">
        <v>1.7589212000000001</v>
      </c>
      <c r="AD11" s="159">
        <v>0.44194</v>
      </c>
      <c r="AE11" s="159">
        <v>5.3032799999999998E-2</v>
      </c>
      <c r="AF11" s="159">
        <v>2.5190579999999998</v>
      </c>
      <c r="AG11" s="159">
        <v>2.4306700000000001</v>
      </c>
      <c r="AH11" s="159">
        <v>3.1731292</v>
      </c>
      <c r="AI11" s="159">
        <v>3.2659365999999999</v>
      </c>
      <c r="AJ11" s="159">
        <v>3.9730406</v>
      </c>
      <c r="AK11" s="159">
        <v>6.0457391999999999</v>
      </c>
      <c r="AL11" s="159">
        <v>14.283500800000001</v>
      </c>
      <c r="AM11" s="159">
        <v>13.8371414</v>
      </c>
      <c r="AN11" s="159">
        <v>13.357999999999899</v>
      </c>
      <c r="AO11" s="159">
        <v>11.610999999999899</v>
      </c>
      <c r="AP11" s="159">
        <v>9.8549999999999596</v>
      </c>
      <c r="AQ11" s="159">
        <v>13.7539999999999</v>
      </c>
      <c r="AR11" s="159">
        <v>12.349799999999901</v>
      </c>
      <c r="AS11" s="159">
        <v>13.9689999999999</v>
      </c>
      <c r="AT11" s="159">
        <v>12.956999999999899</v>
      </c>
      <c r="AU11" s="159">
        <v>14.5229999999999</v>
      </c>
      <c r="AV11" s="159">
        <v>15.658999999999899</v>
      </c>
      <c r="AW11" s="159">
        <v>16.037999999999901</v>
      </c>
      <c r="AX11" s="250">
        <v>14.645449999999901</v>
      </c>
      <c r="AY11" s="160">
        <v>-8.4326319396499996E-2</v>
      </c>
      <c r="AZ11" s="161">
        <v>5.8841477148200002E-3</v>
      </c>
    </row>
    <row r="12" spans="1:52">
      <c r="A12" t="s">
        <v>157</v>
      </c>
      <c r="B12" s="159">
        <v>0</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159">
        <v>0</v>
      </c>
      <c r="U12" s="159">
        <v>0</v>
      </c>
      <c r="V12" s="159">
        <v>0</v>
      </c>
      <c r="W12" s="159">
        <v>0</v>
      </c>
      <c r="X12" s="159">
        <v>0</v>
      </c>
      <c r="Y12" s="159">
        <v>0</v>
      </c>
      <c r="Z12" s="159">
        <v>0</v>
      </c>
      <c r="AA12" s="159">
        <v>0</v>
      </c>
      <c r="AB12" s="159">
        <v>0</v>
      </c>
      <c r="AC12" s="159">
        <v>0</v>
      </c>
      <c r="AD12" s="159">
        <v>0</v>
      </c>
      <c r="AE12" s="159">
        <v>0</v>
      </c>
      <c r="AF12" s="159">
        <v>0</v>
      </c>
      <c r="AG12" s="159">
        <v>0</v>
      </c>
      <c r="AH12" s="159">
        <v>0</v>
      </c>
      <c r="AI12" s="159">
        <v>0</v>
      </c>
      <c r="AJ12" s="159">
        <v>0</v>
      </c>
      <c r="AK12" s="159">
        <v>0</v>
      </c>
      <c r="AL12" s="159">
        <v>0</v>
      </c>
      <c r="AM12" s="159">
        <v>0</v>
      </c>
      <c r="AN12" s="159">
        <v>0</v>
      </c>
      <c r="AO12" s="159">
        <v>0</v>
      </c>
      <c r="AP12" s="159">
        <v>0</v>
      </c>
      <c r="AQ12" s="159">
        <v>0</v>
      </c>
      <c r="AR12" s="159">
        <v>0</v>
      </c>
      <c r="AS12" s="159">
        <v>0</v>
      </c>
      <c r="AT12" s="159">
        <v>0</v>
      </c>
      <c r="AU12" s="159">
        <v>0</v>
      </c>
      <c r="AV12" s="159">
        <v>0</v>
      </c>
      <c r="AW12" s="159">
        <v>0</v>
      </c>
      <c r="AX12" s="250">
        <v>0</v>
      </c>
      <c r="AY12" s="182" t="s">
        <v>153</v>
      </c>
      <c r="AZ12" s="183" t="s">
        <v>153</v>
      </c>
    </row>
    <row r="13" spans="1:52">
      <c r="A13" t="s">
        <v>9</v>
      </c>
      <c r="B13" s="159">
        <v>0</v>
      </c>
      <c r="C13" s="159">
        <v>0</v>
      </c>
      <c r="D13" s="159">
        <v>0</v>
      </c>
      <c r="E13" s="159">
        <v>0</v>
      </c>
      <c r="F13" s="159">
        <v>0</v>
      </c>
      <c r="G13" s="159">
        <v>0</v>
      </c>
      <c r="H13" s="159">
        <v>0</v>
      </c>
      <c r="I13" s="159">
        <v>0</v>
      </c>
      <c r="J13" s="159">
        <v>0</v>
      </c>
      <c r="K13" s="159">
        <v>0</v>
      </c>
      <c r="L13" s="159">
        <v>0</v>
      </c>
      <c r="M13" s="159">
        <v>0</v>
      </c>
      <c r="N13" s="159">
        <v>0</v>
      </c>
      <c r="O13" s="159">
        <v>0</v>
      </c>
      <c r="P13" s="159">
        <v>0</v>
      </c>
      <c r="Q13" s="159">
        <v>0</v>
      </c>
      <c r="R13" s="159">
        <v>0</v>
      </c>
      <c r="S13" s="159">
        <v>0</v>
      </c>
      <c r="T13" s="159">
        <v>0</v>
      </c>
      <c r="U13" s="159">
        <v>0</v>
      </c>
      <c r="V13" s="159">
        <v>0</v>
      </c>
      <c r="W13" s="159">
        <v>0</v>
      </c>
      <c r="X13" s="159">
        <v>0</v>
      </c>
      <c r="Y13" s="159">
        <v>0</v>
      </c>
      <c r="Z13" s="159">
        <v>0</v>
      </c>
      <c r="AA13" s="159">
        <v>0</v>
      </c>
      <c r="AB13" s="159">
        <v>0</v>
      </c>
      <c r="AC13" s="159">
        <v>0</v>
      </c>
      <c r="AD13" s="159">
        <v>0</v>
      </c>
      <c r="AE13" s="159">
        <v>0</v>
      </c>
      <c r="AF13" s="159">
        <v>0</v>
      </c>
      <c r="AG13" s="159">
        <v>0</v>
      </c>
      <c r="AH13" s="159">
        <v>0</v>
      </c>
      <c r="AI13" s="159">
        <v>0</v>
      </c>
      <c r="AJ13" s="159">
        <v>0</v>
      </c>
      <c r="AK13" s="159">
        <v>0</v>
      </c>
      <c r="AL13" s="159">
        <v>0</v>
      </c>
      <c r="AM13" s="159">
        <v>0</v>
      </c>
      <c r="AN13" s="159">
        <v>0</v>
      </c>
      <c r="AO13" s="159">
        <v>0</v>
      </c>
      <c r="AP13" s="159">
        <v>0</v>
      </c>
      <c r="AQ13" s="159">
        <v>0</v>
      </c>
      <c r="AR13" s="159">
        <v>0</v>
      </c>
      <c r="AS13" s="159">
        <v>0</v>
      </c>
      <c r="AT13" s="159">
        <v>0</v>
      </c>
      <c r="AU13" s="159">
        <v>0</v>
      </c>
      <c r="AV13" s="159">
        <v>0</v>
      </c>
      <c r="AW13" s="159">
        <v>0</v>
      </c>
      <c r="AX13" s="250">
        <v>0</v>
      </c>
      <c r="AY13" s="182" t="s">
        <v>153</v>
      </c>
      <c r="AZ13" s="183" t="s">
        <v>153</v>
      </c>
    </row>
    <row r="14" spans="1:52">
      <c r="A14" t="s">
        <v>90</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v>0</v>
      </c>
      <c r="AI14" s="159">
        <v>0</v>
      </c>
      <c r="AJ14" s="159">
        <v>0</v>
      </c>
      <c r="AK14" s="159">
        <v>0</v>
      </c>
      <c r="AL14" s="159">
        <v>0</v>
      </c>
      <c r="AM14" s="159">
        <v>0</v>
      </c>
      <c r="AN14" s="159">
        <v>0</v>
      </c>
      <c r="AO14" s="159">
        <v>0</v>
      </c>
      <c r="AP14" s="159">
        <v>0</v>
      </c>
      <c r="AQ14" s="159">
        <v>0</v>
      </c>
      <c r="AR14" s="159">
        <v>0</v>
      </c>
      <c r="AS14" s="159">
        <v>0</v>
      </c>
      <c r="AT14" s="159">
        <v>0</v>
      </c>
      <c r="AU14" s="159">
        <v>0</v>
      </c>
      <c r="AV14" s="159">
        <v>0</v>
      </c>
      <c r="AW14" s="159">
        <v>0</v>
      </c>
      <c r="AX14" s="250">
        <v>0</v>
      </c>
      <c r="AY14" s="182" t="s">
        <v>153</v>
      </c>
      <c r="AZ14" s="183" t="s">
        <v>153</v>
      </c>
    </row>
    <row r="15" spans="1:52">
      <c r="A15" t="s">
        <v>91</v>
      </c>
      <c r="B15" s="159">
        <v>0</v>
      </c>
      <c r="C15" s="159">
        <v>0</v>
      </c>
      <c r="D15" s="159">
        <v>0</v>
      </c>
      <c r="E15" s="159">
        <v>0</v>
      </c>
      <c r="F15" s="159">
        <v>0</v>
      </c>
      <c r="G15" s="159">
        <v>0</v>
      </c>
      <c r="H15" s="159">
        <v>0</v>
      </c>
      <c r="I15" s="159">
        <v>0</v>
      </c>
      <c r="J15" s="159">
        <v>0</v>
      </c>
      <c r="K15" s="159">
        <v>0</v>
      </c>
      <c r="L15" s="159">
        <v>0</v>
      </c>
      <c r="M15" s="159">
        <v>0</v>
      </c>
      <c r="N15" s="159">
        <v>0</v>
      </c>
      <c r="O15" s="159">
        <v>0</v>
      </c>
      <c r="P15" s="159">
        <v>0</v>
      </c>
      <c r="Q15" s="159">
        <v>0</v>
      </c>
      <c r="R15" s="159">
        <v>0</v>
      </c>
      <c r="S15" s="159">
        <v>0</v>
      </c>
      <c r="T15" s="159">
        <v>0</v>
      </c>
      <c r="U15" s="159">
        <v>0</v>
      </c>
      <c r="V15" s="159">
        <v>0</v>
      </c>
      <c r="W15" s="159">
        <v>0</v>
      </c>
      <c r="X15" s="159">
        <v>0</v>
      </c>
      <c r="Y15" s="159">
        <v>0</v>
      </c>
      <c r="Z15" s="159">
        <v>0</v>
      </c>
      <c r="AA15" s="159">
        <v>0</v>
      </c>
      <c r="AB15" s="159">
        <v>0</v>
      </c>
      <c r="AC15" s="159">
        <v>0</v>
      </c>
      <c r="AD15" s="159">
        <v>0</v>
      </c>
      <c r="AE15" s="159">
        <v>0</v>
      </c>
      <c r="AF15" s="159">
        <v>0</v>
      </c>
      <c r="AG15" s="159">
        <v>0</v>
      </c>
      <c r="AH15" s="159">
        <v>0</v>
      </c>
      <c r="AI15" s="159">
        <v>0</v>
      </c>
      <c r="AJ15" s="159">
        <v>0</v>
      </c>
      <c r="AK15" s="159">
        <v>0</v>
      </c>
      <c r="AL15" s="159">
        <v>0</v>
      </c>
      <c r="AM15" s="159">
        <v>0</v>
      </c>
      <c r="AN15" s="159">
        <v>0</v>
      </c>
      <c r="AO15" s="159">
        <v>0</v>
      </c>
      <c r="AP15" s="159">
        <v>0</v>
      </c>
      <c r="AQ15" s="159">
        <v>0</v>
      </c>
      <c r="AR15" s="159">
        <v>0</v>
      </c>
      <c r="AS15" s="159">
        <v>0</v>
      </c>
      <c r="AT15" s="159">
        <v>0</v>
      </c>
      <c r="AU15" s="159">
        <v>0</v>
      </c>
      <c r="AV15" s="159">
        <v>0</v>
      </c>
      <c r="AW15" s="159">
        <v>0</v>
      </c>
      <c r="AX15" s="250">
        <v>0</v>
      </c>
      <c r="AY15" s="182" t="s">
        <v>153</v>
      </c>
      <c r="AZ15" s="183" t="s">
        <v>153</v>
      </c>
    </row>
    <row r="16" spans="1:52">
      <c r="A16" t="s">
        <v>49</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v>0</v>
      </c>
      <c r="AH16" s="159">
        <v>0</v>
      </c>
      <c r="AI16" s="159">
        <v>0</v>
      </c>
      <c r="AJ16" s="159">
        <v>0</v>
      </c>
      <c r="AK16" s="159">
        <v>0</v>
      </c>
      <c r="AL16" s="159">
        <v>0</v>
      </c>
      <c r="AM16" s="159">
        <v>0</v>
      </c>
      <c r="AN16" s="159">
        <v>0</v>
      </c>
      <c r="AO16" s="159">
        <v>0</v>
      </c>
      <c r="AP16" s="159">
        <v>0</v>
      </c>
      <c r="AQ16" s="159">
        <v>0</v>
      </c>
      <c r="AR16" s="159">
        <v>0</v>
      </c>
      <c r="AS16" s="159">
        <v>0</v>
      </c>
      <c r="AT16" s="159">
        <v>0</v>
      </c>
      <c r="AU16" s="159">
        <v>0</v>
      </c>
      <c r="AV16" s="159">
        <v>0</v>
      </c>
      <c r="AW16" s="159">
        <v>0</v>
      </c>
      <c r="AX16" s="250">
        <v>0</v>
      </c>
      <c r="AY16" s="182" t="s">
        <v>153</v>
      </c>
      <c r="AZ16" s="183" t="s">
        <v>153</v>
      </c>
    </row>
    <row r="17" spans="1:52">
      <c r="A17" t="s">
        <v>10</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v>0</v>
      </c>
      <c r="AH17" s="159">
        <v>0</v>
      </c>
      <c r="AI17" s="159">
        <v>0</v>
      </c>
      <c r="AJ17" s="159">
        <v>0</v>
      </c>
      <c r="AK17" s="159">
        <v>0</v>
      </c>
      <c r="AL17" s="159">
        <v>0</v>
      </c>
      <c r="AM17" s="159">
        <v>0</v>
      </c>
      <c r="AN17" s="159">
        <v>0</v>
      </c>
      <c r="AO17" s="159">
        <v>0</v>
      </c>
      <c r="AP17" s="159">
        <v>0</v>
      </c>
      <c r="AQ17" s="159">
        <v>0</v>
      </c>
      <c r="AR17" s="159">
        <v>0</v>
      </c>
      <c r="AS17" s="159">
        <v>0</v>
      </c>
      <c r="AT17" s="159">
        <v>0</v>
      </c>
      <c r="AU17" s="159">
        <v>0</v>
      </c>
      <c r="AV17" s="159">
        <v>0</v>
      </c>
      <c r="AW17" s="159">
        <v>0</v>
      </c>
      <c r="AX17" s="250">
        <v>0</v>
      </c>
      <c r="AY17" s="182" t="s">
        <v>153</v>
      </c>
      <c r="AZ17" s="183" t="s">
        <v>153</v>
      </c>
    </row>
    <row r="18" spans="1:52">
      <c r="A18" t="s">
        <v>56</v>
      </c>
      <c r="B18" s="159">
        <v>0</v>
      </c>
      <c r="C18" s="159">
        <v>0</v>
      </c>
      <c r="D18" s="159">
        <v>0</v>
      </c>
      <c r="E18" s="159">
        <v>0</v>
      </c>
      <c r="F18" s="159">
        <v>0</v>
      </c>
      <c r="G18" s="159">
        <v>0</v>
      </c>
      <c r="H18" s="159">
        <v>0</v>
      </c>
      <c r="I18" s="159">
        <v>0</v>
      </c>
      <c r="J18" s="159">
        <v>0</v>
      </c>
      <c r="K18" s="159">
        <v>0</v>
      </c>
      <c r="L18" s="159">
        <v>0</v>
      </c>
      <c r="M18" s="159">
        <v>0</v>
      </c>
      <c r="N18" s="159">
        <v>0</v>
      </c>
      <c r="O18" s="159">
        <v>0</v>
      </c>
      <c r="P18" s="159">
        <v>0</v>
      </c>
      <c r="Q18" s="159">
        <v>0</v>
      </c>
      <c r="R18" s="159">
        <v>0</v>
      </c>
      <c r="S18" s="159">
        <v>0</v>
      </c>
      <c r="T18" s="159">
        <v>0</v>
      </c>
      <c r="U18" s="159">
        <v>0</v>
      </c>
      <c r="V18" s="159">
        <v>0</v>
      </c>
      <c r="W18" s="159">
        <v>0</v>
      </c>
      <c r="X18" s="159">
        <v>0</v>
      </c>
      <c r="Y18" s="159">
        <v>0</v>
      </c>
      <c r="Z18" s="159">
        <v>0</v>
      </c>
      <c r="AA18" s="159">
        <v>0</v>
      </c>
      <c r="AB18" s="159">
        <v>0</v>
      </c>
      <c r="AC18" s="159">
        <v>0</v>
      </c>
      <c r="AD18" s="159">
        <v>0</v>
      </c>
      <c r="AE18" s="159">
        <v>0</v>
      </c>
      <c r="AF18" s="159">
        <v>0</v>
      </c>
      <c r="AG18" s="159">
        <v>0</v>
      </c>
      <c r="AH18" s="159">
        <v>0</v>
      </c>
      <c r="AI18" s="159">
        <v>0</v>
      </c>
      <c r="AJ18" s="159">
        <v>0</v>
      </c>
      <c r="AK18" s="159">
        <v>0</v>
      </c>
      <c r="AL18" s="159">
        <v>0</v>
      </c>
      <c r="AM18" s="159">
        <v>0</v>
      </c>
      <c r="AN18" s="159">
        <v>0</v>
      </c>
      <c r="AO18" s="159">
        <v>0</v>
      </c>
      <c r="AP18" s="159">
        <v>0</v>
      </c>
      <c r="AQ18" s="159">
        <v>0</v>
      </c>
      <c r="AR18" s="159">
        <v>0</v>
      </c>
      <c r="AS18" s="159">
        <v>0</v>
      </c>
      <c r="AT18" s="159">
        <v>0</v>
      </c>
      <c r="AU18" s="159">
        <v>0</v>
      </c>
      <c r="AV18" s="159">
        <v>0</v>
      </c>
      <c r="AW18" s="159">
        <v>0</v>
      </c>
      <c r="AX18" s="250">
        <v>0</v>
      </c>
      <c r="AY18" s="182" t="s">
        <v>153</v>
      </c>
      <c r="AZ18" s="183" t="s">
        <v>153</v>
      </c>
    </row>
    <row r="19" spans="1:52">
      <c r="A19" s="320" t="s">
        <v>94</v>
      </c>
      <c r="B19" s="251">
        <v>0</v>
      </c>
      <c r="C19" s="251">
        <v>0</v>
      </c>
      <c r="D19" s="251">
        <v>0</v>
      </c>
      <c r="E19" s="251">
        <v>0</v>
      </c>
      <c r="F19" s="251">
        <v>0</v>
      </c>
      <c r="G19" s="251">
        <v>0</v>
      </c>
      <c r="H19" s="251">
        <v>0</v>
      </c>
      <c r="I19" s="251">
        <v>0</v>
      </c>
      <c r="J19" s="251">
        <v>0</v>
      </c>
      <c r="K19" s="251">
        <v>1.0253007999999999</v>
      </c>
      <c r="L19" s="251">
        <v>2.2892492</v>
      </c>
      <c r="M19" s="251">
        <v>2.3467014000000002</v>
      </c>
      <c r="N19" s="251">
        <v>1.6175003999999999</v>
      </c>
      <c r="O19" s="251">
        <v>2.8637712</v>
      </c>
      <c r="P19" s="251">
        <v>2.6604787999999999</v>
      </c>
      <c r="Q19" s="251">
        <v>2.3113462</v>
      </c>
      <c r="R19" s="251">
        <v>2.7842220000000002</v>
      </c>
      <c r="S19" s="251">
        <v>1.8605674000000001</v>
      </c>
      <c r="T19" s="251">
        <v>3.3675828000000001</v>
      </c>
      <c r="U19" s="251">
        <v>6.2313539999999996</v>
      </c>
      <c r="V19" s="251">
        <v>9.1481580000000005</v>
      </c>
      <c r="W19" s="251">
        <v>5.8512855999999998</v>
      </c>
      <c r="X19" s="251">
        <v>7.4378501999999997</v>
      </c>
      <c r="Y19" s="251">
        <v>6.4081299999999999</v>
      </c>
      <c r="Z19" s="251">
        <v>6.8677476000000004</v>
      </c>
      <c r="AA19" s="251">
        <v>9.5149682000000002</v>
      </c>
      <c r="AB19" s="251">
        <v>9.1967713999999994</v>
      </c>
      <c r="AC19" s="251">
        <v>8.8432194000000006</v>
      </c>
      <c r="AD19" s="251">
        <v>8.1935675999999997</v>
      </c>
      <c r="AE19" s="251">
        <v>8.2907943999999993</v>
      </c>
      <c r="AF19" s="251">
        <v>9.5856785999999996</v>
      </c>
      <c r="AG19" s="251">
        <v>9.8906171999999994</v>
      </c>
      <c r="AH19" s="251">
        <v>11.136888000000001</v>
      </c>
      <c r="AI19" s="251">
        <v>10.7214644</v>
      </c>
      <c r="AJ19" s="251">
        <v>11.079435800000001</v>
      </c>
      <c r="AK19" s="251">
        <v>12.224060400000001</v>
      </c>
      <c r="AL19" s="251">
        <v>21.3412826</v>
      </c>
      <c r="AM19" s="251">
        <v>19.657491199999999</v>
      </c>
      <c r="AN19" s="251">
        <v>20.9240127999999</v>
      </c>
      <c r="AO19" s="251">
        <v>19.4907901999999</v>
      </c>
      <c r="AP19" s="251">
        <v>16.722747599999899</v>
      </c>
      <c r="AQ19" s="251">
        <v>21.283789473684202</v>
      </c>
      <c r="AR19" s="251">
        <v>19.424221052631498</v>
      </c>
      <c r="AS19" s="251">
        <v>21.1638421052631</v>
      </c>
      <c r="AT19" s="251">
        <v>20.945105263157899</v>
      </c>
      <c r="AU19" s="251">
        <v>21.566789473684199</v>
      </c>
      <c r="AV19" s="251">
        <v>21.551299999999902</v>
      </c>
      <c r="AW19" s="251">
        <v>22.2532631578947</v>
      </c>
      <c r="AX19" s="251">
        <v>20.678713157894698</v>
      </c>
      <c r="AY19" s="252">
        <v>-6.8210043013100005E-2</v>
      </c>
      <c r="AZ19" s="253">
        <v>8.3081508055300006E-3</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0</v>
      </c>
      <c r="C21" s="159">
        <v>0</v>
      </c>
      <c r="D21" s="159">
        <v>0</v>
      </c>
      <c r="E21" s="159">
        <v>0</v>
      </c>
      <c r="F21" s="159">
        <v>0</v>
      </c>
      <c r="G21" s="159">
        <v>0</v>
      </c>
      <c r="H21" s="159">
        <v>0</v>
      </c>
      <c r="I21" s="159">
        <v>0</v>
      </c>
      <c r="J21" s="159">
        <v>0</v>
      </c>
      <c r="K21" s="159">
        <v>0</v>
      </c>
      <c r="L21" s="159">
        <v>0</v>
      </c>
      <c r="M21" s="159">
        <v>0</v>
      </c>
      <c r="N21" s="159">
        <v>0</v>
      </c>
      <c r="O21" s="159">
        <v>0</v>
      </c>
      <c r="P21" s="159">
        <v>0</v>
      </c>
      <c r="Q21" s="159">
        <v>0</v>
      </c>
      <c r="R21" s="159">
        <v>0</v>
      </c>
      <c r="S21" s="159">
        <v>0</v>
      </c>
      <c r="T21" s="159">
        <v>0</v>
      </c>
      <c r="U21" s="159">
        <v>0</v>
      </c>
      <c r="V21" s="159">
        <v>0</v>
      </c>
      <c r="W21" s="159">
        <v>0</v>
      </c>
      <c r="X21" s="159">
        <v>0</v>
      </c>
      <c r="Y21" s="159">
        <v>0</v>
      </c>
      <c r="Z21" s="159">
        <v>0</v>
      </c>
      <c r="AA21" s="159">
        <v>0</v>
      </c>
      <c r="AB21" s="159">
        <v>0</v>
      </c>
      <c r="AC21" s="159">
        <v>0</v>
      </c>
      <c r="AD21" s="159">
        <v>0</v>
      </c>
      <c r="AE21" s="159">
        <v>0</v>
      </c>
      <c r="AF21" s="159">
        <v>0</v>
      </c>
      <c r="AG21" s="159">
        <v>0</v>
      </c>
      <c r="AH21" s="159">
        <v>0</v>
      </c>
      <c r="AI21" s="159">
        <v>0</v>
      </c>
      <c r="AJ21" s="159">
        <v>0</v>
      </c>
      <c r="AK21" s="159">
        <v>0</v>
      </c>
      <c r="AL21" s="159">
        <v>0</v>
      </c>
      <c r="AM21" s="159">
        <v>0</v>
      </c>
      <c r="AN21" s="159">
        <v>0</v>
      </c>
      <c r="AO21" s="159">
        <v>0</v>
      </c>
      <c r="AP21" s="159">
        <v>0</v>
      </c>
      <c r="AQ21" s="159">
        <v>0</v>
      </c>
      <c r="AR21" s="159">
        <v>0</v>
      </c>
      <c r="AS21" s="159">
        <v>0</v>
      </c>
      <c r="AT21" s="159">
        <v>0</v>
      </c>
      <c r="AU21" s="159">
        <v>0</v>
      </c>
      <c r="AV21" s="159">
        <v>0</v>
      </c>
      <c r="AW21" s="159">
        <v>0</v>
      </c>
      <c r="AX21" s="250">
        <v>0</v>
      </c>
      <c r="AY21" s="182" t="s">
        <v>153</v>
      </c>
      <c r="AZ21" s="183" t="s">
        <v>153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0</v>
      </c>
      <c r="W22" s="159">
        <v>0</v>
      </c>
      <c r="X22" s="159">
        <v>0</v>
      </c>
      <c r="Y22" s="159">
        <v>0</v>
      </c>
      <c r="Z22" s="159">
        <v>0</v>
      </c>
      <c r="AA22" s="159">
        <v>0</v>
      </c>
      <c r="AB22" s="159">
        <v>0</v>
      </c>
      <c r="AC22" s="159">
        <v>0</v>
      </c>
      <c r="AD22" s="159">
        <v>0</v>
      </c>
      <c r="AE22" s="159">
        <v>0</v>
      </c>
      <c r="AF22" s="159">
        <v>0</v>
      </c>
      <c r="AG22" s="159">
        <v>0</v>
      </c>
      <c r="AH22" s="159">
        <v>0</v>
      </c>
      <c r="AI22" s="159">
        <v>0</v>
      </c>
      <c r="AJ22" s="159">
        <v>0</v>
      </c>
      <c r="AK22" s="159">
        <v>0</v>
      </c>
      <c r="AL22" s="159">
        <v>0</v>
      </c>
      <c r="AM22" s="159">
        <v>0</v>
      </c>
      <c r="AN22" s="159">
        <v>0</v>
      </c>
      <c r="AO22" s="159">
        <v>0</v>
      </c>
      <c r="AP22" s="159">
        <v>0</v>
      </c>
      <c r="AQ22" s="159">
        <v>0</v>
      </c>
      <c r="AR22" s="159">
        <v>0</v>
      </c>
      <c r="AS22" s="159">
        <v>0</v>
      </c>
      <c r="AT22" s="159">
        <v>0</v>
      </c>
      <c r="AU22" s="159">
        <v>0</v>
      </c>
      <c r="AV22" s="159">
        <v>0</v>
      </c>
      <c r="AW22" s="159">
        <v>0</v>
      </c>
      <c r="AX22" s="250">
        <v>0</v>
      </c>
      <c r="AY22" s="182" t="s">
        <v>153</v>
      </c>
      <c r="AZ22" s="183" t="s">
        <v>153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0</v>
      </c>
      <c r="W23" s="159">
        <v>0</v>
      </c>
      <c r="X23" s="159">
        <v>0</v>
      </c>
      <c r="Y23" s="159">
        <v>0</v>
      </c>
      <c r="Z23" s="159">
        <v>0</v>
      </c>
      <c r="AA23" s="159">
        <v>0</v>
      </c>
      <c r="AB23" s="159">
        <v>0</v>
      </c>
      <c r="AC23" s="159">
        <v>0</v>
      </c>
      <c r="AD23" s="159">
        <v>0</v>
      </c>
      <c r="AE23" s="159">
        <v>0</v>
      </c>
      <c r="AF23" s="159">
        <v>0</v>
      </c>
      <c r="AG23" s="159">
        <v>0</v>
      </c>
      <c r="AH23" s="159">
        <v>0</v>
      </c>
      <c r="AI23" s="159">
        <v>0</v>
      </c>
      <c r="AJ23" s="159">
        <v>0</v>
      </c>
      <c r="AK23" s="159">
        <v>0</v>
      </c>
      <c r="AL23" s="159">
        <v>0</v>
      </c>
      <c r="AM23" s="159">
        <v>0</v>
      </c>
      <c r="AN23" s="159">
        <v>0</v>
      </c>
      <c r="AO23" s="159">
        <v>0</v>
      </c>
      <c r="AP23" s="159">
        <v>0</v>
      </c>
      <c r="AQ23" s="159">
        <v>0</v>
      </c>
      <c r="AR23" s="159">
        <v>0</v>
      </c>
      <c r="AS23" s="159">
        <v>0</v>
      </c>
      <c r="AT23" s="159">
        <v>0</v>
      </c>
      <c r="AU23" s="159">
        <v>0</v>
      </c>
      <c r="AV23" s="159">
        <v>0</v>
      </c>
      <c r="AW23" s="159">
        <v>0</v>
      </c>
      <c r="AX23" s="250">
        <v>0</v>
      </c>
      <c r="AY23" s="182" t="s">
        <v>153</v>
      </c>
      <c r="AZ23" s="183" t="s">
        <v>153</v>
      </c>
    </row>
    <row r="24" spans="1:52">
      <c r="A24" t="s">
        <v>216</v>
      </c>
      <c r="B24" s="159">
        <v>0</v>
      </c>
      <c r="C24" s="159">
        <v>6.0000000000000001E-3</v>
      </c>
      <c r="D24" s="159">
        <v>9.4E-2</v>
      </c>
      <c r="E24" s="159">
        <v>6.0999999999999999E-2</v>
      </c>
      <c r="F24" s="159">
        <v>2.1999999999999999E-2</v>
      </c>
      <c r="G24" s="159">
        <v>5.7000000000000002E-2</v>
      </c>
      <c r="H24" s="159">
        <v>0</v>
      </c>
      <c r="I24" s="159">
        <v>1.0999999999999999E-2</v>
      </c>
      <c r="J24" s="159">
        <v>7.5999999999999998E-2</v>
      </c>
      <c r="K24" s="159">
        <v>0.14799999999999999</v>
      </c>
      <c r="L24" s="159">
        <v>6.7839999999999696</v>
      </c>
      <c r="M24" s="159">
        <v>10.0359999999999</v>
      </c>
      <c r="N24" s="159">
        <v>11.938999999999901</v>
      </c>
      <c r="O24" s="159">
        <v>12.5129999999999</v>
      </c>
      <c r="P24" s="159">
        <v>11.406999999999901</v>
      </c>
      <c r="Q24" s="159">
        <v>12.5489999999999</v>
      </c>
      <c r="R24" s="159">
        <v>12.858999999999901</v>
      </c>
      <c r="S24" s="159">
        <v>15.6639999999999</v>
      </c>
      <c r="T24" s="159">
        <v>24.105999999999899</v>
      </c>
      <c r="U24" s="159">
        <v>27.7429999999998</v>
      </c>
      <c r="V24" s="159">
        <v>34.6009999999998</v>
      </c>
      <c r="W24" s="159">
        <v>39.393999999999799</v>
      </c>
      <c r="X24" s="159">
        <v>41.9669999999998</v>
      </c>
      <c r="Y24" s="159">
        <v>43.101999999999798</v>
      </c>
      <c r="Z24" s="159">
        <v>41.2169999999998</v>
      </c>
      <c r="AA24" s="159">
        <v>42.721999999999802</v>
      </c>
      <c r="AB24" s="159">
        <v>42.860999999999798</v>
      </c>
      <c r="AC24" s="159">
        <v>43.455999999999797</v>
      </c>
      <c r="AD24" s="159">
        <v>41.926999999999801</v>
      </c>
      <c r="AE24" s="159">
        <v>40.623999999999803</v>
      </c>
      <c r="AF24" s="159">
        <v>41.355999999999803</v>
      </c>
      <c r="AG24" s="159">
        <v>43.3359999999998</v>
      </c>
      <c r="AH24" s="159">
        <v>47.407999999999802</v>
      </c>
      <c r="AI24" s="159">
        <v>46.1649999999998</v>
      </c>
      <c r="AJ24" s="159">
        <v>49.016999999999797</v>
      </c>
      <c r="AK24" s="159">
        <v>48.156999999999798</v>
      </c>
      <c r="AL24" s="159">
        <v>46.348999999999798</v>
      </c>
      <c r="AM24" s="159">
        <v>47.3599999999998</v>
      </c>
      <c r="AN24" s="159">
        <v>47.378999999999799</v>
      </c>
      <c r="AO24" s="159">
        <v>47.311999999999799</v>
      </c>
      <c r="AP24" s="159">
        <v>47.5949999999998</v>
      </c>
      <c r="AQ24" s="159">
        <v>46.644999999999797</v>
      </c>
      <c r="AR24" s="159">
        <v>48.226999999999798</v>
      </c>
      <c r="AS24" s="159">
        <v>45.567999999999799</v>
      </c>
      <c r="AT24" s="159">
        <v>47.221999999999802</v>
      </c>
      <c r="AU24" s="159">
        <v>47.943999999999797</v>
      </c>
      <c r="AV24" s="159">
        <v>48.233999999999803</v>
      </c>
      <c r="AW24" s="159">
        <v>40.294999999999803</v>
      </c>
      <c r="AX24" s="250">
        <v>42.643999999999799</v>
      </c>
      <c r="AY24" s="160">
        <v>6.1194512993099998E-2</v>
      </c>
      <c r="AZ24" s="161">
        <v>1.7133211717009999E-2</v>
      </c>
    </row>
    <row r="25" spans="1:52">
      <c r="A25" t="s">
        <v>160</v>
      </c>
      <c r="B25" s="159">
        <v>0</v>
      </c>
      <c r="C25" s="159">
        <v>0</v>
      </c>
      <c r="D25" s="159">
        <v>0</v>
      </c>
      <c r="E25" s="159">
        <v>0</v>
      </c>
      <c r="F25" s="159">
        <v>0</v>
      </c>
      <c r="G25" s="159">
        <v>0</v>
      </c>
      <c r="H25" s="159">
        <v>0</v>
      </c>
      <c r="I25" s="159">
        <v>0</v>
      </c>
      <c r="J25" s="159">
        <v>0</v>
      </c>
      <c r="K25" s="159">
        <v>0.92807399999999995</v>
      </c>
      <c r="L25" s="159">
        <v>2.5544131999999999</v>
      </c>
      <c r="M25" s="159">
        <v>4.9895025999999998</v>
      </c>
      <c r="N25" s="159">
        <v>5.8866408000000003</v>
      </c>
      <c r="O25" s="159">
        <v>5.9131571999999997</v>
      </c>
      <c r="P25" s="159">
        <v>6.1783212000000001</v>
      </c>
      <c r="Q25" s="159">
        <v>6.1694823999999997</v>
      </c>
      <c r="R25" s="159">
        <v>9.1216416000000002</v>
      </c>
      <c r="S25" s="159">
        <v>10.747980800000001</v>
      </c>
      <c r="T25" s="159">
        <v>12.3212872</v>
      </c>
      <c r="U25" s="159">
        <v>12.736710800000001</v>
      </c>
      <c r="V25" s="159">
        <v>13.134456800000001</v>
      </c>
      <c r="W25" s="159">
        <v>12.073800800000001</v>
      </c>
      <c r="X25" s="159">
        <v>12.436191600000001</v>
      </c>
      <c r="Y25" s="159">
        <v>16.033583199999999</v>
      </c>
      <c r="Z25" s="159">
        <v>14.5663424</v>
      </c>
      <c r="AA25" s="159">
        <v>14.667988599999999</v>
      </c>
      <c r="AB25" s="159">
        <v>13.1830702</v>
      </c>
      <c r="AC25" s="159">
        <v>11.552311599999999</v>
      </c>
      <c r="AD25" s="159">
        <v>13.974142799999999</v>
      </c>
      <c r="AE25" s="159">
        <v>15.335317999999999</v>
      </c>
      <c r="AF25" s="159">
        <v>17.262176400000001</v>
      </c>
      <c r="AG25" s="159">
        <v>18.084184799999999</v>
      </c>
      <c r="AH25" s="159">
        <v>17.757149200000001</v>
      </c>
      <c r="AI25" s="159">
        <v>16.904205000000001</v>
      </c>
      <c r="AJ25" s="159">
        <v>15.817032599999999</v>
      </c>
      <c r="AK25" s="159">
        <v>18.181411600000001</v>
      </c>
      <c r="AL25" s="159">
        <v>19.555845000000001</v>
      </c>
      <c r="AM25" s="159">
        <v>20.223174400000001</v>
      </c>
      <c r="AN25" s="159">
        <v>19.975688000000002</v>
      </c>
      <c r="AO25" s="159">
        <v>19.427682399999998</v>
      </c>
      <c r="AP25" s="159">
        <v>18.455414399999999</v>
      </c>
      <c r="AQ25" s="159">
        <v>19.492999999999899</v>
      </c>
      <c r="AR25" s="159">
        <v>14.642999999999899</v>
      </c>
      <c r="AS25" s="159">
        <v>15.764999999999899</v>
      </c>
      <c r="AT25" s="159">
        <v>15.255999999999901</v>
      </c>
      <c r="AU25" s="159">
        <v>15.248999999999899</v>
      </c>
      <c r="AV25" s="159">
        <v>16.313999999999901</v>
      </c>
      <c r="AW25" s="159">
        <v>15.784999999999901</v>
      </c>
      <c r="AX25" s="250">
        <v>14.171221999999901</v>
      </c>
      <c r="AY25" s="160">
        <v>-9.9775277078149996E-2</v>
      </c>
      <c r="AZ25" s="161">
        <v>5.6936154141999998E-3</v>
      </c>
    </row>
    <row r="26" spans="1:52">
      <c r="A26" t="s">
        <v>161</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2.3953148</v>
      </c>
      <c r="W26" s="159">
        <v>6.1473854000000001</v>
      </c>
      <c r="X26" s="159">
        <v>10.7037868</v>
      </c>
      <c r="Y26" s="159">
        <v>11.821895</v>
      </c>
      <c r="Z26" s="159">
        <v>12.418514</v>
      </c>
      <c r="AA26" s="159">
        <v>12.586451200000001</v>
      </c>
      <c r="AB26" s="159">
        <v>12.135672400000001</v>
      </c>
      <c r="AC26" s="159">
        <v>12.254996200000001</v>
      </c>
      <c r="AD26" s="159">
        <v>12.6306452</v>
      </c>
      <c r="AE26" s="159">
        <v>12.979777800000001</v>
      </c>
      <c r="AF26" s="159">
        <v>12.2328992</v>
      </c>
      <c r="AG26" s="159">
        <v>12.851615199999999</v>
      </c>
      <c r="AH26" s="159">
        <v>12.493643799999999</v>
      </c>
      <c r="AI26" s="159">
        <v>13.1786508</v>
      </c>
      <c r="AJ26" s="159">
        <v>13.3598462</v>
      </c>
      <c r="AK26" s="159">
        <v>13.5940744</v>
      </c>
      <c r="AL26" s="159">
        <v>14.7519572</v>
      </c>
      <c r="AM26" s="159">
        <v>18.7426754</v>
      </c>
      <c r="AN26" s="159">
        <v>25.875586999999999</v>
      </c>
      <c r="AO26" s="159">
        <v>26.3249999999999</v>
      </c>
      <c r="AP26" s="159">
        <v>24.727999999999899</v>
      </c>
      <c r="AQ26" s="159">
        <v>26.046999999999901</v>
      </c>
      <c r="AR26" s="159">
        <v>26.1237929999999</v>
      </c>
      <c r="AS26" s="159">
        <v>26.502308999999901</v>
      </c>
      <c r="AT26" s="159">
        <v>27.206999999999798</v>
      </c>
      <c r="AU26" s="159">
        <v>27.9989999999998</v>
      </c>
      <c r="AV26" s="159">
        <v>28.284999999999801</v>
      </c>
      <c r="AW26" s="159">
        <v>30.324199999999799</v>
      </c>
      <c r="AX26" s="250">
        <v>30.745299999999801</v>
      </c>
      <c r="AY26" s="160">
        <v>1.666437089443E-2</v>
      </c>
      <c r="AZ26" s="161">
        <v>1.235263422132E-2</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0</v>
      </c>
      <c r="U27" s="159">
        <v>0</v>
      </c>
      <c r="V27" s="159">
        <v>0</v>
      </c>
      <c r="W27" s="159">
        <v>0</v>
      </c>
      <c r="X27" s="159">
        <v>0</v>
      </c>
      <c r="Y27" s="159">
        <v>0</v>
      </c>
      <c r="Z27" s="159">
        <v>0</v>
      </c>
      <c r="AA27" s="159">
        <v>0</v>
      </c>
      <c r="AB27" s="159">
        <v>0</v>
      </c>
      <c r="AC27" s="159">
        <v>0</v>
      </c>
      <c r="AD27" s="159">
        <v>0</v>
      </c>
      <c r="AE27" s="159">
        <v>0</v>
      </c>
      <c r="AF27" s="159">
        <v>0</v>
      </c>
      <c r="AG27" s="159">
        <v>0</v>
      </c>
      <c r="AH27" s="159">
        <v>0</v>
      </c>
      <c r="AI27" s="159">
        <v>0</v>
      </c>
      <c r="AJ27" s="159">
        <v>0</v>
      </c>
      <c r="AK27" s="159">
        <v>0</v>
      </c>
      <c r="AL27" s="159">
        <v>0</v>
      </c>
      <c r="AM27" s="159">
        <v>0</v>
      </c>
      <c r="AN27" s="159">
        <v>0</v>
      </c>
      <c r="AO27" s="159">
        <v>0</v>
      </c>
      <c r="AP27" s="159">
        <v>0</v>
      </c>
      <c r="AQ27" s="159">
        <v>0</v>
      </c>
      <c r="AR27" s="159">
        <v>0</v>
      </c>
      <c r="AS27" s="159">
        <v>0</v>
      </c>
      <c r="AT27" s="159">
        <v>0</v>
      </c>
      <c r="AU27" s="159">
        <v>0</v>
      </c>
      <c r="AV27" s="159">
        <v>0</v>
      </c>
      <c r="AW27" s="159">
        <v>0</v>
      </c>
      <c r="AX27" s="250">
        <v>0</v>
      </c>
      <c r="AY27" s="182" t="s">
        <v>153</v>
      </c>
      <c r="AZ27" s="183" t="s">
        <v>153</v>
      </c>
    </row>
    <row r="28" spans="1:52">
      <c r="A28" t="s">
        <v>162</v>
      </c>
      <c r="B28" s="159">
        <v>0</v>
      </c>
      <c r="C28" s="159">
        <v>0</v>
      </c>
      <c r="D28" s="159">
        <v>0</v>
      </c>
      <c r="E28" s="159">
        <v>0</v>
      </c>
      <c r="F28" s="159">
        <v>0</v>
      </c>
      <c r="G28" s="159">
        <v>0</v>
      </c>
      <c r="H28" s="159">
        <v>0</v>
      </c>
      <c r="I28" s="159">
        <v>0</v>
      </c>
      <c r="J28" s="159">
        <v>0</v>
      </c>
      <c r="K28" s="159">
        <v>0</v>
      </c>
      <c r="L28" s="159">
        <v>0</v>
      </c>
      <c r="M28" s="159">
        <v>0</v>
      </c>
      <c r="N28" s="159">
        <v>2.6604787999999999</v>
      </c>
      <c r="O28" s="159">
        <v>3.2659365999999999</v>
      </c>
      <c r="P28" s="159">
        <v>6.7395849999999999</v>
      </c>
      <c r="Q28" s="159">
        <v>7.0224266000000002</v>
      </c>
      <c r="R28" s="159">
        <v>14.667988599999999</v>
      </c>
      <c r="S28" s="159">
        <v>16.776042400000001</v>
      </c>
      <c r="T28" s="159">
        <v>17.721793999999999</v>
      </c>
      <c r="U28" s="159">
        <v>18.870837999999999</v>
      </c>
      <c r="V28" s="159">
        <v>18.928290199999999</v>
      </c>
      <c r="W28" s="159">
        <v>18.950387200000002</v>
      </c>
      <c r="X28" s="159">
        <v>19.511651000000001</v>
      </c>
      <c r="Y28" s="159">
        <v>19.423262999999999</v>
      </c>
      <c r="Z28" s="159">
        <v>18.959226000000001</v>
      </c>
      <c r="AA28" s="159">
        <v>19.082969200000001</v>
      </c>
      <c r="AB28" s="159">
        <v>19.379069000000001</v>
      </c>
      <c r="AC28" s="159">
        <v>19.131582600000002</v>
      </c>
      <c r="AD28" s="159">
        <v>19.794492600000002</v>
      </c>
      <c r="AE28" s="159">
        <v>19.299519799999999</v>
      </c>
      <c r="AF28" s="159">
        <v>19.082969200000001</v>
      </c>
      <c r="AG28" s="159">
        <v>19.666329999999999</v>
      </c>
      <c r="AH28" s="159">
        <v>21.0937962</v>
      </c>
      <c r="AI28" s="159">
        <v>22.092580600000002</v>
      </c>
      <c r="AJ28" s="159">
        <v>23.232785799999998</v>
      </c>
      <c r="AK28" s="159">
        <v>22.7105263157896</v>
      </c>
      <c r="AL28" s="159">
        <v>23.004210526315902</v>
      </c>
      <c r="AM28" s="159">
        <v>22.521052631579099</v>
      </c>
      <c r="AN28" s="159">
        <v>22.978947368421199</v>
      </c>
      <c r="AO28" s="159">
        <v>22.962105263158001</v>
      </c>
      <c r="AP28" s="159">
        <v>23.532631578947498</v>
      </c>
      <c r="AQ28" s="159">
        <v>23.162105263158001</v>
      </c>
      <c r="AR28" s="159">
        <v>23.685263157894902</v>
      </c>
      <c r="AS28" s="159">
        <v>23.2105263157896</v>
      </c>
      <c r="AT28" s="159">
        <v>23.790526315789599</v>
      </c>
      <c r="AU28" s="159">
        <v>23.041052631579099</v>
      </c>
      <c r="AV28" s="159">
        <v>23.436842105263299</v>
      </c>
      <c r="AW28" s="159">
        <v>23.2242105263159</v>
      </c>
      <c r="AX28" s="250">
        <v>23.892631578947501</v>
      </c>
      <c r="AY28" s="160">
        <v>3.1599797308440002E-2</v>
      </c>
      <c r="AZ28" s="161">
        <v>9.5994165167199996E-3</v>
      </c>
    </row>
    <row r="29" spans="1:52">
      <c r="A29" t="s">
        <v>163</v>
      </c>
      <c r="B29" s="159">
        <v>1.0562366000000001</v>
      </c>
      <c r="C29" s="159">
        <v>1.6042422000000001</v>
      </c>
      <c r="D29" s="159">
        <v>2.9212234000000001</v>
      </c>
      <c r="E29" s="159">
        <v>3.5399394000000002</v>
      </c>
      <c r="F29" s="159">
        <v>4.9585667999999998</v>
      </c>
      <c r="G29" s="159">
        <v>5.7098648000000001</v>
      </c>
      <c r="H29" s="159">
        <v>9.3381921999999999</v>
      </c>
      <c r="I29" s="159">
        <v>14.5972782</v>
      </c>
      <c r="J29" s="159">
        <v>14.7431184</v>
      </c>
      <c r="K29" s="159">
        <v>14.694504999999999</v>
      </c>
      <c r="L29" s="159">
        <v>18.252122</v>
      </c>
      <c r="M29" s="159">
        <v>15.7816774</v>
      </c>
      <c r="N29" s="159">
        <v>17.986958000000001</v>
      </c>
      <c r="O29" s="159">
        <v>30.489440599999998</v>
      </c>
      <c r="P29" s="159">
        <v>39.969053600000002</v>
      </c>
      <c r="Q29" s="159">
        <v>61.261722800000001</v>
      </c>
      <c r="R29" s="159">
        <v>105.34523780000001</v>
      </c>
      <c r="S29" s="159">
        <v>108.93821</v>
      </c>
      <c r="T29" s="159">
        <v>144.28457119999999</v>
      </c>
      <c r="U29" s="159">
        <v>191.26721259999999</v>
      </c>
      <c r="V29" s="159">
        <v>224.2491948</v>
      </c>
      <c r="W29" s="159">
        <v>254.2083074</v>
      </c>
      <c r="X29" s="159">
        <v>265.56616539999902</v>
      </c>
      <c r="Y29" s="159">
        <v>275.56726759999998</v>
      </c>
      <c r="Z29" s="159">
        <v>303.98400959999998</v>
      </c>
      <c r="AA29" s="159">
        <v>314.1353714</v>
      </c>
      <c r="AB29" s="159">
        <v>331.39754779999902</v>
      </c>
      <c r="AC29" s="159">
        <v>338.50394299999903</v>
      </c>
      <c r="AD29" s="159">
        <v>368.25092439999997</v>
      </c>
      <c r="AE29" s="159">
        <v>360.03967920000002</v>
      </c>
      <c r="AF29" s="159">
        <v>377.29743619999999</v>
      </c>
      <c r="AG29" s="159">
        <v>397.41012560000001</v>
      </c>
      <c r="AH29" s="159">
        <v>395.54955819999998</v>
      </c>
      <c r="AI29" s="159">
        <v>388.05425580000002</v>
      </c>
      <c r="AJ29" s="159">
        <v>394.31654559999998</v>
      </c>
      <c r="AK29" s="159">
        <v>415.23798520000003</v>
      </c>
      <c r="AL29" s="159">
        <v>421.14672300000001</v>
      </c>
      <c r="AM29" s="159">
        <v>436.84001239999998</v>
      </c>
      <c r="AN29" s="159">
        <v>441.1798632</v>
      </c>
      <c r="AO29" s="159">
        <v>449.36842105263401</v>
      </c>
      <c r="AP29" s="159">
        <v>452.631578947371</v>
      </c>
      <c r="AQ29" s="159">
        <v>451.26315789474</v>
      </c>
      <c r="AR29" s="159">
        <v>440.631578947371</v>
      </c>
      <c r="AS29" s="159">
        <v>440.315789473687</v>
      </c>
      <c r="AT29" s="159">
        <v>410.13158499999798</v>
      </c>
      <c r="AU29" s="159">
        <v>428.31851199999801</v>
      </c>
      <c r="AV29" s="159">
        <v>442.082091999998</v>
      </c>
      <c r="AW29" s="159">
        <v>425.40306999999802</v>
      </c>
      <c r="AX29" s="250">
        <v>423.68457999999799</v>
      </c>
      <c r="AY29" s="160">
        <v>-1.31101626903E-3</v>
      </c>
      <c r="AZ29" s="161">
        <v>0.17022505402565</v>
      </c>
    </row>
    <row r="30" spans="1:52">
      <c r="A30" t="s">
        <v>164</v>
      </c>
      <c r="B30" s="159">
        <v>0.1370014</v>
      </c>
      <c r="C30" s="159">
        <v>0.34029379999999998</v>
      </c>
      <c r="D30" s="159">
        <v>1.5114348</v>
      </c>
      <c r="E30" s="159">
        <v>2.0064076000000002</v>
      </c>
      <c r="F30" s="159">
        <v>5.3297964000000002</v>
      </c>
      <c r="G30" s="159">
        <v>6.4920986000000003</v>
      </c>
      <c r="H30" s="159">
        <v>6.2180958000000004</v>
      </c>
      <c r="I30" s="159">
        <v>9.5238069999999997</v>
      </c>
      <c r="J30" s="159">
        <v>12.104736600000001</v>
      </c>
      <c r="K30" s="159">
        <v>14.460276800000001</v>
      </c>
      <c r="L30" s="159">
        <v>24.143182199999998</v>
      </c>
      <c r="M30" s="159">
        <v>29.636496399999999</v>
      </c>
      <c r="N30" s="159">
        <v>41.263937800000001</v>
      </c>
      <c r="O30" s="159">
        <v>43.880222600000003</v>
      </c>
      <c r="P30" s="159">
        <v>52.073790199999998</v>
      </c>
      <c r="Q30" s="159">
        <v>55.600471400000004</v>
      </c>
      <c r="R30" s="159">
        <v>65.544121399999995</v>
      </c>
      <c r="S30" s="159">
        <v>74.440373600000001</v>
      </c>
      <c r="T30" s="159">
        <v>78.073120399999993</v>
      </c>
      <c r="U30" s="159">
        <v>104.33761459999999</v>
      </c>
      <c r="V30" s="159">
        <v>138.66309440000001</v>
      </c>
      <c r="W30" s="159">
        <v>130.5093014</v>
      </c>
      <c r="X30" s="159">
        <v>141.7478356</v>
      </c>
      <c r="Y30" s="159">
        <v>156.84892540000001</v>
      </c>
      <c r="Z30" s="159">
        <v>161.70584600000001</v>
      </c>
      <c r="AA30" s="159">
        <v>152.4958164</v>
      </c>
      <c r="AB30" s="159">
        <v>147.55050779999999</v>
      </c>
      <c r="AC30" s="159">
        <v>158.82881660000001</v>
      </c>
      <c r="AD30" s="159">
        <v>153.50343960000001</v>
      </c>
      <c r="AE30" s="159">
        <v>151.2274486</v>
      </c>
      <c r="AF30" s="159">
        <v>154.11331680000001</v>
      </c>
      <c r="AG30" s="159">
        <v>161.639555</v>
      </c>
      <c r="AH30" s="159">
        <v>170.3590312</v>
      </c>
      <c r="AI30" s="159">
        <v>161.67049080000001</v>
      </c>
      <c r="AJ30" s="159">
        <v>170.03199559999999</v>
      </c>
      <c r="AK30" s="159">
        <v>169.638668999999</v>
      </c>
      <c r="AL30" s="159">
        <v>171.33129919999999</v>
      </c>
      <c r="AM30" s="159">
        <v>164.83036179999999</v>
      </c>
      <c r="AN30" s="159">
        <v>165.13088099999999</v>
      </c>
      <c r="AO30" s="159">
        <v>167.1284498</v>
      </c>
      <c r="AP30" s="159">
        <v>162.99999999999901</v>
      </c>
      <c r="AQ30" s="159">
        <v>167.39999999999901</v>
      </c>
      <c r="AR30" s="159">
        <v>140.49999999999901</v>
      </c>
      <c r="AS30" s="159">
        <v>148.79999999999899</v>
      </c>
      <c r="AT30" s="159">
        <v>134.89999999999901</v>
      </c>
      <c r="AU30" s="159">
        <v>140.599999999999</v>
      </c>
      <c r="AV30" s="159">
        <v>107.99999999999901</v>
      </c>
      <c r="AW30" s="159">
        <v>99.499999999999602</v>
      </c>
      <c r="AX30" s="250">
        <v>97.299999999999599</v>
      </c>
      <c r="AY30" s="160">
        <v>-1.9431402906779999E-2</v>
      </c>
      <c r="AZ30" s="161">
        <v>3.9092522114520002E-2</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0</v>
      </c>
      <c r="Y31" s="159">
        <v>0</v>
      </c>
      <c r="Z31" s="159">
        <v>0</v>
      </c>
      <c r="AA31" s="159">
        <v>0</v>
      </c>
      <c r="AB31" s="159">
        <v>0</v>
      </c>
      <c r="AC31" s="159">
        <v>0</v>
      </c>
      <c r="AD31" s="159">
        <v>0</v>
      </c>
      <c r="AE31" s="159">
        <v>0</v>
      </c>
      <c r="AF31" s="159">
        <v>0</v>
      </c>
      <c r="AG31" s="159">
        <v>0</v>
      </c>
      <c r="AH31" s="159">
        <v>0</v>
      </c>
      <c r="AI31" s="159">
        <v>0</v>
      </c>
      <c r="AJ31" s="159">
        <v>0</v>
      </c>
      <c r="AK31" s="159">
        <v>0</v>
      </c>
      <c r="AL31" s="159">
        <v>0</v>
      </c>
      <c r="AM31" s="159">
        <v>0</v>
      </c>
      <c r="AN31" s="159">
        <v>0</v>
      </c>
      <c r="AO31" s="159">
        <v>0</v>
      </c>
      <c r="AP31" s="159">
        <v>0</v>
      </c>
      <c r="AQ31" s="159">
        <v>0</v>
      </c>
      <c r="AR31" s="159">
        <v>0</v>
      </c>
      <c r="AS31" s="159">
        <v>0</v>
      </c>
      <c r="AT31" s="159">
        <v>0</v>
      </c>
      <c r="AU31" s="159">
        <v>0</v>
      </c>
      <c r="AV31" s="159">
        <v>0</v>
      </c>
      <c r="AW31" s="159">
        <v>0</v>
      </c>
      <c r="AX31" s="250">
        <v>0</v>
      </c>
      <c r="AY31" s="182" t="s">
        <v>153</v>
      </c>
      <c r="AZ31" s="183" t="s">
        <v>153</v>
      </c>
    </row>
    <row r="32" spans="1:52">
      <c r="A32" t="s">
        <v>166</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4.4194000000000004E-3</v>
      </c>
      <c r="T32" s="159">
        <v>2.4748640000000002</v>
      </c>
      <c r="U32" s="159">
        <v>3.7697482</v>
      </c>
      <c r="V32" s="159">
        <v>6.4832597999999999</v>
      </c>
      <c r="W32" s="159">
        <v>7.4245919999999996</v>
      </c>
      <c r="X32" s="159">
        <v>10.986628400000001</v>
      </c>
      <c r="Y32" s="159">
        <v>13.4482342</v>
      </c>
      <c r="Z32" s="159">
        <v>13.8945936</v>
      </c>
      <c r="AA32" s="159">
        <v>13.735495200000001</v>
      </c>
      <c r="AB32" s="159">
        <v>13.7266564</v>
      </c>
      <c r="AC32" s="159">
        <v>13.965304</v>
      </c>
      <c r="AD32" s="159">
        <v>13.797366800000001</v>
      </c>
      <c r="AE32" s="159">
        <v>14.053692</v>
      </c>
      <c r="AF32" s="159">
        <v>14.031594999999999</v>
      </c>
      <c r="AG32" s="159">
        <v>14.181854599999999</v>
      </c>
      <c r="AH32" s="159">
        <v>13.969723399999999</v>
      </c>
      <c r="AI32" s="159">
        <v>13.9520458</v>
      </c>
      <c r="AJ32" s="159">
        <v>14.097886000000001</v>
      </c>
      <c r="AK32" s="159">
        <v>14.181854599999999</v>
      </c>
      <c r="AL32" s="159">
        <v>14.128821800000001</v>
      </c>
      <c r="AM32" s="159">
        <v>13.9564652</v>
      </c>
      <c r="AN32" s="159">
        <v>11.013144799999999</v>
      </c>
      <c r="AO32" s="159">
        <v>11.919121799999999</v>
      </c>
      <c r="AP32" s="159">
        <v>13.8339999999999</v>
      </c>
      <c r="AQ32" s="159">
        <v>13.460999999999901</v>
      </c>
      <c r="AR32" s="159">
        <v>14.6769999999999</v>
      </c>
      <c r="AS32" s="159">
        <v>14.8179999999999</v>
      </c>
      <c r="AT32" s="159">
        <v>15.425999999999901</v>
      </c>
      <c r="AU32" s="159">
        <v>15.752999999999901</v>
      </c>
      <c r="AV32" s="159">
        <v>15.685025999999899</v>
      </c>
      <c r="AW32" s="159">
        <v>15.7930139999999</v>
      </c>
      <c r="AX32" s="250">
        <v>15.369603999999899</v>
      </c>
      <c r="AY32" s="160">
        <v>-2.414368093014E-2</v>
      </c>
      <c r="AZ32" s="161">
        <v>6.1750933527899999E-3</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0</v>
      </c>
      <c r="AE33" s="159">
        <v>0</v>
      </c>
      <c r="AF33" s="159">
        <v>0</v>
      </c>
      <c r="AG33" s="159">
        <v>0</v>
      </c>
      <c r="AH33" s="159">
        <v>0</v>
      </c>
      <c r="AI33" s="159">
        <v>0</v>
      </c>
      <c r="AJ33" s="159">
        <v>0</v>
      </c>
      <c r="AK33" s="159">
        <v>0</v>
      </c>
      <c r="AL33" s="159">
        <v>0</v>
      </c>
      <c r="AM33" s="159">
        <v>0</v>
      </c>
      <c r="AN33" s="159">
        <v>0</v>
      </c>
      <c r="AO33" s="159">
        <v>0</v>
      </c>
      <c r="AP33" s="159">
        <v>0</v>
      </c>
      <c r="AQ33" s="159">
        <v>0</v>
      </c>
      <c r="AR33" s="159">
        <v>0</v>
      </c>
      <c r="AS33" s="159">
        <v>0</v>
      </c>
      <c r="AT33" s="159">
        <v>0</v>
      </c>
      <c r="AU33" s="159">
        <v>0</v>
      </c>
      <c r="AV33" s="159">
        <v>0</v>
      </c>
      <c r="AW33" s="159">
        <v>0</v>
      </c>
      <c r="AX33" s="250">
        <v>0</v>
      </c>
      <c r="AY33" s="182" t="s">
        <v>153</v>
      </c>
      <c r="AZ33" s="183" t="s">
        <v>153</v>
      </c>
    </row>
    <row r="34" spans="1:52">
      <c r="A34" t="s">
        <v>96</v>
      </c>
      <c r="B34" s="159">
        <v>3.5752945999999999</v>
      </c>
      <c r="C34" s="159">
        <v>3.9288466</v>
      </c>
      <c r="D34" s="159">
        <v>3.2040649999999999</v>
      </c>
      <c r="E34" s="159">
        <v>2.6207042</v>
      </c>
      <c r="F34" s="159">
        <v>1.7103078</v>
      </c>
      <c r="G34" s="159">
        <v>3.2350007999999999</v>
      </c>
      <c r="H34" s="159">
        <v>3.4250349999999998</v>
      </c>
      <c r="I34" s="159">
        <v>3.8404585999999998</v>
      </c>
      <c r="J34" s="159">
        <v>3.0449666</v>
      </c>
      <c r="K34" s="159">
        <v>3.2570977999999999</v>
      </c>
      <c r="L34" s="159">
        <v>3.3322276</v>
      </c>
      <c r="M34" s="159">
        <v>3.7962646000000002</v>
      </c>
      <c r="N34" s="159">
        <v>3.3720021999999998</v>
      </c>
      <c r="O34" s="159">
        <v>4.4282387999999999</v>
      </c>
      <c r="P34" s="159">
        <v>4.6536282</v>
      </c>
      <c r="Q34" s="159">
        <v>4.8922758000000002</v>
      </c>
      <c r="R34" s="159">
        <v>5.2060532000000004</v>
      </c>
      <c r="S34" s="159">
        <v>9.2498041999999998</v>
      </c>
      <c r="T34" s="159">
        <v>8.2333421999999992</v>
      </c>
      <c r="U34" s="159">
        <v>6.6777134</v>
      </c>
      <c r="V34" s="159">
        <v>7.0224266000000002</v>
      </c>
      <c r="W34" s="159">
        <v>8.7592508000000002</v>
      </c>
      <c r="X34" s="159">
        <v>0.1723566</v>
      </c>
      <c r="Y34" s="159">
        <v>0</v>
      </c>
      <c r="Z34" s="159">
        <v>0</v>
      </c>
      <c r="AA34" s="159">
        <v>0</v>
      </c>
      <c r="AB34" s="159">
        <v>0</v>
      </c>
      <c r="AC34" s="159">
        <v>0</v>
      </c>
      <c r="AD34" s="159">
        <v>0</v>
      </c>
      <c r="AE34" s="159">
        <v>0</v>
      </c>
      <c r="AF34" s="159">
        <v>0</v>
      </c>
      <c r="AG34" s="159">
        <v>0</v>
      </c>
      <c r="AH34" s="159">
        <v>0</v>
      </c>
      <c r="AI34" s="159">
        <v>0</v>
      </c>
      <c r="AJ34" s="159">
        <v>0</v>
      </c>
      <c r="AK34" s="159">
        <v>0</v>
      </c>
      <c r="AL34" s="159">
        <v>0</v>
      </c>
      <c r="AM34" s="159">
        <v>0</v>
      </c>
      <c r="AN34" s="159">
        <v>0</v>
      </c>
      <c r="AO34" s="159">
        <v>0</v>
      </c>
      <c r="AP34" s="159">
        <v>0</v>
      </c>
      <c r="AQ34" s="159">
        <v>0</v>
      </c>
      <c r="AR34" s="159">
        <v>0</v>
      </c>
      <c r="AS34" s="159">
        <v>0</v>
      </c>
      <c r="AT34" s="159">
        <v>0</v>
      </c>
      <c r="AU34" s="159">
        <v>0</v>
      </c>
      <c r="AV34" s="159">
        <v>0</v>
      </c>
      <c r="AW34" s="159">
        <v>0</v>
      </c>
      <c r="AX34" s="250">
        <v>0</v>
      </c>
      <c r="AY34" s="182" t="s">
        <v>153</v>
      </c>
      <c r="AZ34" s="183" t="s">
        <v>153</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0</v>
      </c>
      <c r="W35" s="159">
        <v>0</v>
      </c>
      <c r="X35" s="159">
        <v>0</v>
      </c>
      <c r="Y35" s="159">
        <v>0</v>
      </c>
      <c r="Z35" s="159">
        <v>0.10164620000000001</v>
      </c>
      <c r="AA35" s="159">
        <v>0</v>
      </c>
      <c r="AB35" s="159">
        <v>0.53916679999999995</v>
      </c>
      <c r="AC35" s="159">
        <v>0.46403699999999998</v>
      </c>
      <c r="AD35" s="159">
        <v>0.44635940000000002</v>
      </c>
      <c r="AE35" s="159">
        <v>0.38006839999999997</v>
      </c>
      <c r="AF35" s="159">
        <v>7.95492E-2</v>
      </c>
      <c r="AG35" s="159">
        <v>8.8387999999999994E-2</v>
      </c>
      <c r="AH35" s="159">
        <v>0.30051919999999999</v>
      </c>
      <c r="AI35" s="159">
        <v>8.8387999999999994E-2</v>
      </c>
      <c r="AJ35" s="159">
        <v>0</v>
      </c>
      <c r="AK35" s="159">
        <v>0</v>
      </c>
      <c r="AL35" s="159">
        <v>0</v>
      </c>
      <c r="AM35" s="159">
        <v>0</v>
      </c>
      <c r="AN35" s="159">
        <v>0</v>
      </c>
      <c r="AO35" s="159">
        <v>0</v>
      </c>
      <c r="AP35" s="159">
        <v>0</v>
      </c>
      <c r="AQ35" s="159">
        <v>0</v>
      </c>
      <c r="AR35" s="159">
        <v>0</v>
      </c>
      <c r="AS35" s="159">
        <v>0</v>
      </c>
      <c r="AT35" s="159">
        <v>0</v>
      </c>
      <c r="AU35" s="159">
        <v>0</v>
      </c>
      <c r="AV35" s="159">
        <v>0</v>
      </c>
      <c r="AW35" s="159">
        <v>0</v>
      </c>
      <c r="AX35" s="250">
        <v>0</v>
      </c>
      <c r="AY35" s="182" t="s">
        <v>153</v>
      </c>
      <c r="AZ35" s="183" t="s">
        <v>153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9.4796130000000005</v>
      </c>
      <c r="W36" s="159">
        <v>9.8817784</v>
      </c>
      <c r="X36" s="159">
        <v>9.1835132000000002</v>
      </c>
      <c r="Y36" s="159">
        <v>12.8118406</v>
      </c>
      <c r="Z36" s="159">
        <v>16.652299200000002</v>
      </c>
      <c r="AA36" s="159">
        <v>17.036787</v>
      </c>
      <c r="AB36" s="159">
        <v>17.001431799999999</v>
      </c>
      <c r="AC36" s="159">
        <v>14.641472200000001</v>
      </c>
      <c r="AD36" s="159">
        <v>12.263835</v>
      </c>
      <c r="AE36" s="159">
        <v>7.7074335999999999</v>
      </c>
      <c r="AF36" s="159">
        <v>11.821895</v>
      </c>
      <c r="AG36" s="159">
        <v>13.943206999999999</v>
      </c>
      <c r="AH36" s="159">
        <v>12.0251874</v>
      </c>
      <c r="AI36" s="159">
        <v>13.558719200000001</v>
      </c>
      <c r="AJ36" s="159">
        <v>9.8641007999999992</v>
      </c>
      <c r="AK36" s="159">
        <v>8.4189570000000007</v>
      </c>
      <c r="AL36" s="159">
        <v>11.3622774</v>
      </c>
      <c r="AM36" s="159">
        <v>14.1464994</v>
      </c>
      <c r="AN36" s="159">
        <v>15.485577599999999</v>
      </c>
      <c r="AO36" s="159">
        <v>15.1015999999999</v>
      </c>
      <c r="AP36" s="159">
        <v>10.337599999999901</v>
      </c>
      <c r="AQ36" s="159">
        <v>8.6511999999999691</v>
      </c>
      <c r="AR36" s="159">
        <v>9.8328999999999596</v>
      </c>
      <c r="AS36" s="159">
        <v>9.89369999999996</v>
      </c>
      <c r="AT36" s="159">
        <v>10.852599999999899</v>
      </c>
      <c r="AU36" s="159">
        <v>0</v>
      </c>
      <c r="AV36" s="159">
        <v>0</v>
      </c>
      <c r="AW36" s="159">
        <v>0</v>
      </c>
      <c r="AX36" s="250">
        <v>0</v>
      </c>
      <c r="AY36" s="182" t="s">
        <v>153</v>
      </c>
      <c r="AZ36" s="183" t="s">
        <v>153</v>
      </c>
    </row>
    <row r="37" spans="1:52">
      <c r="A37" t="s">
        <v>170</v>
      </c>
      <c r="B37" s="159">
        <v>0</v>
      </c>
      <c r="C37" s="159">
        <v>0</v>
      </c>
      <c r="D37" s="159">
        <v>0</v>
      </c>
      <c r="E37" s="159">
        <v>2.2096999999999999E-2</v>
      </c>
      <c r="F37" s="159">
        <v>0.3181968</v>
      </c>
      <c r="G37" s="159">
        <v>0.37564900000000001</v>
      </c>
      <c r="H37" s="159">
        <v>0.4154236</v>
      </c>
      <c r="I37" s="159">
        <v>0.331455</v>
      </c>
      <c r="J37" s="159">
        <v>1.1092694000000001</v>
      </c>
      <c r="K37" s="159">
        <v>3.0449666</v>
      </c>
      <c r="L37" s="159">
        <v>3.1024188000000001</v>
      </c>
      <c r="M37" s="159">
        <v>3.6018110000000001</v>
      </c>
      <c r="N37" s="159">
        <v>3.7078766000000001</v>
      </c>
      <c r="O37" s="159">
        <v>3.5487782000000001</v>
      </c>
      <c r="P37" s="159">
        <v>3.2438395999999998</v>
      </c>
      <c r="Q37" s="159">
        <v>3.9067495999999999</v>
      </c>
      <c r="R37" s="159">
        <v>3.4427126000000001</v>
      </c>
      <c r="S37" s="159">
        <v>3.6239080000000001</v>
      </c>
      <c r="T37" s="159">
        <v>3.3322276</v>
      </c>
      <c r="U37" s="159">
        <v>3.4559707999999998</v>
      </c>
      <c r="V37" s="159">
        <v>3.8979108</v>
      </c>
      <c r="W37" s="159">
        <v>4.2161076</v>
      </c>
      <c r="X37" s="159">
        <v>3.5531975999999998</v>
      </c>
      <c r="Y37" s="159">
        <v>3.6769408000000001</v>
      </c>
      <c r="Z37" s="159">
        <v>4.0216539999999998</v>
      </c>
      <c r="AA37" s="159">
        <v>3.5001647999999999</v>
      </c>
      <c r="AB37" s="159">
        <v>3.3322276</v>
      </c>
      <c r="AC37" s="159">
        <v>3.800684</v>
      </c>
      <c r="AD37" s="159">
        <v>3.9509436</v>
      </c>
      <c r="AE37" s="159">
        <v>3.9642018000000001</v>
      </c>
      <c r="AF37" s="159">
        <v>4.0216539999999998</v>
      </c>
      <c r="AG37" s="159">
        <v>4.1586553999999998</v>
      </c>
      <c r="AH37" s="159">
        <v>2.4085730000000001</v>
      </c>
      <c r="AI37" s="159">
        <v>3.8139422000000001</v>
      </c>
      <c r="AJ37" s="159">
        <v>3.8360392000000001</v>
      </c>
      <c r="AK37" s="159">
        <v>3.9288466</v>
      </c>
      <c r="AL37" s="159">
        <v>3.9774600000000002</v>
      </c>
      <c r="AM37" s="159">
        <v>3.9155883999999999</v>
      </c>
      <c r="AN37" s="159">
        <v>4.0172346000000001</v>
      </c>
      <c r="AO37" s="159">
        <v>3.8219999999999898</v>
      </c>
      <c r="AP37" s="159">
        <v>3.9969999999999799</v>
      </c>
      <c r="AQ37" s="159">
        <v>3.4689999999999901</v>
      </c>
      <c r="AR37" s="159">
        <v>4.1999999999999797</v>
      </c>
      <c r="AS37" s="159">
        <v>4.1689999999999801</v>
      </c>
      <c r="AT37" s="159">
        <v>4.2279999999999802</v>
      </c>
      <c r="AU37" s="159">
        <v>3.9689999999999901</v>
      </c>
      <c r="AV37" s="159">
        <v>4.1409999999999796</v>
      </c>
      <c r="AW37" s="159">
        <v>3.95199999999998</v>
      </c>
      <c r="AX37" s="250">
        <v>2.7369999999999899</v>
      </c>
      <c r="AY37" s="160">
        <v>-0.30554184317589</v>
      </c>
      <c r="AZ37" s="161">
        <v>1.09965295997E-3</v>
      </c>
    </row>
    <row r="38" spans="1:52">
      <c r="A38" t="s">
        <v>97</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0</v>
      </c>
      <c r="W38" s="159">
        <v>0</v>
      </c>
      <c r="X38" s="159">
        <v>0</v>
      </c>
      <c r="Y38" s="159">
        <v>0</v>
      </c>
      <c r="Z38" s="159">
        <v>0</v>
      </c>
      <c r="AA38" s="159">
        <v>0</v>
      </c>
      <c r="AB38" s="159">
        <v>0</v>
      </c>
      <c r="AC38" s="159">
        <v>0</v>
      </c>
      <c r="AD38" s="159">
        <v>0</v>
      </c>
      <c r="AE38" s="159">
        <v>0</v>
      </c>
      <c r="AF38" s="159">
        <v>0</v>
      </c>
      <c r="AG38" s="159">
        <v>0</v>
      </c>
      <c r="AH38" s="159">
        <v>0</v>
      </c>
      <c r="AI38" s="159">
        <v>0</v>
      </c>
      <c r="AJ38" s="159">
        <v>0</v>
      </c>
      <c r="AK38" s="159">
        <v>0</v>
      </c>
      <c r="AL38" s="159">
        <v>0</v>
      </c>
      <c r="AM38" s="159">
        <v>0</v>
      </c>
      <c r="AN38" s="159">
        <v>0</v>
      </c>
      <c r="AO38" s="159">
        <v>0</v>
      </c>
      <c r="AP38" s="159">
        <v>0</v>
      </c>
      <c r="AQ38" s="159">
        <v>0</v>
      </c>
      <c r="AR38" s="159">
        <v>0</v>
      </c>
      <c r="AS38" s="159">
        <v>0</v>
      </c>
      <c r="AT38" s="159">
        <v>0</v>
      </c>
      <c r="AU38" s="159">
        <v>0</v>
      </c>
      <c r="AV38" s="159">
        <v>0</v>
      </c>
      <c r="AW38" s="159">
        <v>0</v>
      </c>
      <c r="AX38" s="250">
        <v>0</v>
      </c>
      <c r="AY38" s="182" t="s">
        <v>153</v>
      </c>
      <c r="AZ38" s="183" t="s">
        <v>153</v>
      </c>
    </row>
    <row r="39" spans="1:52">
      <c r="A39" t="s">
        <v>171</v>
      </c>
      <c r="B39" s="159">
        <v>0</v>
      </c>
      <c r="C39" s="159">
        <v>0</v>
      </c>
      <c r="D39" s="159">
        <v>0</v>
      </c>
      <c r="E39" s="159">
        <v>0</v>
      </c>
      <c r="F39" s="159">
        <v>0</v>
      </c>
      <c r="G39" s="159">
        <v>0</v>
      </c>
      <c r="H39" s="159">
        <v>0</v>
      </c>
      <c r="I39" s="159">
        <v>0</v>
      </c>
      <c r="J39" s="159">
        <v>0</v>
      </c>
      <c r="K39" s="159">
        <v>0</v>
      </c>
      <c r="L39" s="159">
        <v>0</v>
      </c>
      <c r="M39" s="159">
        <v>0</v>
      </c>
      <c r="N39" s="159">
        <v>0</v>
      </c>
      <c r="O39" s="159">
        <v>0</v>
      </c>
      <c r="P39" s="159">
        <v>0</v>
      </c>
      <c r="Q39" s="159">
        <v>0</v>
      </c>
      <c r="R39" s="159">
        <v>0</v>
      </c>
      <c r="S39" s="159">
        <v>0</v>
      </c>
      <c r="T39" s="159">
        <v>0</v>
      </c>
      <c r="U39" s="159">
        <v>0</v>
      </c>
      <c r="V39" s="159">
        <v>0</v>
      </c>
      <c r="W39" s="159">
        <v>0</v>
      </c>
      <c r="X39" s="159">
        <v>0</v>
      </c>
      <c r="Y39" s="159">
        <v>0</v>
      </c>
      <c r="Z39" s="159">
        <v>0</v>
      </c>
      <c r="AA39" s="159">
        <v>0</v>
      </c>
      <c r="AB39" s="159">
        <v>0</v>
      </c>
      <c r="AC39" s="159">
        <v>0</v>
      </c>
      <c r="AD39" s="159">
        <v>0</v>
      </c>
      <c r="AE39" s="159">
        <v>0</v>
      </c>
      <c r="AF39" s="159">
        <v>0</v>
      </c>
      <c r="AG39" s="159">
        <v>0</v>
      </c>
      <c r="AH39" s="159">
        <v>0</v>
      </c>
      <c r="AI39" s="159">
        <v>0</v>
      </c>
      <c r="AJ39" s="159">
        <v>0</v>
      </c>
      <c r="AK39" s="159">
        <v>0</v>
      </c>
      <c r="AL39" s="159">
        <v>0</v>
      </c>
      <c r="AM39" s="159">
        <v>0</v>
      </c>
      <c r="AN39" s="159">
        <v>0</v>
      </c>
      <c r="AO39" s="159">
        <v>0</v>
      </c>
      <c r="AP39" s="159">
        <v>0</v>
      </c>
      <c r="AQ39" s="159">
        <v>0</v>
      </c>
      <c r="AR39" s="159">
        <v>0</v>
      </c>
      <c r="AS39" s="159">
        <v>0</v>
      </c>
      <c r="AT39" s="159">
        <v>0</v>
      </c>
      <c r="AU39" s="159">
        <v>0</v>
      </c>
      <c r="AV39" s="159">
        <v>0</v>
      </c>
      <c r="AW39" s="159">
        <v>0</v>
      </c>
      <c r="AX39" s="250">
        <v>0</v>
      </c>
      <c r="AY39" s="182" t="s">
        <v>153</v>
      </c>
      <c r="AZ39" s="183" t="s">
        <v>153</v>
      </c>
    </row>
    <row r="40" spans="1:52">
      <c r="A40" t="s">
        <v>172</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0</v>
      </c>
      <c r="AA40" s="159">
        <v>0</v>
      </c>
      <c r="AB40" s="159">
        <v>0</v>
      </c>
      <c r="AC40" s="159">
        <v>0</v>
      </c>
      <c r="AD40" s="159">
        <v>0</v>
      </c>
      <c r="AE40" s="159">
        <v>0</v>
      </c>
      <c r="AF40" s="159">
        <v>0</v>
      </c>
      <c r="AG40" s="159">
        <v>0</v>
      </c>
      <c r="AH40" s="159">
        <v>0</v>
      </c>
      <c r="AI40" s="159">
        <v>0</v>
      </c>
      <c r="AJ40" s="159">
        <v>0</v>
      </c>
      <c r="AK40" s="159">
        <v>0</v>
      </c>
      <c r="AL40" s="159">
        <v>0</v>
      </c>
      <c r="AM40" s="159">
        <v>0</v>
      </c>
      <c r="AN40" s="159">
        <v>0</v>
      </c>
      <c r="AO40" s="159">
        <v>0</v>
      </c>
      <c r="AP40" s="159">
        <v>0</v>
      </c>
      <c r="AQ40" s="159">
        <v>0</v>
      </c>
      <c r="AR40" s="159">
        <v>0</v>
      </c>
      <c r="AS40" s="159">
        <v>0</v>
      </c>
      <c r="AT40" s="159">
        <v>0</v>
      </c>
      <c r="AU40" s="159">
        <v>0</v>
      </c>
      <c r="AV40" s="159">
        <v>0</v>
      </c>
      <c r="AW40" s="159">
        <v>0</v>
      </c>
      <c r="AX40" s="250">
        <v>0</v>
      </c>
      <c r="AY40" s="182" t="s">
        <v>153</v>
      </c>
      <c r="AZ40" s="183" t="s">
        <v>153</v>
      </c>
    </row>
    <row r="41" spans="1:52">
      <c r="A41" t="s">
        <v>98</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0</v>
      </c>
      <c r="AB41" s="159">
        <v>0</v>
      </c>
      <c r="AC41" s="159">
        <v>0</v>
      </c>
      <c r="AD41" s="159">
        <v>0</v>
      </c>
      <c r="AE41" s="159">
        <v>0</v>
      </c>
      <c r="AF41" s="159">
        <v>0</v>
      </c>
      <c r="AG41" s="159">
        <v>1.3876915999999999</v>
      </c>
      <c r="AH41" s="159">
        <v>5.4005067999999996</v>
      </c>
      <c r="AI41" s="159">
        <v>5.3076993999999997</v>
      </c>
      <c r="AJ41" s="159">
        <v>5.1972144</v>
      </c>
      <c r="AK41" s="159">
        <v>5.4579589999999998</v>
      </c>
      <c r="AL41" s="159">
        <v>5.4447007999999997</v>
      </c>
      <c r="AM41" s="159">
        <v>5.5154112</v>
      </c>
      <c r="AN41" s="159">
        <v>4.9055340000000003</v>
      </c>
      <c r="AO41" s="159">
        <v>5.5479999999999796</v>
      </c>
      <c r="AP41" s="159">
        <v>5.5549999999999802</v>
      </c>
      <c r="AQ41" s="159">
        <v>5.6319999999999801</v>
      </c>
      <c r="AR41" s="159">
        <v>7.7089999999999703</v>
      </c>
      <c r="AS41" s="159">
        <v>11.2259999999999</v>
      </c>
      <c r="AT41" s="159">
        <v>11.751999999999899</v>
      </c>
      <c r="AU41" s="159">
        <v>11.6229999999999</v>
      </c>
      <c r="AV41" s="159">
        <v>11.7471999999999</v>
      </c>
      <c r="AW41" s="159">
        <v>11.466199999999899</v>
      </c>
      <c r="AX41" s="250">
        <v>11.6183999999999</v>
      </c>
      <c r="AY41" s="160">
        <v>1.6049887984990002E-2</v>
      </c>
      <c r="AZ41" s="161">
        <v>4.6679605729899997E-3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99.317176200000006</v>
      </c>
      <c r="W42" s="159">
        <v>105.2214946</v>
      </c>
      <c r="X42" s="159">
        <v>124.70220980000001</v>
      </c>
      <c r="Y42" s="159">
        <v>134.813796999999</v>
      </c>
      <c r="Z42" s="159">
        <v>136.33849000000001</v>
      </c>
      <c r="AA42" s="159">
        <v>118.3250156</v>
      </c>
      <c r="AB42" s="159">
        <v>120.0043876</v>
      </c>
      <c r="AC42" s="159">
        <v>119.6464162</v>
      </c>
      <c r="AD42" s="159">
        <v>119.2044762</v>
      </c>
      <c r="AE42" s="159">
        <v>97.845516000000003</v>
      </c>
      <c r="AF42" s="159">
        <v>99.396725399999994</v>
      </c>
      <c r="AG42" s="159">
        <v>109.0177592</v>
      </c>
      <c r="AH42" s="159">
        <v>108.3150746</v>
      </c>
      <c r="AI42" s="159">
        <v>104.1166446</v>
      </c>
      <c r="AJ42" s="159">
        <v>119.964613</v>
      </c>
      <c r="AK42" s="159">
        <v>130.52255959999999</v>
      </c>
      <c r="AL42" s="159">
        <v>136.9262702</v>
      </c>
      <c r="AM42" s="159">
        <v>141.6550282</v>
      </c>
      <c r="AN42" s="159">
        <v>148.6288414</v>
      </c>
      <c r="AO42" s="159">
        <v>144.7265112</v>
      </c>
      <c r="AP42" s="159">
        <v>147.605999999999</v>
      </c>
      <c r="AQ42" s="159">
        <v>156.49999999999901</v>
      </c>
      <c r="AR42" s="159">
        <v>160.05749999999901</v>
      </c>
      <c r="AS42" s="159">
        <v>163.08389999999901</v>
      </c>
      <c r="AT42" s="159">
        <v>163.58249999999899</v>
      </c>
      <c r="AU42" s="159">
        <v>170.41459999999901</v>
      </c>
      <c r="AV42" s="159">
        <v>172.94129999999899</v>
      </c>
      <c r="AW42" s="159">
        <v>177.53389999999899</v>
      </c>
      <c r="AX42" s="250">
        <v>172.976599999999</v>
      </c>
      <c r="AY42" s="160">
        <v>-2.300062961876E-2</v>
      </c>
      <c r="AZ42" s="161">
        <v>6.9497339427469995E-2</v>
      </c>
    </row>
    <row r="43" spans="1:52">
      <c r="A43" t="s">
        <v>173</v>
      </c>
      <c r="B43" s="159">
        <v>0</v>
      </c>
      <c r="C43" s="159">
        <v>0</v>
      </c>
      <c r="D43" s="159">
        <v>0</v>
      </c>
      <c r="E43" s="159">
        <v>0</v>
      </c>
      <c r="F43" s="159">
        <v>0</v>
      </c>
      <c r="G43" s="159">
        <v>0</v>
      </c>
      <c r="H43" s="159">
        <v>0</v>
      </c>
      <c r="I43" s="159">
        <v>4.4194000000000004E-3</v>
      </c>
      <c r="J43" s="159">
        <v>0.2342282</v>
      </c>
      <c r="K43" s="159">
        <v>0.49055339999999997</v>
      </c>
      <c r="L43" s="159">
        <v>0.1856148</v>
      </c>
      <c r="M43" s="159">
        <v>0.44194</v>
      </c>
      <c r="N43" s="159">
        <v>0.110485</v>
      </c>
      <c r="O43" s="159">
        <v>1.7677600000000002E-2</v>
      </c>
      <c r="P43" s="159">
        <v>2.1478283999999999</v>
      </c>
      <c r="Q43" s="159">
        <v>4.5254656000000004</v>
      </c>
      <c r="R43" s="159">
        <v>5.1309234000000004</v>
      </c>
      <c r="S43" s="159">
        <v>5.8424468000000003</v>
      </c>
      <c r="T43" s="159">
        <v>6.1518047999999999</v>
      </c>
      <c r="U43" s="159">
        <v>7.2433965999999996</v>
      </c>
      <c r="V43" s="159">
        <v>9.3868056000000006</v>
      </c>
      <c r="W43" s="159">
        <v>11.7202488</v>
      </c>
      <c r="X43" s="159">
        <v>11.512537</v>
      </c>
      <c r="Y43" s="159">
        <v>11.472762400000001</v>
      </c>
      <c r="Z43" s="159">
        <v>12.162188799999999</v>
      </c>
      <c r="AA43" s="159">
        <v>12.038445599999999</v>
      </c>
      <c r="AB43" s="159">
        <v>11.6937324</v>
      </c>
      <c r="AC43" s="159">
        <v>11.0617582</v>
      </c>
      <c r="AD43" s="159">
        <v>11.9412188</v>
      </c>
      <c r="AE43" s="159">
        <v>12.1400918</v>
      </c>
      <c r="AF43" s="159">
        <v>11.441826600000001</v>
      </c>
      <c r="AG43" s="159">
        <v>11.2783088</v>
      </c>
      <c r="AH43" s="159">
        <v>10.801013599999999</v>
      </c>
      <c r="AI43" s="159">
        <v>11.3976326</v>
      </c>
      <c r="AJ43" s="159">
        <v>13.1167792</v>
      </c>
      <c r="AK43" s="159">
        <v>16.4976202</v>
      </c>
      <c r="AL43" s="159">
        <v>17.1074974</v>
      </c>
      <c r="AM43" s="159">
        <v>17.9560222</v>
      </c>
      <c r="AN43" s="159">
        <v>17.867634200000001</v>
      </c>
      <c r="AO43" s="159">
        <v>17.0259999999999</v>
      </c>
      <c r="AP43" s="159">
        <v>17.726999999999901</v>
      </c>
      <c r="AQ43" s="159">
        <v>18.011999999999901</v>
      </c>
      <c r="AR43" s="159">
        <v>15.3339999999999</v>
      </c>
      <c r="AS43" s="159">
        <v>16.703999999999901</v>
      </c>
      <c r="AT43" s="159">
        <v>14.0809999999999</v>
      </c>
      <c r="AU43" s="159">
        <v>14.5739999999999</v>
      </c>
      <c r="AV43" s="159">
        <v>15.4109999999999</v>
      </c>
      <c r="AW43" s="159">
        <v>15.4949999999999</v>
      </c>
      <c r="AX43" s="250">
        <v>15.719999999999899</v>
      </c>
      <c r="AY43" s="160">
        <v>1.730032265186E-2</v>
      </c>
      <c r="AZ43" s="161">
        <v>6.3158730044999998E-3</v>
      </c>
    </row>
    <row r="44" spans="1:52">
      <c r="A44" t="s">
        <v>174</v>
      </c>
      <c r="B44" s="159">
        <v>0</v>
      </c>
      <c r="C44" s="159">
        <v>0</v>
      </c>
      <c r="D44" s="159">
        <v>0</v>
      </c>
      <c r="E44" s="159">
        <v>7.95492E-2</v>
      </c>
      <c r="F44" s="159">
        <v>0.84410540000000001</v>
      </c>
      <c r="G44" s="159">
        <v>0.93691279999999999</v>
      </c>
      <c r="H44" s="159">
        <v>2.5676714</v>
      </c>
      <c r="I44" s="159">
        <v>4.6978222000000001</v>
      </c>
      <c r="J44" s="159">
        <v>6.5893253999999999</v>
      </c>
      <c r="K44" s="159">
        <v>7.2080413999999999</v>
      </c>
      <c r="L44" s="159">
        <v>7.5439157999999997</v>
      </c>
      <c r="M44" s="159">
        <v>7.5571739999999998</v>
      </c>
      <c r="N44" s="159">
        <v>6.5230344000000002</v>
      </c>
      <c r="O44" s="159">
        <v>7.6278844000000001</v>
      </c>
      <c r="P44" s="159">
        <v>6.6998103999999996</v>
      </c>
      <c r="Q44" s="159">
        <v>5.1883755999999996</v>
      </c>
      <c r="R44" s="159">
        <v>9.5724204000000004</v>
      </c>
      <c r="S44" s="159">
        <v>8.7725089999999994</v>
      </c>
      <c r="T44" s="159">
        <v>10.6640122</v>
      </c>
      <c r="U44" s="159">
        <v>23.091365</v>
      </c>
      <c r="V44" s="159">
        <v>28.0455124</v>
      </c>
      <c r="W44" s="159">
        <v>37.463253799999997</v>
      </c>
      <c r="X44" s="159">
        <v>41.277196000000004</v>
      </c>
      <c r="Y44" s="159">
        <v>50.473967399999999</v>
      </c>
      <c r="Z44" s="159">
        <v>56.1396382</v>
      </c>
      <c r="AA44" s="159">
        <v>54.274651400000003</v>
      </c>
      <c r="AB44" s="159">
        <v>55.587213200000001</v>
      </c>
      <c r="AC44" s="159">
        <v>55.790505600000003</v>
      </c>
      <c r="AD44" s="159">
        <v>56.068927799999997</v>
      </c>
      <c r="AE44" s="159">
        <v>55.322049200000002</v>
      </c>
      <c r="AF44" s="159">
        <v>55.454631200000001</v>
      </c>
      <c r="AG44" s="159">
        <v>56.338511199999999</v>
      </c>
      <c r="AH44" s="159">
        <v>55.308790999999999</v>
      </c>
      <c r="AI44" s="159">
        <v>59.012248200000002</v>
      </c>
      <c r="AJ44" s="159">
        <v>58.861988599999997</v>
      </c>
      <c r="AK44" s="159">
        <v>62.216313200000002</v>
      </c>
      <c r="AL44" s="159">
        <v>63.718909199999999</v>
      </c>
      <c r="AM44" s="159">
        <v>63.0159999999997</v>
      </c>
      <c r="AN44" s="159">
        <v>61.874999999999702</v>
      </c>
      <c r="AO44" s="159">
        <v>63.605999999999703</v>
      </c>
      <c r="AP44" s="159">
        <v>57.538999999999703</v>
      </c>
      <c r="AQ44" s="159">
        <v>60.125999999999699</v>
      </c>
      <c r="AR44" s="159">
        <v>55.102999999999803</v>
      </c>
      <c r="AS44" s="159">
        <v>58.970999999999698</v>
      </c>
      <c r="AT44" s="159">
        <v>52.7612999999997</v>
      </c>
      <c r="AU44" s="159">
        <v>61.990001162790399</v>
      </c>
      <c r="AV44" s="159">
        <v>57.730999994825297</v>
      </c>
      <c r="AW44" s="159">
        <v>61.4699999999997</v>
      </c>
      <c r="AX44" s="250">
        <v>56.731332999999701</v>
      </c>
      <c r="AY44" s="160">
        <v>-7.4560575187210001E-2</v>
      </c>
      <c r="AZ44" s="161">
        <v>2.2793123498560001E-2</v>
      </c>
    </row>
    <row r="45" spans="1:52">
      <c r="A45" t="s">
        <v>175</v>
      </c>
      <c r="B45" s="159">
        <v>1.7677600000000002E-2</v>
      </c>
      <c r="C45" s="159">
        <v>4.8613400000000001E-2</v>
      </c>
      <c r="D45" s="159">
        <v>4.8613400000000001E-2</v>
      </c>
      <c r="E45" s="159">
        <v>2.2096999999999999E-2</v>
      </c>
      <c r="F45" s="159">
        <v>6.1871599999999999E-2</v>
      </c>
      <c r="G45" s="159">
        <v>5.3032799999999998E-2</v>
      </c>
      <c r="H45" s="159">
        <v>8.8387999999999994E-2</v>
      </c>
      <c r="I45" s="159">
        <v>1.4672407999999999</v>
      </c>
      <c r="J45" s="159">
        <v>2.1124732000000002</v>
      </c>
      <c r="K45" s="159">
        <v>2.055021</v>
      </c>
      <c r="L45" s="159">
        <v>11.9721546</v>
      </c>
      <c r="M45" s="159">
        <v>15.993808599999999</v>
      </c>
      <c r="N45" s="159">
        <v>19.918235800000001</v>
      </c>
      <c r="O45" s="159">
        <v>23.785210800000002</v>
      </c>
      <c r="P45" s="159">
        <v>21.040763399999999</v>
      </c>
      <c r="Q45" s="159">
        <v>26.494302999999999</v>
      </c>
      <c r="R45" s="159">
        <v>37.684223799999998</v>
      </c>
      <c r="S45" s="159">
        <v>39.054237800000003</v>
      </c>
      <c r="T45" s="159">
        <v>41.012031999999998</v>
      </c>
      <c r="U45" s="159">
        <v>50.933585000000001</v>
      </c>
      <c r="V45" s="159">
        <v>58.570308199999999</v>
      </c>
      <c r="W45" s="159">
        <v>69.963521400000005</v>
      </c>
      <c r="X45" s="159">
        <v>67.590303599999999</v>
      </c>
      <c r="Y45" s="159">
        <v>69.433193399999993</v>
      </c>
      <c r="Z45" s="159">
        <v>65.614831800000005</v>
      </c>
      <c r="AA45" s="159">
        <v>68.195761399999995</v>
      </c>
      <c r="AB45" s="159">
        <v>76.773816800000006</v>
      </c>
      <c r="AC45" s="159">
        <v>63.555391399999998</v>
      </c>
      <c r="AD45" s="159">
        <v>61.407563000000003</v>
      </c>
      <c r="AE45" s="159">
        <v>73.167586400000005</v>
      </c>
      <c r="AF45" s="159">
        <v>69.9767796</v>
      </c>
      <c r="AG45" s="159">
        <v>73.286910199999994</v>
      </c>
      <c r="AH45" s="159">
        <v>69.937004999999999</v>
      </c>
      <c r="AI45" s="159">
        <v>70.476171800000003</v>
      </c>
      <c r="AJ45" s="159">
        <v>73.202941600000003</v>
      </c>
      <c r="AK45" s="159">
        <v>57.452199999999998</v>
      </c>
      <c r="AL45" s="159">
        <v>72.120188600000006</v>
      </c>
      <c r="AM45" s="159">
        <v>68.125050999999999</v>
      </c>
      <c r="AN45" s="159">
        <v>67.426785800000005</v>
      </c>
      <c r="AO45" s="159">
        <v>76.653999999999698</v>
      </c>
      <c r="AP45" s="159">
        <v>72.376999999999697</v>
      </c>
      <c r="AQ45" s="159">
        <v>66.976999999999705</v>
      </c>
      <c r="AR45" s="159">
        <v>66.968999999999696</v>
      </c>
      <c r="AS45" s="159">
        <v>64.278999999999698</v>
      </c>
      <c r="AT45" s="159">
        <v>52.6557894736845</v>
      </c>
      <c r="AU45" s="159">
        <v>58.553684210526697</v>
      </c>
      <c r="AV45" s="159">
        <v>61.080000000000403</v>
      </c>
      <c r="AW45" s="159">
        <v>64.624210526316205</v>
      </c>
      <c r="AX45" s="250">
        <v>66.944210526316198</v>
      </c>
      <c r="AY45" s="160">
        <v>3.8737941533330003E-2</v>
      </c>
      <c r="AZ45" s="161">
        <v>2.6896381750699999E-2</v>
      </c>
    </row>
    <row r="46" spans="1:52">
      <c r="A46" t="s">
        <v>176</v>
      </c>
      <c r="B46" s="159">
        <v>0</v>
      </c>
      <c r="C46" s="159">
        <v>0</v>
      </c>
      <c r="D46" s="159">
        <v>0</v>
      </c>
      <c r="E46" s="159">
        <v>0</v>
      </c>
      <c r="F46" s="159">
        <v>0.53032800000000002</v>
      </c>
      <c r="G46" s="159">
        <v>2.4925416</v>
      </c>
      <c r="H46" s="159">
        <v>2.7532861999999998</v>
      </c>
      <c r="I46" s="159">
        <v>3.5885528</v>
      </c>
      <c r="J46" s="159">
        <v>6.2711285999999999</v>
      </c>
      <c r="K46" s="159">
        <v>6.1606436000000002</v>
      </c>
      <c r="L46" s="159">
        <v>7.3715592000000001</v>
      </c>
      <c r="M46" s="159">
        <v>7.8974678000000003</v>
      </c>
      <c r="N46" s="159">
        <v>8.0698243999999999</v>
      </c>
      <c r="O46" s="159">
        <v>7.9991139999999996</v>
      </c>
      <c r="P46" s="159">
        <v>9.3823861999999991</v>
      </c>
      <c r="Q46" s="159">
        <v>13.647107200000001</v>
      </c>
      <c r="R46" s="159">
        <v>14.464696200000001</v>
      </c>
      <c r="S46" s="159">
        <v>14.279081400000001</v>
      </c>
      <c r="T46" s="159">
        <v>14.8005706</v>
      </c>
      <c r="U46" s="159">
        <v>17.4080166</v>
      </c>
      <c r="V46" s="159">
        <v>22.561036999999999</v>
      </c>
      <c r="W46" s="159">
        <v>22.583134000000001</v>
      </c>
      <c r="X46" s="159">
        <v>23.007396400000001</v>
      </c>
      <c r="Y46" s="159">
        <v>22.795265199999999</v>
      </c>
      <c r="Z46" s="159">
        <v>22.8394592</v>
      </c>
      <c r="AA46" s="159">
        <v>23.639370599999999</v>
      </c>
      <c r="AB46" s="159">
        <v>22.958783</v>
      </c>
      <c r="AC46" s="159">
        <v>23.4537558</v>
      </c>
      <c r="AD46" s="159">
        <v>23.356528999999998</v>
      </c>
      <c r="AE46" s="159">
        <v>24.368571599999999</v>
      </c>
      <c r="AF46" s="159">
        <v>24.8988996</v>
      </c>
      <c r="AG46" s="159">
        <v>25.146386</v>
      </c>
      <c r="AH46" s="159">
        <v>25.415969400000002</v>
      </c>
      <c r="AI46" s="159">
        <v>25.835812399999998</v>
      </c>
      <c r="AJ46" s="159">
        <v>24.938674200000001</v>
      </c>
      <c r="AK46" s="159">
        <v>26.325699999999902</v>
      </c>
      <c r="AL46" s="159">
        <v>26.673199999999898</v>
      </c>
      <c r="AM46" s="159">
        <v>27.073899999999899</v>
      </c>
      <c r="AN46" s="159">
        <v>27.315499999999801</v>
      </c>
      <c r="AO46" s="159">
        <v>26.769399999999901</v>
      </c>
      <c r="AP46" s="159">
        <v>23.175799999999899</v>
      </c>
      <c r="AQ46" s="159">
        <v>27.648899999999902</v>
      </c>
      <c r="AR46" s="159">
        <v>27.771299999999801</v>
      </c>
      <c r="AS46" s="159">
        <v>27.507368421052799</v>
      </c>
      <c r="AT46" s="159">
        <v>27.493684210526499</v>
      </c>
      <c r="AU46" s="159">
        <v>26.531578947368601</v>
      </c>
      <c r="AV46" s="159">
        <v>26.9052631578949</v>
      </c>
      <c r="AW46" s="159">
        <v>25.6263157894738</v>
      </c>
      <c r="AX46" s="250">
        <v>26.180000000000099</v>
      </c>
      <c r="AY46" s="160">
        <v>2.4405000731350001E-2</v>
      </c>
      <c r="AZ46" s="161">
        <v>1.051841955632E-2</v>
      </c>
    </row>
    <row r="47" spans="1:52">
      <c r="A47" t="s">
        <v>177</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0</v>
      </c>
      <c r="T47" s="159">
        <v>0</v>
      </c>
      <c r="U47" s="159">
        <v>0</v>
      </c>
      <c r="V47" s="159">
        <v>0</v>
      </c>
      <c r="W47" s="159">
        <v>0</v>
      </c>
      <c r="X47" s="159">
        <v>0</v>
      </c>
      <c r="Y47" s="159">
        <v>0</v>
      </c>
      <c r="Z47" s="159">
        <v>0</v>
      </c>
      <c r="AA47" s="159">
        <v>0</v>
      </c>
      <c r="AB47" s="159">
        <v>0</v>
      </c>
      <c r="AC47" s="159">
        <v>0</v>
      </c>
      <c r="AD47" s="159">
        <v>0</v>
      </c>
      <c r="AE47" s="159">
        <v>0</v>
      </c>
      <c r="AF47" s="159">
        <v>0</v>
      </c>
      <c r="AG47" s="159">
        <v>0</v>
      </c>
      <c r="AH47" s="159">
        <v>0</v>
      </c>
      <c r="AI47" s="159">
        <v>0</v>
      </c>
      <c r="AJ47" s="159">
        <v>0</v>
      </c>
      <c r="AK47" s="159">
        <v>0</v>
      </c>
      <c r="AL47" s="159">
        <v>0</v>
      </c>
      <c r="AM47" s="159">
        <v>0</v>
      </c>
      <c r="AN47" s="159">
        <v>0</v>
      </c>
      <c r="AO47" s="159">
        <v>0</v>
      </c>
      <c r="AP47" s="159">
        <v>0</v>
      </c>
      <c r="AQ47" s="159">
        <v>0</v>
      </c>
      <c r="AR47" s="159">
        <v>0</v>
      </c>
      <c r="AS47" s="159">
        <v>0</v>
      </c>
      <c r="AT47" s="159">
        <v>0</v>
      </c>
      <c r="AU47" s="159">
        <v>0</v>
      </c>
      <c r="AV47" s="159">
        <v>0</v>
      </c>
      <c r="AW47" s="159">
        <v>0</v>
      </c>
      <c r="AX47" s="250">
        <v>0</v>
      </c>
      <c r="AY47" s="182" t="s">
        <v>153</v>
      </c>
      <c r="AZ47" s="183" t="s">
        <v>153</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v>
      </c>
      <c r="W48" s="159">
        <v>0</v>
      </c>
      <c r="X48" s="159">
        <v>0</v>
      </c>
      <c r="Y48" s="159">
        <v>0</v>
      </c>
      <c r="Z48" s="159">
        <v>0</v>
      </c>
      <c r="AA48" s="159">
        <v>0</v>
      </c>
      <c r="AB48" s="159">
        <v>0</v>
      </c>
      <c r="AC48" s="159">
        <v>0</v>
      </c>
      <c r="AD48" s="159">
        <v>0</v>
      </c>
      <c r="AE48" s="159">
        <v>0</v>
      </c>
      <c r="AF48" s="159">
        <v>0</v>
      </c>
      <c r="AG48" s="159">
        <v>0</v>
      </c>
      <c r="AH48" s="159">
        <v>0</v>
      </c>
      <c r="AI48" s="159">
        <v>0</v>
      </c>
      <c r="AJ48" s="159">
        <v>0</v>
      </c>
      <c r="AK48" s="159">
        <v>0</v>
      </c>
      <c r="AL48" s="159">
        <v>0</v>
      </c>
      <c r="AM48" s="159">
        <v>0</v>
      </c>
      <c r="AN48" s="159">
        <v>0</v>
      </c>
      <c r="AO48" s="159">
        <v>0</v>
      </c>
      <c r="AP48" s="159">
        <v>0</v>
      </c>
      <c r="AQ48" s="159">
        <v>0</v>
      </c>
      <c r="AR48" s="159">
        <v>0</v>
      </c>
      <c r="AS48" s="159">
        <v>0</v>
      </c>
      <c r="AT48" s="159">
        <v>0</v>
      </c>
      <c r="AU48" s="159">
        <v>0</v>
      </c>
      <c r="AV48" s="159">
        <v>0</v>
      </c>
      <c r="AW48" s="159">
        <v>0</v>
      </c>
      <c r="AX48" s="250">
        <v>0</v>
      </c>
      <c r="AY48" s="182" t="s">
        <v>153</v>
      </c>
      <c r="AZ48" s="183" t="s">
        <v>153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53.3068028</v>
      </c>
      <c r="W49" s="159">
        <v>42.709081599999998</v>
      </c>
      <c r="X49" s="159">
        <v>50.425353999999999</v>
      </c>
      <c r="Y49" s="159">
        <v>72.000864800000002</v>
      </c>
      <c r="Z49" s="159">
        <v>66.516389399999994</v>
      </c>
      <c r="AA49" s="159">
        <v>76.190455999999998</v>
      </c>
      <c r="AB49" s="159">
        <v>75.143058199999999</v>
      </c>
      <c r="AC49" s="159">
        <v>73.764205399999994</v>
      </c>
      <c r="AD49" s="159">
        <v>75.253543199999996</v>
      </c>
      <c r="AE49" s="159">
        <v>68.858671400000006</v>
      </c>
      <c r="AF49" s="159">
        <v>70.533624000000003</v>
      </c>
      <c r="AG49" s="159">
        <v>79.5889746</v>
      </c>
      <c r="AH49" s="159">
        <v>79.447553799999994</v>
      </c>
      <c r="AI49" s="159">
        <v>75.253543199999996</v>
      </c>
      <c r="AJ49" s="159">
        <v>72.075994600000001</v>
      </c>
      <c r="AK49" s="159">
        <v>77.352758199999997</v>
      </c>
      <c r="AL49" s="159">
        <v>76.181617200000005</v>
      </c>
      <c r="AM49" s="159">
        <v>78.002409999999998</v>
      </c>
      <c r="AN49" s="159">
        <v>81.484897200000006</v>
      </c>
      <c r="AO49" s="159">
        <v>86.999999999999602</v>
      </c>
      <c r="AP49" s="159">
        <v>88.799999999999599</v>
      </c>
      <c r="AQ49" s="159">
        <v>90.225299999999606</v>
      </c>
      <c r="AR49" s="159">
        <v>92.543099999999598</v>
      </c>
      <c r="AS49" s="159">
        <v>89.841299999999606</v>
      </c>
      <c r="AT49" s="159">
        <v>82.924099999999697</v>
      </c>
      <c r="AU49" s="159">
        <v>89.151399999999597</v>
      </c>
      <c r="AV49" s="159">
        <v>90.247699999999597</v>
      </c>
      <c r="AW49" s="159">
        <v>90.136999999999603</v>
      </c>
      <c r="AX49" s="250">
        <v>83.207999999999601</v>
      </c>
      <c r="AY49" s="160">
        <v>-7.4342757463460002E-2</v>
      </c>
      <c r="AZ49" s="161">
        <v>3.3430736511949999E-2</v>
      </c>
    </row>
    <row r="50" spans="1:52">
      <c r="A50" t="s">
        <v>99</v>
      </c>
      <c r="B50" s="159">
        <v>15.136445</v>
      </c>
      <c r="C50" s="159">
        <v>20.218755000000002</v>
      </c>
      <c r="D50" s="159">
        <v>23.276979799999999</v>
      </c>
      <c r="E50" s="159">
        <v>26.193783799999999</v>
      </c>
      <c r="F50" s="159">
        <v>29.1282654</v>
      </c>
      <c r="G50" s="159">
        <v>26.017007799999998</v>
      </c>
      <c r="H50" s="159">
        <v>27.5505396</v>
      </c>
      <c r="I50" s="159">
        <v>29.384590599999999</v>
      </c>
      <c r="J50" s="159">
        <v>28.001318399999999</v>
      </c>
      <c r="K50" s="159">
        <v>33.622795199999999</v>
      </c>
      <c r="L50" s="159">
        <v>30.3436004</v>
      </c>
      <c r="M50" s="159">
        <v>36.159530799999999</v>
      </c>
      <c r="N50" s="159">
        <v>40.026505800000002</v>
      </c>
      <c r="O50" s="159">
        <v>37.2290256</v>
      </c>
      <c r="P50" s="159">
        <v>38.311778599999997</v>
      </c>
      <c r="Q50" s="159">
        <v>37.030152600000001</v>
      </c>
      <c r="R50" s="159">
        <v>37.975904200000002</v>
      </c>
      <c r="S50" s="159">
        <v>43.981868800000001</v>
      </c>
      <c r="T50" s="159">
        <v>49.934800600000003</v>
      </c>
      <c r="U50" s="159">
        <v>53.991809799999999</v>
      </c>
      <c r="V50" s="159">
        <v>61.1070438</v>
      </c>
      <c r="W50" s="159">
        <v>59.087378000000001</v>
      </c>
      <c r="X50" s="159">
        <v>55.246919400000003</v>
      </c>
      <c r="Y50" s="159">
        <v>63.467003400000003</v>
      </c>
      <c r="Z50" s="159">
        <v>71.744539599999996</v>
      </c>
      <c r="AA50" s="159">
        <v>65.760672</v>
      </c>
      <c r="AB50" s="159">
        <v>70.555721000000005</v>
      </c>
      <c r="AC50" s="159">
        <v>76.818010799999996</v>
      </c>
      <c r="AD50" s="159">
        <v>89.369106799999997</v>
      </c>
      <c r="AE50" s="159">
        <v>88.299611999999996</v>
      </c>
      <c r="AF50" s="159">
        <v>88.980199600000006</v>
      </c>
      <c r="AG50" s="159">
        <v>94.685644999999994</v>
      </c>
      <c r="AH50" s="159">
        <v>98.163712799999999</v>
      </c>
      <c r="AI50" s="159">
        <v>99.502791000000002</v>
      </c>
      <c r="AJ50" s="159">
        <v>95.149681999999999</v>
      </c>
      <c r="AK50" s="159">
        <v>85.077869399999997</v>
      </c>
      <c r="AL50" s="159">
        <v>90.107146599999993</v>
      </c>
      <c r="AM50" s="159">
        <v>87.847999999999601</v>
      </c>
      <c r="AN50" s="159">
        <v>88.685999999999595</v>
      </c>
      <c r="AO50" s="159">
        <v>79.998999999999697</v>
      </c>
      <c r="AP50" s="159">
        <v>81.617999999999697</v>
      </c>
      <c r="AQ50" s="159">
        <v>75.450999999999695</v>
      </c>
      <c r="AR50" s="159">
        <v>63.0279999999997</v>
      </c>
      <c r="AS50" s="159">
        <v>52.485999999999798</v>
      </c>
      <c r="AT50" s="159">
        <v>69.097999999999701</v>
      </c>
      <c r="AU50" s="159">
        <v>62.139673252488699</v>
      </c>
      <c r="AV50" s="159">
        <v>68.979999999999706</v>
      </c>
      <c r="AW50" s="159">
        <v>70.405069880305703</v>
      </c>
      <c r="AX50" s="250">
        <v>70.607999999999706</v>
      </c>
      <c r="AY50" s="160">
        <v>5.62994554639E-3</v>
      </c>
      <c r="AZ50" s="161">
        <v>2.8368392959239999E-2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0</v>
      </c>
      <c r="W51" s="159">
        <v>0</v>
      </c>
      <c r="X51" s="159">
        <v>0</v>
      </c>
      <c r="Y51" s="159">
        <v>0</v>
      </c>
      <c r="Z51" s="159">
        <v>0</v>
      </c>
      <c r="AA51" s="159">
        <v>0</v>
      </c>
      <c r="AB51" s="159">
        <v>0</v>
      </c>
      <c r="AC51" s="159">
        <v>0</v>
      </c>
      <c r="AD51" s="159">
        <v>0</v>
      </c>
      <c r="AE51" s="159">
        <v>0</v>
      </c>
      <c r="AF51" s="159">
        <v>0</v>
      </c>
      <c r="AG51" s="159">
        <v>0</v>
      </c>
      <c r="AH51" s="159">
        <v>0</v>
      </c>
      <c r="AI51" s="159">
        <v>0</v>
      </c>
      <c r="AJ51" s="159">
        <v>0</v>
      </c>
      <c r="AK51" s="159">
        <v>0</v>
      </c>
      <c r="AL51" s="159">
        <v>0</v>
      </c>
      <c r="AM51" s="159">
        <v>0</v>
      </c>
      <c r="AN51" s="159">
        <v>0</v>
      </c>
      <c r="AO51" s="159">
        <v>0</v>
      </c>
      <c r="AP51" s="159">
        <v>0</v>
      </c>
      <c r="AQ51" s="159">
        <v>0</v>
      </c>
      <c r="AR51" s="159">
        <v>0</v>
      </c>
      <c r="AS51" s="159">
        <v>0</v>
      </c>
      <c r="AT51" s="159">
        <v>0</v>
      </c>
      <c r="AU51" s="159">
        <v>0</v>
      </c>
      <c r="AV51" s="159">
        <v>0</v>
      </c>
      <c r="AW51" s="159">
        <v>0</v>
      </c>
      <c r="AX51" s="250">
        <v>0</v>
      </c>
      <c r="AY51" s="182" t="s">
        <v>153</v>
      </c>
      <c r="AZ51" s="183" t="s">
        <v>153</v>
      </c>
    </row>
    <row r="52" spans="1:52">
      <c r="A52" t="s">
        <v>147</v>
      </c>
      <c r="B52" s="159">
        <v>1.8605674000000001</v>
      </c>
      <c r="C52" s="159">
        <v>2.0638597999999999</v>
      </c>
      <c r="D52" s="159">
        <v>2.2538939999999998</v>
      </c>
      <c r="E52" s="159">
        <v>3.1333546000000001</v>
      </c>
      <c r="F52" s="159">
        <v>3.6327468000000001</v>
      </c>
      <c r="G52" s="159">
        <v>4.3884641999999996</v>
      </c>
      <c r="H52" s="159">
        <v>5.3872486000000004</v>
      </c>
      <c r="I52" s="159">
        <v>9.8331649999999993</v>
      </c>
      <c r="J52" s="159">
        <v>14.310017200000001</v>
      </c>
      <c r="K52" s="159">
        <v>21.4606064</v>
      </c>
      <c r="L52" s="159">
        <v>28.615614999999998</v>
      </c>
      <c r="M52" s="159">
        <v>38.152680199999999</v>
      </c>
      <c r="N52" s="159">
        <v>51.030811800000002</v>
      </c>
      <c r="O52" s="159">
        <v>52.462697400000003</v>
      </c>
      <c r="P52" s="159">
        <v>59.617705999999998</v>
      </c>
      <c r="Q52" s="159">
        <v>73.923303799999999</v>
      </c>
      <c r="R52" s="159">
        <v>87.380376799999993</v>
      </c>
      <c r="S52" s="159">
        <v>102.790824599999</v>
      </c>
      <c r="T52" s="159">
        <v>115.3109848</v>
      </c>
      <c r="U52" s="159">
        <v>148.21783719999999</v>
      </c>
      <c r="V52" s="159">
        <v>9.3249340000000007</v>
      </c>
      <c r="W52" s="159">
        <v>6.7749401999999996</v>
      </c>
      <c r="X52" s="159">
        <v>8.8299611999999996</v>
      </c>
      <c r="Y52" s="159">
        <v>8.9492849999999997</v>
      </c>
      <c r="Z52" s="159">
        <v>5.9661900000000001</v>
      </c>
      <c r="AA52" s="159">
        <v>4.6226924</v>
      </c>
      <c r="AB52" s="159">
        <v>3.9730406</v>
      </c>
      <c r="AC52" s="159">
        <v>3.9730406</v>
      </c>
      <c r="AD52" s="159">
        <v>3.9553630000000002</v>
      </c>
      <c r="AE52" s="159">
        <v>4.6094341999999999</v>
      </c>
      <c r="AF52" s="159">
        <v>5.0823099999999997</v>
      </c>
      <c r="AG52" s="159">
        <v>6.8854252000000002</v>
      </c>
      <c r="AH52" s="159">
        <v>6.6202611999999998</v>
      </c>
      <c r="AI52" s="159">
        <v>6.6114224000000004</v>
      </c>
      <c r="AJ52" s="159">
        <v>6.7749401999999996</v>
      </c>
      <c r="AK52" s="159">
        <v>6.7661014000000002</v>
      </c>
      <c r="AL52" s="159">
        <v>7.2478160000000003</v>
      </c>
      <c r="AM52" s="159">
        <v>8.0388885999999999</v>
      </c>
      <c r="AN52" s="159">
        <v>7.2036220000000002</v>
      </c>
      <c r="AO52" s="159">
        <v>7.86315359999998</v>
      </c>
      <c r="AP52" s="159">
        <v>8.6019309999999791</v>
      </c>
      <c r="AQ52" s="159">
        <v>8.1882999999999697</v>
      </c>
      <c r="AR52" s="159">
        <v>8.24839999999997</v>
      </c>
      <c r="AS52" s="159">
        <v>8.7345999999999702</v>
      </c>
      <c r="AT52" s="159">
        <v>8.2316999999999698</v>
      </c>
      <c r="AU52" s="159">
        <v>8.14699999999997</v>
      </c>
      <c r="AV52" s="159">
        <v>8.7639999999999691</v>
      </c>
      <c r="AW52" s="159">
        <v>7.8379999999999699</v>
      </c>
      <c r="AX52" s="250">
        <v>7.6586999999999703</v>
      </c>
      <c r="AY52" s="160">
        <v>-2.0198680460450001E-2</v>
      </c>
      <c r="AZ52" s="161">
        <v>3.0770595185499999E-3</v>
      </c>
    </row>
    <row r="53" spans="1:52">
      <c r="A53" s="320" t="s">
        <v>148</v>
      </c>
      <c r="B53" s="251">
        <v>21.783222599999998</v>
      </c>
      <c r="C53" s="251">
        <v>28.210610800000001</v>
      </c>
      <c r="D53" s="251">
        <v>33.310210400000003</v>
      </c>
      <c r="E53" s="251">
        <v>37.678932799999998</v>
      </c>
      <c r="F53" s="251">
        <v>46.536185000000003</v>
      </c>
      <c r="G53" s="251">
        <v>49.757572400000001</v>
      </c>
      <c r="H53" s="251">
        <v>57.743880400000002</v>
      </c>
      <c r="I53" s="251">
        <v>77.279789600000001</v>
      </c>
      <c r="J53" s="251">
        <v>88.596581999999998</v>
      </c>
      <c r="K53" s="251">
        <v>107.5305812</v>
      </c>
      <c r="L53" s="251">
        <v>144.20082359999901</v>
      </c>
      <c r="M53" s="251">
        <v>174.04435340000001</v>
      </c>
      <c r="N53" s="251">
        <v>212.4957914</v>
      </c>
      <c r="O53" s="251">
        <v>233.16038379999901</v>
      </c>
      <c r="P53" s="251">
        <v>261.4654908</v>
      </c>
      <c r="Q53" s="251">
        <v>312.21083640000001</v>
      </c>
      <c r="R53" s="251">
        <v>408.395299999999</v>
      </c>
      <c r="S53" s="251">
        <v>454.16570680000001</v>
      </c>
      <c r="T53" s="251">
        <v>528.42141159999903</v>
      </c>
      <c r="U53" s="251">
        <v>669.74481860000003</v>
      </c>
      <c r="V53" s="251">
        <v>800.47418119999895</v>
      </c>
      <c r="W53" s="251">
        <v>847.08796339999901</v>
      </c>
      <c r="X53" s="251">
        <v>898.42020359999901</v>
      </c>
      <c r="Y53" s="251">
        <v>986.14008839999894</v>
      </c>
      <c r="Z53" s="251">
        <v>1024.842858</v>
      </c>
      <c r="AA53" s="251">
        <v>1013.0101088</v>
      </c>
      <c r="AB53" s="251">
        <v>1037.79610259999</v>
      </c>
      <c r="AC53" s="251">
        <v>1044.6622311999899</v>
      </c>
      <c r="AD53" s="251">
        <v>1081.0958771999899</v>
      </c>
      <c r="AE53" s="251">
        <v>1050.2226717999899</v>
      </c>
      <c r="AF53" s="251">
        <v>1077.0644869999901</v>
      </c>
      <c r="AG53" s="251">
        <v>1142.9755273999899</v>
      </c>
      <c r="AH53" s="251">
        <v>1152.7750698</v>
      </c>
      <c r="AI53" s="251">
        <v>1136.9922437999901</v>
      </c>
      <c r="AJ53" s="251">
        <v>1162.8560596</v>
      </c>
      <c r="AK53" s="251">
        <v>1181.7184057157799</v>
      </c>
      <c r="AL53" s="251">
        <v>1221.1349401263101</v>
      </c>
      <c r="AM53" s="251">
        <v>1239.76654083157</v>
      </c>
      <c r="AN53" s="251">
        <v>1258.42973816842</v>
      </c>
      <c r="AO53" s="251">
        <v>1272.5584451157899</v>
      </c>
      <c r="AP53" s="251">
        <v>1261.11095592631</v>
      </c>
      <c r="AQ53" s="251">
        <v>1268.3519631578899</v>
      </c>
      <c r="AR53" s="251">
        <v>1219.2838351052601</v>
      </c>
      <c r="AS53" s="251">
        <v>1221.8754932105201</v>
      </c>
      <c r="AT53" s="251">
        <v>1171.59378499999</v>
      </c>
      <c r="AU53" s="251">
        <v>1205.9985022047399</v>
      </c>
      <c r="AV53" s="251">
        <v>1199.9854232579701</v>
      </c>
      <c r="AW53" s="251">
        <v>1178.8721907224001</v>
      </c>
      <c r="AX53" s="251">
        <v>1162.18958110526</v>
      </c>
      <c r="AY53" s="252">
        <v>-1.1450374498959999E-2</v>
      </c>
      <c r="AZ53" s="253">
        <v>0.46693649888039002</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v>
      </c>
      <c r="C55" s="159">
        <v>0</v>
      </c>
      <c r="D55" s="159">
        <v>0</v>
      </c>
      <c r="E55" s="159">
        <v>0</v>
      </c>
      <c r="F55" s="159">
        <v>0</v>
      </c>
      <c r="G55" s="159">
        <v>0</v>
      </c>
      <c r="H55" s="159">
        <v>0</v>
      </c>
      <c r="I55" s="159">
        <v>0</v>
      </c>
      <c r="J55" s="159">
        <v>0</v>
      </c>
      <c r="K55" s="159">
        <v>0</v>
      </c>
      <c r="L55" s="159">
        <v>0</v>
      </c>
      <c r="M55" s="159">
        <v>0</v>
      </c>
      <c r="N55" s="159">
        <v>0</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0</v>
      </c>
      <c r="AE55" s="159">
        <v>0</v>
      </c>
      <c r="AF55" s="159">
        <v>0</v>
      </c>
      <c r="AG55" s="159">
        <v>0</v>
      </c>
      <c r="AH55" s="159">
        <v>0</v>
      </c>
      <c r="AI55" s="159">
        <v>0</v>
      </c>
      <c r="AJ55" s="159">
        <v>0</v>
      </c>
      <c r="AK55" s="159">
        <v>0</v>
      </c>
      <c r="AL55" s="159">
        <v>0</v>
      </c>
      <c r="AM55" s="159">
        <v>0</v>
      </c>
      <c r="AN55" s="159">
        <v>0</v>
      </c>
      <c r="AO55" s="159">
        <v>0</v>
      </c>
      <c r="AP55" s="159">
        <v>0</v>
      </c>
      <c r="AQ55" s="159">
        <v>0</v>
      </c>
      <c r="AR55" s="159">
        <v>0</v>
      </c>
      <c r="AS55" s="159">
        <v>0</v>
      </c>
      <c r="AT55" s="159">
        <v>0</v>
      </c>
      <c r="AU55" s="159">
        <v>0</v>
      </c>
      <c r="AV55" s="159">
        <v>0.10313684210526</v>
      </c>
      <c r="AW55" s="159">
        <v>1.3982210526315899</v>
      </c>
      <c r="AX55" s="250">
        <v>4.0986000000000304</v>
      </c>
      <c r="AY55" s="160">
        <v>1.9393271207809399</v>
      </c>
      <c r="AZ55" s="161">
        <v>1.6467071836800001E-3</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0</v>
      </c>
      <c r="S56" s="159">
        <v>0</v>
      </c>
      <c r="T56" s="159">
        <v>0</v>
      </c>
      <c r="U56" s="159">
        <v>0</v>
      </c>
      <c r="V56" s="159">
        <v>0</v>
      </c>
      <c r="W56" s="159">
        <v>0</v>
      </c>
      <c r="X56" s="159">
        <v>0</v>
      </c>
      <c r="Y56" s="159">
        <v>0</v>
      </c>
      <c r="Z56" s="159">
        <v>0</v>
      </c>
      <c r="AA56" s="159">
        <v>0</v>
      </c>
      <c r="AB56" s="159">
        <v>0</v>
      </c>
      <c r="AC56" s="159">
        <v>0</v>
      </c>
      <c r="AD56" s="159">
        <v>0</v>
      </c>
      <c r="AE56" s="159">
        <v>0</v>
      </c>
      <c r="AF56" s="159">
        <v>0</v>
      </c>
      <c r="AG56" s="159">
        <v>0</v>
      </c>
      <c r="AH56" s="159">
        <v>0</v>
      </c>
      <c r="AI56" s="159">
        <v>0</v>
      </c>
      <c r="AJ56" s="159">
        <v>0</v>
      </c>
      <c r="AK56" s="159">
        <v>0</v>
      </c>
      <c r="AL56" s="159">
        <v>0</v>
      </c>
      <c r="AM56" s="159">
        <v>0</v>
      </c>
      <c r="AN56" s="159">
        <v>0</v>
      </c>
      <c r="AO56" s="159">
        <v>0</v>
      </c>
      <c r="AP56" s="159">
        <v>0</v>
      </c>
      <c r="AQ56" s="159">
        <v>0</v>
      </c>
      <c r="AR56" s="159">
        <v>0</v>
      </c>
      <c r="AS56" s="159">
        <v>0</v>
      </c>
      <c r="AT56" s="159">
        <v>0</v>
      </c>
      <c r="AU56" s="159">
        <v>0</v>
      </c>
      <c r="AV56" s="159">
        <v>0</v>
      </c>
      <c r="AW56" s="159">
        <v>0</v>
      </c>
      <c r="AX56" s="250">
        <v>0</v>
      </c>
      <c r="AY56" s="182" t="s">
        <v>153</v>
      </c>
      <c r="AZ56" s="183" t="s">
        <v>153</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0</v>
      </c>
      <c r="AU60" s="159">
        <v>0</v>
      </c>
      <c r="AV60" s="159">
        <v>0</v>
      </c>
      <c r="AW60" s="159">
        <v>0</v>
      </c>
      <c r="AX60" s="250">
        <v>0</v>
      </c>
      <c r="AY60" s="182" t="s">
        <v>153</v>
      </c>
      <c r="AZ60" s="183" t="s">
        <v>153</v>
      </c>
    </row>
    <row r="61" spans="1:52">
      <c r="A61" t="s">
        <v>84</v>
      </c>
      <c r="B61" s="159">
        <v>0</v>
      </c>
      <c r="C61" s="159">
        <v>0</v>
      </c>
      <c r="D61" s="159">
        <v>0</v>
      </c>
      <c r="E61" s="159">
        <v>0</v>
      </c>
      <c r="F61" s="159">
        <v>0</v>
      </c>
      <c r="G61" s="159">
        <v>0</v>
      </c>
      <c r="H61" s="159">
        <v>0</v>
      </c>
      <c r="I61" s="159">
        <v>0</v>
      </c>
      <c r="J61" s="159">
        <v>0</v>
      </c>
      <c r="K61" s="159">
        <v>0</v>
      </c>
      <c r="L61" s="159">
        <v>0</v>
      </c>
      <c r="M61" s="159">
        <v>0</v>
      </c>
      <c r="N61" s="159">
        <v>0</v>
      </c>
      <c r="O61" s="159">
        <v>0</v>
      </c>
      <c r="P61" s="159">
        <v>0</v>
      </c>
      <c r="Q61" s="159">
        <v>0</v>
      </c>
      <c r="R61" s="159">
        <v>0</v>
      </c>
      <c r="S61" s="159">
        <v>0</v>
      </c>
      <c r="T61" s="159">
        <v>0</v>
      </c>
      <c r="U61" s="159">
        <v>0</v>
      </c>
      <c r="V61" s="159">
        <v>0</v>
      </c>
      <c r="W61" s="159">
        <v>0</v>
      </c>
      <c r="X61" s="159">
        <v>0</v>
      </c>
      <c r="Y61" s="159">
        <v>0</v>
      </c>
      <c r="Z61" s="159">
        <v>0</v>
      </c>
      <c r="AA61" s="159">
        <v>0</v>
      </c>
      <c r="AB61" s="159">
        <v>0</v>
      </c>
      <c r="AC61" s="159">
        <v>0</v>
      </c>
      <c r="AD61" s="159">
        <v>0</v>
      </c>
      <c r="AE61" s="159">
        <v>0</v>
      </c>
      <c r="AF61" s="159">
        <v>0</v>
      </c>
      <c r="AG61" s="159">
        <v>0</v>
      </c>
      <c r="AH61" s="159">
        <v>0</v>
      </c>
      <c r="AI61" s="159">
        <v>0</v>
      </c>
      <c r="AJ61" s="159">
        <v>0</v>
      </c>
      <c r="AK61" s="159">
        <v>0</v>
      </c>
      <c r="AL61" s="159">
        <v>0</v>
      </c>
      <c r="AM61" s="159">
        <v>0</v>
      </c>
      <c r="AN61" s="159">
        <v>0</v>
      </c>
      <c r="AO61" s="159">
        <v>0</v>
      </c>
      <c r="AP61" s="159">
        <v>0</v>
      </c>
      <c r="AQ61" s="159">
        <v>0</v>
      </c>
      <c r="AR61" s="159">
        <v>0</v>
      </c>
      <c r="AS61" s="159">
        <v>0</v>
      </c>
      <c r="AT61" s="159">
        <v>0</v>
      </c>
      <c r="AU61" s="159">
        <v>0</v>
      </c>
      <c r="AV61" s="159">
        <v>0</v>
      </c>
      <c r="AW61" s="159">
        <v>0</v>
      </c>
      <c r="AX61" s="250">
        <v>0</v>
      </c>
      <c r="AY61" s="182" t="s">
        <v>153</v>
      </c>
      <c r="AZ61" s="183" t="s">
        <v>153</v>
      </c>
    </row>
    <row r="62" spans="1:52">
      <c r="A62" s="320" t="s">
        <v>85</v>
      </c>
      <c r="B62" s="251">
        <v>0</v>
      </c>
      <c r="C62" s="251">
        <v>0</v>
      </c>
      <c r="D62" s="251">
        <v>0</v>
      </c>
      <c r="E62" s="251">
        <v>0</v>
      </c>
      <c r="F62" s="251">
        <v>0</v>
      </c>
      <c r="G62" s="251">
        <v>0</v>
      </c>
      <c r="H62" s="251">
        <v>0</v>
      </c>
      <c r="I62" s="251">
        <v>0</v>
      </c>
      <c r="J62" s="251">
        <v>0</v>
      </c>
      <c r="K62" s="251">
        <v>0</v>
      </c>
      <c r="L62" s="251">
        <v>0</v>
      </c>
      <c r="M62" s="251">
        <v>0</v>
      </c>
      <c r="N62" s="251">
        <v>0</v>
      </c>
      <c r="O62" s="251">
        <v>0</v>
      </c>
      <c r="P62" s="251">
        <v>0</v>
      </c>
      <c r="Q62" s="251">
        <v>0</v>
      </c>
      <c r="R62" s="251">
        <v>0</v>
      </c>
      <c r="S62" s="251">
        <v>0</v>
      </c>
      <c r="T62" s="251">
        <v>0</v>
      </c>
      <c r="U62" s="251">
        <v>0</v>
      </c>
      <c r="V62" s="251">
        <v>0</v>
      </c>
      <c r="W62" s="251">
        <v>0</v>
      </c>
      <c r="X62" s="251">
        <v>0</v>
      </c>
      <c r="Y62" s="251">
        <v>0</v>
      </c>
      <c r="Z62" s="251">
        <v>0</v>
      </c>
      <c r="AA62" s="251">
        <v>0</v>
      </c>
      <c r="AB62" s="251">
        <v>0</v>
      </c>
      <c r="AC62" s="251">
        <v>0</v>
      </c>
      <c r="AD62" s="251">
        <v>0</v>
      </c>
      <c r="AE62" s="251">
        <v>0</v>
      </c>
      <c r="AF62" s="251">
        <v>0</v>
      </c>
      <c r="AG62" s="251">
        <v>0</v>
      </c>
      <c r="AH62" s="251">
        <v>0</v>
      </c>
      <c r="AI62" s="251">
        <v>0</v>
      </c>
      <c r="AJ62" s="251">
        <v>0</v>
      </c>
      <c r="AK62" s="251">
        <v>0</v>
      </c>
      <c r="AL62" s="251">
        <v>0</v>
      </c>
      <c r="AM62" s="251">
        <v>0</v>
      </c>
      <c r="AN62" s="251">
        <v>0</v>
      </c>
      <c r="AO62" s="251">
        <v>0</v>
      </c>
      <c r="AP62" s="251">
        <v>0</v>
      </c>
      <c r="AQ62" s="251">
        <v>0</v>
      </c>
      <c r="AR62" s="251">
        <v>0</v>
      </c>
      <c r="AS62" s="251">
        <v>0</v>
      </c>
      <c r="AT62" s="251">
        <v>0</v>
      </c>
      <c r="AU62" s="251">
        <v>0</v>
      </c>
      <c r="AV62" s="251">
        <v>0.10313684210526</v>
      </c>
      <c r="AW62" s="251">
        <v>1.3982210526315899</v>
      </c>
      <c r="AX62" s="251">
        <v>4.0986000000000304</v>
      </c>
      <c r="AY62" s="252">
        <v>1.9393271207809399</v>
      </c>
      <c r="AZ62" s="253">
        <v>1.6467071836800001E-3</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v>
      </c>
      <c r="C64" s="159">
        <v>0</v>
      </c>
      <c r="D64" s="159">
        <v>0</v>
      </c>
      <c r="E64" s="159">
        <v>0</v>
      </c>
      <c r="F64" s="159">
        <v>0</v>
      </c>
      <c r="G64" s="159">
        <v>0</v>
      </c>
      <c r="H64" s="159">
        <v>0</v>
      </c>
      <c r="I64" s="159">
        <v>0</v>
      </c>
      <c r="J64" s="159">
        <v>0</v>
      </c>
      <c r="K64" s="159">
        <v>0</v>
      </c>
      <c r="L64" s="159">
        <v>0</v>
      </c>
      <c r="M64" s="159">
        <v>0</v>
      </c>
      <c r="N64" s="159">
        <v>0</v>
      </c>
      <c r="O64" s="159">
        <v>0</v>
      </c>
      <c r="P64" s="159">
        <v>0</v>
      </c>
      <c r="Q64" s="159">
        <v>0</v>
      </c>
      <c r="R64" s="159">
        <v>0</v>
      </c>
      <c r="S64" s="159">
        <v>0</v>
      </c>
      <c r="T64" s="159">
        <v>0</v>
      </c>
      <c r="U64" s="159">
        <v>0</v>
      </c>
      <c r="V64" s="159">
        <v>0</v>
      </c>
      <c r="W64" s="159">
        <v>0</v>
      </c>
      <c r="X64" s="159">
        <v>0</v>
      </c>
      <c r="Y64" s="159">
        <v>0</v>
      </c>
      <c r="Z64" s="159">
        <v>0</v>
      </c>
      <c r="AA64" s="159">
        <v>0</v>
      </c>
      <c r="AB64" s="159">
        <v>0</v>
      </c>
      <c r="AC64" s="159">
        <v>0</v>
      </c>
      <c r="AD64" s="159">
        <v>0</v>
      </c>
      <c r="AE64" s="159">
        <v>0</v>
      </c>
      <c r="AF64" s="159">
        <v>0</v>
      </c>
      <c r="AG64" s="159">
        <v>0</v>
      </c>
      <c r="AH64" s="159">
        <v>0</v>
      </c>
      <c r="AI64" s="159">
        <v>0</v>
      </c>
      <c r="AJ64" s="159">
        <v>0</v>
      </c>
      <c r="AK64" s="159">
        <v>0</v>
      </c>
      <c r="AL64" s="159">
        <v>0</v>
      </c>
      <c r="AM64" s="159">
        <v>0</v>
      </c>
      <c r="AN64" s="159">
        <v>0</v>
      </c>
      <c r="AO64" s="159">
        <v>0</v>
      </c>
      <c r="AP64" s="159">
        <v>0</v>
      </c>
      <c r="AQ64" s="159">
        <v>0</v>
      </c>
      <c r="AR64" s="159">
        <v>0</v>
      </c>
      <c r="AS64" s="159">
        <v>0</v>
      </c>
      <c r="AT64" s="159">
        <v>0</v>
      </c>
      <c r="AU64" s="159">
        <v>0</v>
      </c>
      <c r="AV64" s="159">
        <v>0</v>
      </c>
      <c r="AW64" s="159">
        <v>0</v>
      </c>
      <c r="AX64" s="250">
        <v>0</v>
      </c>
      <c r="AY64" s="182" t="s">
        <v>153</v>
      </c>
      <c r="AZ64" s="183" t="s">
        <v>153</v>
      </c>
    </row>
    <row r="65" spans="1:52">
      <c r="A65" t="s">
        <v>87</v>
      </c>
      <c r="B65" s="159">
        <v>0</v>
      </c>
      <c r="C65" s="159">
        <v>0</v>
      </c>
      <c r="D65" s="159">
        <v>0</v>
      </c>
      <c r="E65" s="159">
        <v>0</v>
      </c>
      <c r="F65" s="159">
        <v>0</v>
      </c>
      <c r="G65" s="159">
        <v>0</v>
      </c>
      <c r="H65" s="159">
        <v>0</v>
      </c>
      <c r="I65" s="159">
        <v>0</v>
      </c>
      <c r="J65" s="159">
        <v>0</v>
      </c>
      <c r="K65" s="159">
        <v>0</v>
      </c>
      <c r="L65" s="159">
        <v>0</v>
      </c>
      <c r="M65" s="159">
        <v>0</v>
      </c>
      <c r="N65" s="159">
        <v>0</v>
      </c>
      <c r="O65" s="159">
        <v>0</v>
      </c>
      <c r="P65" s="159">
        <v>0</v>
      </c>
      <c r="Q65" s="159">
        <v>0</v>
      </c>
      <c r="R65" s="159">
        <v>0</v>
      </c>
      <c r="S65" s="159">
        <v>0</v>
      </c>
      <c r="T65" s="159">
        <v>0</v>
      </c>
      <c r="U65" s="159">
        <v>0</v>
      </c>
      <c r="V65" s="159">
        <v>0</v>
      </c>
      <c r="W65" s="159">
        <v>0</v>
      </c>
      <c r="X65" s="159">
        <v>0</v>
      </c>
      <c r="Y65" s="159">
        <v>0</v>
      </c>
      <c r="Z65" s="159">
        <v>0</v>
      </c>
      <c r="AA65" s="159">
        <v>0</v>
      </c>
      <c r="AB65" s="159">
        <v>0</v>
      </c>
      <c r="AC65" s="159">
        <v>0</v>
      </c>
      <c r="AD65" s="159">
        <v>0</v>
      </c>
      <c r="AE65" s="159">
        <v>0</v>
      </c>
      <c r="AF65" s="159">
        <v>0</v>
      </c>
      <c r="AG65" s="159">
        <v>0</v>
      </c>
      <c r="AH65" s="159">
        <v>0</v>
      </c>
      <c r="AI65" s="159">
        <v>0</v>
      </c>
      <c r="AJ65" s="159">
        <v>0</v>
      </c>
      <c r="AK65" s="159">
        <v>0</v>
      </c>
      <c r="AL65" s="159">
        <v>0</v>
      </c>
      <c r="AM65" s="159">
        <v>0</v>
      </c>
      <c r="AN65" s="159">
        <v>0</v>
      </c>
      <c r="AO65" s="159">
        <v>0</v>
      </c>
      <c r="AP65" s="159">
        <v>0</v>
      </c>
      <c r="AQ65" s="159">
        <v>0</v>
      </c>
      <c r="AR65" s="159">
        <v>0</v>
      </c>
      <c r="AS65" s="159">
        <v>0</v>
      </c>
      <c r="AT65" s="159">
        <v>0</v>
      </c>
      <c r="AU65" s="159">
        <v>0</v>
      </c>
      <c r="AV65" s="159">
        <v>0</v>
      </c>
      <c r="AW65" s="159">
        <v>0</v>
      </c>
      <c r="AX65" s="250">
        <v>0</v>
      </c>
      <c r="AY65" s="182" t="s">
        <v>153</v>
      </c>
      <c r="AZ65" s="183" t="s">
        <v>153</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v>
      </c>
      <c r="R66" s="159">
        <v>0</v>
      </c>
      <c r="S66" s="159">
        <v>0</v>
      </c>
      <c r="T66" s="159">
        <v>0</v>
      </c>
      <c r="U66" s="159">
        <v>4.1321389999999996</v>
      </c>
      <c r="V66" s="159">
        <v>5.5949603999999997</v>
      </c>
      <c r="W66" s="159">
        <v>9.2674818000000005</v>
      </c>
      <c r="X66" s="159">
        <v>6.4920986000000003</v>
      </c>
      <c r="Y66" s="159">
        <v>11.048500000000001</v>
      </c>
      <c r="Z66" s="159">
        <v>11.684893600000001</v>
      </c>
      <c r="AA66" s="159">
        <v>8.8962521999999993</v>
      </c>
      <c r="AB66" s="159">
        <v>9.6254532000000008</v>
      </c>
      <c r="AC66" s="159">
        <v>9.7801322000000006</v>
      </c>
      <c r="AD66" s="159">
        <v>7.6367231999999996</v>
      </c>
      <c r="AE66" s="159">
        <v>10.2132334</v>
      </c>
      <c r="AF66" s="159">
        <v>11.897024800000001</v>
      </c>
      <c r="AG66" s="159">
        <v>12.396417</v>
      </c>
      <c r="AH66" s="159">
        <v>13.311232800000001</v>
      </c>
      <c r="AI66" s="159">
        <v>14.318856</v>
      </c>
      <c r="AJ66" s="159">
        <v>13.5145252</v>
      </c>
      <c r="AK66" s="159">
        <v>13.6957206</v>
      </c>
      <c r="AL66" s="159">
        <v>11.287147600000001</v>
      </c>
      <c r="AM66" s="159">
        <v>12.6262258</v>
      </c>
      <c r="AN66" s="159">
        <v>13.329473684210599</v>
      </c>
      <c r="AO66" s="159">
        <v>14.068421052631599</v>
      </c>
      <c r="AP66" s="159">
        <v>11.887368421052701</v>
      </c>
      <c r="AQ66" s="159">
        <v>10.553684210526299</v>
      </c>
      <c r="AR66" s="159">
        <v>11.9126315789474</v>
      </c>
      <c r="AS66" s="159">
        <v>13.6884210526316</v>
      </c>
      <c r="AT66" s="159">
        <v>13.4800000000001</v>
      </c>
      <c r="AU66" s="159">
        <v>12.735789473684299</v>
      </c>
      <c r="AV66" s="159">
        <v>14.2126315789474</v>
      </c>
      <c r="AW66" s="159">
        <v>12.5831578947369</v>
      </c>
      <c r="AX66" s="250">
        <v>13.850438410404401</v>
      </c>
      <c r="AY66" s="160">
        <v>0.10372808575630001</v>
      </c>
      <c r="AZ66" s="161">
        <v>5.5647334083900003E-3</v>
      </c>
    </row>
    <row r="67" spans="1:52">
      <c r="A67" t="s">
        <v>103</v>
      </c>
      <c r="B67" s="159">
        <v>0</v>
      </c>
      <c r="C67" s="159">
        <v>0</v>
      </c>
      <c r="D67" s="159">
        <v>0</v>
      </c>
      <c r="E67" s="159">
        <v>0</v>
      </c>
      <c r="F67" s="159">
        <v>0</v>
      </c>
      <c r="G67" s="159">
        <v>0</v>
      </c>
      <c r="H67" s="159">
        <v>0</v>
      </c>
      <c r="I67" s="159">
        <v>0</v>
      </c>
      <c r="J67" s="159">
        <v>0</v>
      </c>
      <c r="K67" s="159">
        <v>0</v>
      </c>
      <c r="L67" s="159">
        <v>0</v>
      </c>
      <c r="M67" s="159">
        <v>0</v>
      </c>
      <c r="N67" s="159">
        <v>0</v>
      </c>
      <c r="O67" s="159">
        <v>0</v>
      </c>
      <c r="P67" s="159">
        <v>0</v>
      </c>
      <c r="Q67" s="159">
        <v>0</v>
      </c>
      <c r="R67" s="159">
        <v>0</v>
      </c>
      <c r="S67" s="159">
        <v>0</v>
      </c>
      <c r="T67" s="159">
        <v>0</v>
      </c>
      <c r="U67" s="159">
        <v>0</v>
      </c>
      <c r="V67" s="159">
        <v>0</v>
      </c>
      <c r="W67" s="159">
        <v>0</v>
      </c>
      <c r="X67" s="159">
        <v>0</v>
      </c>
      <c r="Y67" s="159">
        <v>0</v>
      </c>
      <c r="Z67" s="159">
        <v>0</v>
      </c>
      <c r="AA67" s="159">
        <v>0</v>
      </c>
      <c r="AB67" s="159">
        <v>0</v>
      </c>
      <c r="AC67" s="159">
        <v>0</v>
      </c>
      <c r="AD67" s="159">
        <v>0</v>
      </c>
      <c r="AE67" s="159">
        <v>0</v>
      </c>
      <c r="AF67" s="159">
        <v>0</v>
      </c>
      <c r="AG67" s="159">
        <v>0</v>
      </c>
      <c r="AH67" s="159">
        <v>0</v>
      </c>
      <c r="AI67" s="159">
        <v>0</v>
      </c>
      <c r="AJ67" s="159">
        <v>0</v>
      </c>
      <c r="AK67" s="159">
        <v>0</v>
      </c>
      <c r="AL67" s="159">
        <v>0</v>
      </c>
      <c r="AM67" s="159">
        <v>0</v>
      </c>
      <c r="AN67" s="159">
        <v>0</v>
      </c>
      <c r="AO67" s="159">
        <v>0</v>
      </c>
      <c r="AP67" s="159">
        <v>0</v>
      </c>
      <c r="AQ67" s="159">
        <v>0</v>
      </c>
      <c r="AR67" s="159">
        <v>0</v>
      </c>
      <c r="AS67" s="159">
        <v>0</v>
      </c>
      <c r="AT67" s="159">
        <v>0</v>
      </c>
      <c r="AU67" s="159">
        <v>0</v>
      </c>
      <c r="AV67" s="159">
        <v>0</v>
      </c>
      <c r="AW67" s="159">
        <v>0</v>
      </c>
      <c r="AX67" s="250">
        <v>0</v>
      </c>
      <c r="AY67" s="182" t="s">
        <v>153</v>
      </c>
      <c r="AZ67" s="183" t="s">
        <v>153</v>
      </c>
    </row>
    <row r="68" spans="1:52">
      <c r="A68" s="320" t="s">
        <v>104</v>
      </c>
      <c r="B68" s="251">
        <v>0</v>
      </c>
      <c r="C68" s="251">
        <v>0</v>
      </c>
      <c r="D68" s="251">
        <v>0</v>
      </c>
      <c r="E68" s="251">
        <v>0</v>
      </c>
      <c r="F68" s="251">
        <v>0</v>
      </c>
      <c r="G68" s="251">
        <v>0</v>
      </c>
      <c r="H68" s="251">
        <v>0</v>
      </c>
      <c r="I68" s="251">
        <v>0</v>
      </c>
      <c r="J68" s="251">
        <v>0</v>
      </c>
      <c r="K68" s="251">
        <v>0</v>
      </c>
      <c r="L68" s="251">
        <v>0</v>
      </c>
      <c r="M68" s="251">
        <v>0</v>
      </c>
      <c r="N68" s="251">
        <v>0</v>
      </c>
      <c r="O68" s="251">
        <v>0</v>
      </c>
      <c r="P68" s="251">
        <v>0</v>
      </c>
      <c r="Q68" s="251">
        <v>0</v>
      </c>
      <c r="R68" s="251">
        <v>0</v>
      </c>
      <c r="S68" s="251">
        <v>0</v>
      </c>
      <c r="T68" s="251">
        <v>0</v>
      </c>
      <c r="U68" s="251">
        <v>4.1321389999999996</v>
      </c>
      <c r="V68" s="251">
        <v>5.5949603999999997</v>
      </c>
      <c r="W68" s="251">
        <v>9.2674818000000005</v>
      </c>
      <c r="X68" s="251">
        <v>6.4920986000000003</v>
      </c>
      <c r="Y68" s="251">
        <v>11.048500000000001</v>
      </c>
      <c r="Z68" s="251">
        <v>11.684893600000001</v>
      </c>
      <c r="AA68" s="251">
        <v>8.8962521999999993</v>
      </c>
      <c r="AB68" s="251">
        <v>9.6254532000000008</v>
      </c>
      <c r="AC68" s="251">
        <v>9.7801322000000006</v>
      </c>
      <c r="AD68" s="251">
        <v>7.6367231999999996</v>
      </c>
      <c r="AE68" s="251">
        <v>10.2132334</v>
      </c>
      <c r="AF68" s="251">
        <v>11.897024800000001</v>
      </c>
      <c r="AG68" s="251">
        <v>12.396417</v>
      </c>
      <c r="AH68" s="251">
        <v>13.311232800000001</v>
      </c>
      <c r="AI68" s="251">
        <v>14.318856</v>
      </c>
      <c r="AJ68" s="251">
        <v>13.5145252</v>
      </c>
      <c r="AK68" s="251">
        <v>13.6957206</v>
      </c>
      <c r="AL68" s="251">
        <v>11.287147600000001</v>
      </c>
      <c r="AM68" s="251">
        <v>12.6262258</v>
      </c>
      <c r="AN68" s="251">
        <v>13.329473684210599</v>
      </c>
      <c r="AO68" s="251">
        <v>14.068421052631599</v>
      </c>
      <c r="AP68" s="251">
        <v>11.887368421052701</v>
      </c>
      <c r="AQ68" s="251">
        <v>10.553684210526299</v>
      </c>
      <c r="AR68" s="251">
        <v>11.9126315789474</v>
      </c>
      <c r="AS68" s="251">
        <v>13.6884210526316</v>
      </c>
      <c r="AT68" s="251">
        <v>13.4800000000001</v>
      </c>
      <c r="AU68" s="251">
        <v>12.735789473684299</v>
      </c>
      <c r="AV68" s="251">
        <v>14.2126315789474</v>
      </c>
      <c r="AW68" s="251">
        <v>12.5831578947369</v>
      </c>
      <c r="AX68" s="251">
        <v>13.850438410404401</v>
      </c>
      <c r="AY68" s="252">
        <v>0.10372808575630001</v>
      </c>
      <c r="AZ68" s="253">
        <v>5.5647334083900003E-3</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0</v>
      </c>
      <c r="C70" s="159">
        <v>0</v>
      </c>
      <c r="D70" s="159">
        <v>0</v>
      </c>
      <c r="E70" s="159">
        <v>0</v>
      </c>
      <c r="F70" s="159">
        <v>0</v>
      </c>
      <c r="G70" s="159">
        <v>0</v>
      </c>
      <c r="H70" s="159">
        <v>0</v>
      </c>
      <c r="I70" s="159">
        <v>0</v>
      </c>
      <c r="J70" s="159">
        <v>0</v>
      </c>
      <c r="K70" s="159">
        <v>0</v>
      </c>
      <c r="L70" s="159">
        <v>0</v>
      </c>
      <c r="M70" s="159">
        <v>0</v>
      </c>
      <c r="N70" s="159">
        <v>0</v>
      </c>
      <c r="O70" s="159">
        <v>0</v>
      </c>
      <c r="P70" s="159">
        <v>0</v>
      </c>
      <c r="Q70" s="159">
        <v>0</v>
      </c>
      <c r="R70" s="159">
        <v>0</v>
      </c>
      <c r="S70" s="159">
        <v>0</v>
      </c>
      <c r="T70" s="159">
        <v>0</v>
      </c>
      <c r="U70" s="159">
        <v>0</v>
      </c>
      <c r="V70" s="159">
        <v>0</v>
      </c>
      <c r="W70" s="159">
        <v>0</v>
      </c>
      <c r="X70" s="159">
        <v>0</v>
      </c>
      <c r="Y70" s="159">
        <v>0</v>
      </c>
      <c r="Z70" s="159">
        <v>0</v>
      </c>
      <c r="AA70" s="159">
        <v>0</v>
      </c>
      <c r="AB70" s="159">
        <v>0</v>
      </c>
      <c r="AC70" s="159">
        <v>0</v>
      </c>
      <c r="AD70" s="159">
        <v>0</v>
      </c>
      <c r="AE70" s="159">
        <v>0</v>
      </c>
      <c r="AF70" s="159">
        <v>0</v>
      </c>
      <c r="AG70" s="159">
        <v>0</v>
      </c>
      <c r="AH70" s="159">
        <v>0</v>
      </c>
      <c r="AI70" s="159">
        <v>0</v>
      </c>
      <c r="AJ70" s="159">
        <v>0</v>
      </c>
      <c r="AK70" s="159">
        <v>0</v>
      </c>
      <c r="AL70" s="159">
        <v>0</v>
      </c>
      <c r="AM70" s="159">
        <v>0</v>
      </c>
      <c r="AN70" s="159">
        <v>0</v>
      </c>
      <c r="AO70" s="159">
        <v>0</v>
      </c>
      <c r="AP70" s="159">
        <v>0</v>
      </c>
      <c r="AQ70" s="159">
        <v>0</v>
      </c>
      <c r="AR70" s="159">
        <v>0</v>
      </c>
      <c r="AS70" s="159">
        <v>0</v>
      </c>
      <c r="AT70" s="159">
        <v>0</v>
      </c>
      <c r="AU70" s="159">
        <v>0</v>
      </c>
      <c r="AV70" s="159">
        <v>0</v>
      </c>
      <c r="AW70" s="159">
        <v>0</v>
      </c>
      <c r="AX70" s="250">
        <v>0</v>
      </c>
      <c r="AY70" s="182" t="s">
        <v>153</v>
      </c>
      <c r="AZ70" s="183" t="s">
        <v>153</v>
      </c>
    </row>
    <row r="71" spans="1:52">
      <c r="A71" t="s">
        <v>180</v>
      </c>
      <c r="B71" s="159">
        <v>0</v>
      </c>
      <c r="C71" s="159">
        <v>0</v>
      </c>
      <c r="D71" s="159">
        <v>0</v>
      </c>
      <c r="E71" s="159">
        <v>0</v>
      </c>
      <c r="F71" s="159">
        <v>0</v>
      </c>
      <c r="G71" s="159">
        <v>0</v>
      </c>
      <c r="H71" s="159">
        <v>0</v>
      </c>
      <c r="I71" s="159">
        <v>0</v>
      </c>
      <c r="J71" s="159">
        <v>0</v>
      </c>
      <c r="K71" s="159">
        <v>0</v>
      </c>
      <c r="L71" s="159">
        <v>0</v>
      </c>
      <c r="M71" s="159">
        <v>0</v>
      </c>
      <c r="N71" s="159">
        <v>0</v>
      </c>
      <c r="O71" s="159">
        <v>0</v>
      </c>
      <c r="P71" s="159">
        <v>0</v>
      </c>
      <c r="Q71" s="159">
        <v>0</v>
      </c>
      <c r="R71" s="159">
        <v>0</v>
      </c>
      <c r="S71" s="159">
        <v>0</v>
      </c>
      <c r="T71" s="159">
        <v>0</v>
      </c>
      <c r="U71" s="159">
        <v>0</v>
      </c>
      <c r="V71" s="159">
        <v>0</v>
      </c>
      <c r="W71" s="159">
        <v>0</v>
      </c>
      <c r="X71" s="159">
        <v>0</v>
      </c>
      <c r="Y71" s="159">
        <v>0</v>
      </c>
      <c r="Z71" s="159">
        <v>0</v>
      </c>
      <c r="AA71" s="159">
        <v>0</v>
      </c>
      <c r="AB71" s="159">
        <v>0</v>
      </c>
      <c r="AC71" s="159">
        <v>0</v>
      </c>
      <c r="AD71" s="159">
        <v>0</v>
      </c>
      <c r="AE71" s="159">
        <v>0</v>
      </c>
      <c r="AF71" s="159">
        <v>0</v>
      </c>
      <c r="AG71" s="159">
        <v>0</v>
      </c>
      <c r="AH71" s="159">
        <v>0</v>
      </c>
      <c r="AI71" s="159">
        <v>0</v>
      </c>
      <c r="AJ71" s="159">
        <v>0</v>
      </c>
      <c r="AK71" s="159">
        <v>0</v>
      </c>
      <c r="AL71" s="159">
        <v>0</v>
      </c>
      <c r="AM71" s="159">
        <v>0</v>
      </c>
      <c r="AN71" s="159">
        <v>0</v>
      </c>
      <c r="AO71" s="159">
        <v>0</v>
      </c>
      <c r="AP71" s="159">
        <v>0</v>
      </c>
      <c r="AQ71" s="159">
        <v>0</v>
      </c>
      <c r="AR71" s="159">
        <v>0</v>
      </c>
      <c r="AS71" s="159">
        <v>0</v>
      </c>
      <c r="AT71" s="159">
        <v>0</v>
      </c>
      <c r="AU71" s="159">
        <v>0</v>
      </c>
      <c r="AV71" s="159">
        <v>0</v>
      </c>
      <c r="AW71" s="159">
        <v>0</v>
      </c>
      <c r="AX71" s="250">
        <v>0</v>
      </c>
      <c r="AY71" s="182" t="s">
        <v>153</v>
      </c>
      <c r="AZ71" s="183" t="s">
        <v>153</v>
      </c>
    </row>
    <row r="72" spans="1:52">
      <c r="A72" t="s">
        <v>59</v>
      </c>
      <c r="B72" s="159">
        <v>0</v>
      </c>
      <c r="C72" s="159">
        <v>0</v>
      </c>
      <c r="D72" s="159">
        <v>0</v>
      </c>
      <c r="E72" s="159">
        <v>0</v>
      </c>
      <c r="F72" s="159">
        <v>0</v>
      </c>
      <c r="G72" s="159">
        <v>0</v>
      </c>
      <c r="H72" s="159">
        <v>0</v>
      </c>
      <c r="I72" s="159">
        <v>0</v>
      </c>
      <c r="J72" s="159">
        <v>0</v>
      </c>
      <c r="K72" s="159">
        <v>0</v>
      </c>
      <c r="L72" s="159">
        <v>0</v>
      </c>
      <c r="M72" s="159">
        <v>0</v>
      </c>
      <c r="N72" s="159">
        <v>0</v>
      </c>
      <c r="O72" s="159">
        <v>0</v>
      </c>
      <c r="P72" s="159">
        <v>0</v>
      </c>
      <c r="Q72" s="159">
        <v>0</v>
      </c>
      <c r="R72" s="159">
        <v>0</v>
      </c>
      <c r="S72" s="159">
        <v>0</v>
      </c>
      <c r="T72" s="159">
        <v>0</v>
      </c>
      <c r="U72" s="159">
        <v>0</v>
      </c>
      <c r="V72" s="159">
        <v>0</v>
      </c>
      <c r="W72" s="159">
        <v>0</v>
      </c>
      <c r="X72" s="159">
        <v>0</v>
      </c>
      <c r="Y72" s="159">
        <v>0</v>
      </c>
      <c r="Z72" s="159">
        <v>0</v>
      </c>
      <c r="AA72" s="159">
        <v>0</v>
      </c>
      <c r="AB72" s="159">
        <v>0</v>
      </c>
      <c r="AC72" s="159">
        <v>0</v>
      </c>
      <c r="AD72" s="159">
        <v>1.6042422000000001</v>
      </c>
      <c r="AE72" s="159">
        <v>14.760795999999999</v>
      </c>
      <c r="AF72" s="159">
        <v>12.833937600000001</v>
      </c>
      <c r="AG72" s="159">
        <v>14.340953000000001</v>
      </c>
      <c r="AH72" s="159">
        <v>14.4205022</v>
      </c>
      <c r="AI72" s="159">
        <v>14.102305400000001</v>
      </c>
      <c r="AJ72" s="159">
        <v>14.9508302</v>
      </c>
      <c r="AK72" s="159">
        <v>16.7406872</v>
      </c>
      <c r="AL72" s="159">
        <v>17.474307599999999</v>
      </c>
      <c r="AM72" s="159">
        <v>25.1331278</v>
      </c>
      <c r="AN72" s="159">
        <v>43.349894599999999</v>
      </c>
      <c r="AO72" s="159">
        <v>50.468999999999802</v>
      </c>
      <c r="AP72" s="159">
        <v>53.087999999999802</v>
      </c>
      <c r="AQ72" s="159">
        <v>54.842999999999698</v>
      </c>
      <c r="AR72" s="159">
        <v>62.129999999999697</v>
      </c>
      <c r="AS72" s="159">
        <v>68.393999999999707</v>
      </c>
      <c r="AT72" s="159">
        <v>70.133999999999702</v>
      </c>
      <c r="AU72" s="159">
        <v>73.879999999999697</v>
      </c>
      <c r="AV72" s="159">
        <v>86.349999999999596</v>
      </c>
      <c r="AW72" s="159">
        <v>97.389999999999603</v>
      </c>
      <c r="AX72" s="250">
        <v>110.629999999999</v>
      </c>
      <c r="AY72" s="160">
        <v>0.13906043767928999</v>
      </c>
      <c r="AZ72" s="161">
        <v>4.4448155909779997E-2</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0</v>
      </c>
      <c r="AR73" s="159">
        <v>0</v>
      </c>
      <c r="AS73" s="159">
        <v>0</v>
      </c>
      <c r="AT73" s="159">
        <v>0</v>
      </c>
      <c r="AU73" s="159">
        <v>0</v>
      </c>
      <c r="AV73" s="159">
        <v>0</v>
      </c>
      <c r="AW73" s="159">
        <v>0</v>
      </c>
      <c r="AX73" s="250">
        <v>0</v>
      </c>
      <c r="AY73" s="182" t="s">
        <v>153</v>
      </c>
      <c r="AZ73" s="183" t="s">
        <v>153</v>
      </c>
    </row>
    <row r="74" spans="1:52">
      <c r="A74" t="s">
        <v>106</v>
      </c>
      <c r="B74" s="159">
        <v>0</v>
      </c>
      <c r="C74" s="159">
        <v>0</v>
      </c>
      <c r="D74" s="159">
        <v>0</v>
      </c>
      <c r="E74" s="159">
        <v>0</v>
      </c>
      <c r="F74" s="159">
        <v>0.72478160000000003</v>
      </c>
      <c r="G74" s="159">
        <v>1.3081423999999999</v>
      </c>
      <c r="H74" s="159">
        <v>0.97226800000000002</v>
      </c>
      <c r="I74" s="159">
        <v>0.92365459999999999</v>
      </c>
      <c r="J74" s="159">
        <v>1.9533748</v>
      </c>
      <c r="K74" s="159">
        <v>1.7986958</v>
      </c>
      <c r="L74" s="159">
        <v>2.1434090000000001</v>
      </c>
      <c r="M74" s="159">
        <v>2.6560594000000002</v>
      </c>
      <c r="N74" s="159">
        <v>1.8517285999999999</v>
      </c>
      <c r="O74" s="159">
        <v>2.2627328000000002</v>
      </c>
      <c r="P74" s="159">
        <v>2.3467014000000002</v>
      </c>
      <c r="Q74" s="159">
        <v>2.4483476</v>
      </c>
      <c r="R74" s="159">
        <v>2.4660251999999998</v>
      </c>
      <c r="S74" s="159">
        <v>2.1566671999999998</v>
      </c>
      <c r="T74" s="159">
        <v>3.0759023999999999</v>
      </c>
      <c r="U74" s="159">
        <v>4.0393315999999997</v>
      </c>
      <c r="V74" s="159">
        <v>4.5077879999999997</v>
      </c>
      <c r="W74" s="159">
        <v>5.0204383999999997</v>
      </c>
      <c r="X74" s="159">
        <v>5.3209575999999998</v>
      </c>
      <c r="Y74" s="159">
        <v>6.0766749999999998</v>
      </c>
      <c r="Z74" s="159">
        <v>4.0216539999999998</v>
      </c>
      <c r="AA74" s="159">
        <v>6.3948717999999998</v>
      </c>
      <c r="AB74" s="159">
        <v>5.4137649999999997</v>
      </c>
      <c r="AC74" s="159">
        <v>6.4037106000000001</v>
      </c>
      <c r="AD74" s="159">
        <v>6.2269345999999999</v>
      </c>
      <c r="AE74" s="159">
        <v>4.9453085999999997</v>
      </c>
      <c r="AF74" s="159">
        <v>7.6146262</v>
      </c>
      <c r="AG74" s="159">
        <v>8.4012794</v>
      </c>
      <c r="AH74" s="159">
        <v>10.071812599999999</v>
      </c>
      <c r="AI74" s="159">
        <v>11.371116199999999</v>
      </c>
      <c r="AJ74" s="159">
        <v>12.727872</v>
      </c>
      <c r="AK74" s="159">
        <v>15.7684192</v>
      </c>
      <c r="AL74" s="159">
        <v>18.888515600000002</v>
      </c>
      <c r="AM74" s="159">
        <v>19.352552599999999</v>
      </c>
      <c r="AN74" s="159">
        <v>18.141636999999999</v>
      </c>
      <c r="AO74" s="159">
        <v>16.762784199999999</v>
      </c>
      <c r="AP74" s="159">
        <v>17.8234402</v>
      </c>
      <c r="AQ74" s="159">
        <v>17.6317599999999</v>
      </c>
      <c r="AR74" s="159">
        <v>17.831779999999899</v>
      </c>
      <c r="AS74" s="159">
        <v>15.2307299999999</v>
      </c>
      <c r="AT74" s="159">
        <v>16.8161799999999</v>
      </c>
      <c r="AU74" s="159">
        <v>23.082109999999901</v>
      </c>
      <c r="AV74" s="159">
        <v>32.2236499999998</v>
      </c>
      <c r="AW74" s="159">
        <v>33.139709999999802</v>
      </c>
      <c r="AX74" s="250">
        <v>33.308239999999799</v>
      </c>
      <c r="AY74" s="160">
        <v>7.8390985727299998E-3</v>
      </c>
      <c r="AZ74" s="161">
        <v>1.3382354751229999E-2</v>
      </c>
    </row>
    <row r="75" spans="1:52">
      <c r="A75" t="s">
        <v>111</v>
      </c>
      <c r="B75" s="159">
        <v>0</v>
      </c>
      <c r="C75" s="159">
        <v>0</v>
      </c>
      <c r="D75" s="159">
        <v>0</v>
      </c>
      <c r="E75" s="159">
        <v>0</v>
      </c>
      <c r="F75" s="159">
        <v>0</v>
      </c>
      <c r="G75" s="159">
        <v>0</v>
      </c>
      <c r="H75" s="159">
        <v>0</v>
      </c>
      <c r="I75" s="159">
        <v>0</v>
      </c>
      <c r="J75" s="159">
        <v>0</v>
      </c>
      <c r="K75" s="159">
        <v>0</v>
      </c>
      <c r="L75" s="159">
        <v>0</v>
      </c>
      <c r="M75" s="159">
        <v>0</v>
      </c>
      <c r="N75" s="159">
        <v>0</v>
      </c>
      <c r="O75" s="159">
        <v>0</v>
      </c>
      <c r="P75" s="159">
        <v>0</v>
      </c>
      <c r="Q75" s="159">
        <v>0</v>
      </c>
      <c r="R75" s="159">
        <v>0</v>
      </c>
      <c r="S75" s="159">
        <v>0</v>
      </c>
      <c r="T75" s="159">
        <v>0</v>
      </c>
      <c r="U75" s="159">
        <v>0</v>
      </c>
      <c r="V75" s="159">
        <v>0</v>
      </c>
      <c r="W75" s="159">
        <v>0</v>
      </c>
      <c r="X75" s="159">
        <v>0</v>
      </c>
      <c r="Y75" s="159">
        <v>0</v>
      </c>
      <c r="Z75" s="159">
        <v>0</v>
      </c>
      <c r="AA75" s="159">
        <v>0</v>
      </c>
      <c r="AB75" s="159">
        <v>0</v>
      </c>
      <c r="AC75" s="159">
        <v>0</v>
      </c>
      <c r="AD75" s="159">
        <v>0</v>
      </c>
      <c r="AE75" s="159">
        <v>0</v>
      </c>
      <c r="AF75" s="159">
        <v>0</v>
      </c>
      <c r="AG75" s="159">
        <v>0</v>
      </c>
      <c r="AH75" s="159">
        <v>0</v>
      </c>
      <c r="AI75" s="159">
        <v>0</v>
      </c>
      <c r="AJ75" s="159">
        <v>0</v>
      </c>
      <c r="AK75" s="159">
        <v>0</v>
      </c>
      <c r="AL75" s="159">
        <v>0</v>
      </c>
      <c r="AM75" s="159">
        <v>0</v>
      </c>
      <c r="AN75" s="159">
        <v>0</v>
      </c>
      <c r="AO75" s="159">
        <v>0</v>
      </c>
      <c r="AP75" s="159">
        <v>0</v>
      </c>
      <c r="AQ75" s="159">
        <v>0</v>
      </c>
      <c r="AR75" s="159">
        <v>0</v>
      </c>
      <c r="AS75" s="159">
        <v>0</v>
      </c>
      <c r="AT75" s="159">
        <v>0</v>
      </c>
      <c r="AU75" s="159">
        <v>0</v>
      </c>
      <c r="AV75" s="159">
        <v>0</v>
      </c>
      <c r="AW75" s="159">
        <v>0</v>
      </c>
      <c r="AX75" s="250">
        <v>0</v>
      </c>
      <c r="AY75" s="182" t="s">
        <v>153</v>
      </c>
      <c r="AZ75" s="183" t="s">
        <v>153</v>
      </c>
    </row>
    <row r="76" spans="1:52">
      <c r="A76" t="s">
        <v>182</v>
      </c>
      <c r="B76" s="159">
        <v>2.6516399999999999E-2</v>
      </c>
      <c r="C76" s="159">
        <v>0.37122959999999999</v>
      </c>
      <c r="D76" s="159">
        <v>0.84852479999999997</v>
      </c>
      <c r="E76" s="159">
        <v>0.72036219999999995</v>
      </c>
      <c r="F76" s="159">
        <v>0.93691279999999999</v>
      </c>
      <c r="G76" s="159">
        <v>3.3057112000000002</v>
      </c>
      <c r="H76" s="159">
        <v>7.0975564000000002</v>
      </c>
      <c r="I76" s="159">
        <v>8.7813478000000007</v>
      </c>
      <c r="J76" s="159">
        <v>9.4972905999999995</v>
      </c>
      <c r="K76" s="159">
        <v>18.583576999999998</v>
      </c>
      <c r="L76" s="159">
        <v>21.712512199999999</v>
      </c>
      <c r="M76" s="159">
        <v>36.7517304</v>
      </c>
      <c r="N76" s="159">
        <v>28.1692556</v>
      </c>
      <c r="O76" s="159">
        <v>52.042854400000003</v>
      </c>
      <c r="P76" s="159">
        <v>61.951149200000003</v>
      </c>
      <c r="Q76" s="159">
        <v>82.625102400000003</v>
      </c>
      <c r="R76" s="159">
        <v>85.617036200000001</v>
      </c>
      <c r="S76" s="159">
        <v>105.53527200000001</v>
      </c>
      <c r="T76" s="159">
        <v>108.7879504</v>
      </c>
      <c r="U76" s="159">
        <v>126.7395532</v>
      </c>
      <c r="V76" s="159">
        <v>151.95664959999999</v>
      </c>
      <c r="W76" s="159">
        <v>166.47879800000001</v>
      </c>
      <c r="X76" s="159">
        <v>189.39780640000001</v>
      </c>
      <c r="Y76" s="159">
        <v>174.96846540000001</v>
      </c>
      <c r="Z76" s="159">
        <v>186.6621978</v>
      </c>
      <c r="AA76" s="159">
        <v>195.7263872</v>
      </c>
      <c r="AB76" s="159">
        <v>209.38233320000001</v>
      </c>
      <c r="AC76" s="159">
        <v>218.0355184</v>
      </c>
      <c r="AD76" s="159">
        <v>248.61776639999999</v>
      </c>
      <c r="AE76" s="159">
        <v>259.4983292</v>
      </c>
      <c r="AF76" s="159">
        <v>287.85319959999902</v>
      </c>
      <c r="AG76" s="159">
        <v>297.56704079999997</v>
      </c>
      <c r="AH76" s="159">
        <v>321.75441699999999</v>
      </c>
      <c r="AI76" s="159">
        <v>327.22121479999998</v>
      </c>
      <c r="AJ76" s="159">
        <v>317.70182720000003</v>
      </c>
      <c r="AK76" s="159">
        <v>319.73917060000002</v>
      </c>
      <c r="AL76" s="159">
        <v>321.0959264</v>
      </c>
      <c r="AM76" s="159">
        <v>314.93086340000002</v>
      </c>
      <c r="AN76" s="159">
        <v>230.42309660000001</v>
      </c>
      <c r="AO76" s="159">
        <v>285.92192180000001</v>
      </c>
      <c r="AP76" s="159">
        <v>293.03799999999802</v>
      </c>
      <c r="AQ76" s="159">
        <v>305.00799999999799</v>
      </c>
      <c r="AR76" s="159">
        <v>279.00899999999803</v>
      </c>
      <c r="AS76" s="159">
        <v>251.74399999999901</v>
      </c>
      <c r="AT76" s="159">
        <v>287.35599999999801</v>
      </c>
      <c r="AU76" s="159">
        <v>292.35499999999797</v>
      </c>
      <c r="AV76" s="159">
        <v>162.92728499999899</v>
      </c>
      <c r="AW76" s="159">
        <v>17.9909999999999</v>
      </c>
      <c r="AX76" s="250">
        <v>14.6029999999999</v>
      </c>
      <c r="AY76" s="160">
        <v>-0.18609258532524001</v>
      </c>
      <c r="AZ76" s="161">
        <v>5.8670924045100001E-3</v>
      </c>
    </row>
    <row r="77" spans="1:52">
      <c r="A77" t="s">
        <v>112</v>
      </c>
      <c r="B77" s="159">
        <v>0</v>
      </c>
      <c r="C77" s="159">
        <v>0</v>
      </c>
      <c r="D77" s="159">
        <v>0</v>
      </c>
      <c r="E77" s="159">
        <v>0</v>
      </c>
      <c r="F77" s="159">
        <v>0</v>
      </c>
      <c r="G77" s="159">
        <v>0</v>
      </c>
      <c r="H77" s="159">
        <v>0</v>
      </c>
      <c r="I77" s="159">
        <v>0</v>
      </c>
      <c r="J77" s="159">
        <v>0</v>
      </c>
      <c r="K77" s="159">
        <v>0</v>
      </c>
      <c r="L77" s="159">
        <v>0</v>
      </c>
      <c r="M77" s="159">
        <v>0</v>
      </c>
      <c r="N77" s="159">
        <v>0</v>
      </c>
      <c r="O77" s="159">
        <v>0</v>
      </c>
      <c r="P77" s="159">
        <v>0</v>
      </c>
      <c r="Q77" s="159">
        <v>0</v>
      </c>
      <c r="R77" s="159">
        <v>0</v>
      </c>
      <c r="S77" s="159">
        <v>0</v>
      </c>
      <c r="T77" s="159">
        <v>0</v>
      </c>
      <c r="U77" s="159">
        <v>0</v>
      </c>
      <c r="V77" s="159">
        <v>0</v>
      </c>
      <c r="W77" s="159">
        <v>0</v>
      </c>
      <c r="X77" s="159">
        <v>0</v>
      </c>
      <c r="Y77" s="159">
        <v>0</v>
      </c>
      <c r="Z77" s="159">
        <v>0</v>
      </c>
      <c r="AA77" s="159">
        <v>0</v>
      </c>
      <c r="AB77" s="159">
        <v>0</v>
      </c>
      <c r="AC77" s="159">
        <v>0</v>
      </c>
      <c r="AD77" s="159">
        <v>0</v>
      </c>
      <c r="AE77" s="159">
        <v>0</v>
      </c>
      <c r="AF77" s="159">
        <v>0</v>
      </c>
      <c r="AG77" s="159">
        <v>0</v>
      </c>
      <c r="AH77" s="159">
        <v>0</v>
      </c>
      <c r="AI77" s="159">
        <v>0</v>
      </c>
      <c r="AJ77" s="159">
        <v>0</v>
      </c>
      <c r="AK77" s="159">
        <v>0</v>
      </c>
      <c r="AL77" s="159">
        <v>0</v>
      </c>
      <c r="AM77" s="159">
        <v>0</v>
      </c>
      <c r="AN77" s="159">
        <v>0</v>
      </c>
      <c r="AO77" s="159">
        <v>0</v>
      </c>
      <c r="AP77" s="159">
        <v>0</v>
      </c>
      <c r="AQ77" s="159">
        <v>0</v>
      </c>
      <c r="AR77" s="159">
        <v>0</v>
      </c>
      <c r="AS77" s="159">
        <v>0</v>
      </c>
      <c r="AT77" s="159">
        <v>0</v>
      </c>
      <c r="AU77" s="159">
        <v>0</v>
      </c>
      <c r="AV77" s="159">
        <v>0</v>
      </c>
      <c r="AW77" s="159">
        <v>0</v>
      </c>
      <c r="AX77" s="250">
        <v>0</v>
      </c>
      <c r="AY77" s="182" t="s">
        <v>153</v>
      </c>
      <c r="AZ77" s="183" t="s">
        <v>153</v>
      </c>
    </row>
    <row r="78" spans="1:52">
      <c r="A78" t="s">
        <v>183</v>
      </c>
      <c r="B78" s="159">
        <v>0</v>
      </c>
      <c r="C78" s="159">
        <v>0</v>
      </c>
      <c r="D78" s="159">
        <v>0</v>
      </c>
      <c r="E78" s="159">
        <v>0</v>
      </c>
      <c r="F78" s="159">
        <v>0</v>
      </c>
      <c r="G78" s="159">
        <v>0</v>
      </c>
      <c r="H78" s="159">
        <v>0</v>
      </c>
      <c r="I78" s="159">
        <v>0</v>
      </c>
      <c r="J78" s="159">
        <v>0</v>
      </c>
      <c r="K78" s="159">
        <v>0</v>
      </c>
      <c r="L78" s="159">
        <v>0</v>
      </c>
      <c r="M78" s="159">
        <v>0</v>
      </c>
      <c r="N78" s="159">
        <v>0</v>
      </c>
      <c r="O78" s="159">
        <v>0</v>
      </c>
      <c r="P78" s="159">
        <v>0</v>
      </c>
      <c r="Q78" s="159">
        <v>0</v>
      </c>
      <c r="R78" s="159">
        <v>0</v>
      </c>
      <c r="S78" s="159">
        <v>0</v>
      </c>
      <c r="T78" s="159">
        <v>0</v>
      </c>
      <c r="U78" s="159">
        <v>0</v>
      </c>
      <c r="V78" s="159">
        <v>0</v>
      </c>
      <c r="W78" s="159">
        <v>0</v>
      </c>
      <c r="X78" s="159">
        <v>0</v>
      </c>
      <c r="Y78" s="159">
        <v>0</v>
      </c>
      <c r="Z78" s="159">
        <v>0</v>
      </c>
      <c r="AA78" s="159">
        <v>0</v>
      </c>
      <c r="AB78" s="159">
        <v>0</v>
      </c>
      <c r="AC78" s="159">
        <v>0</v>
      </c>
      <c r="AD78" s="159">
        <v>0</v>
      </c>
      <c r="AE78" s="159">
        <v>0</v>
      </c>
      <c r="AF78" s="159">
        <v>0</v>
      </c>
      <c r="AG78" s="159">
        <v>0</v>
      </c>
      <c r="AH78" s="159">
        <v>0</v>
      </c>
      <c r="AI78" s="159">
        <v>0</v>
      </c>
      <c r="AJ78" s="159">
        <v>0</v>
      </c>
      <c r="AK78" s="159">
        <v>0</v>
      </c>
      <c r="AL78" s="159">
        <v>0</v>
      </c>
      <c r="AM78" s="159">
        <v>0</v>
      </c>
      <c r="AN78" s="159">
        <v>0</v>
      </c>
      <c r="AO78" s="159">
        <v>0</v>
      </c>
      <c r="AP78" s="159">
        <v>0</v>
      </c>
      <c r="AQ78" s="159">
        <v>0</v>
      </c>
      <c r="AR78" s="159">
        <v>0</v>
      </c>
      <c r="AS78" s="159">
        <v>0</v>
      </c>
      <c r="AT78" s="159">
        <v>0</v>
      </c>
      <c r="AU78" s="159">
        <v>0</v>
      </c>
      <c r="AV78" s="159">
        <v>0</v>
      </c>
      <c r="AW78" s="159">
        <v>0</v>
      </c>
      <c r="AX78" s="250">
        <v>0</v>
      </c>
      <c r="AY78" s="182" t="s">
        <v>153</v>
      </c>
      <c r="AZ78" s="183" t="s">
        <v>153</v>
      </c>
    </row>
    <row r="79" spans="1:52">
      <c r="A79" t="s">
        <v>184</v>
      </c>
      <c r="B79" s="159">
        <v>0</v>
      </c>
      <c r="C79" s="159">
        <v>0</v>
      </c>
      <c r="D79" s="159">
        <v>0</v>
      </c>
      <c r="E79" s="159">
        <v>0</v>
      </c>
      <c r="F79" s="159">
        <v>0</v>
      </c>
      <c r="G79" s="159">
        <v>0</v>
      </c>
      <c r="H79" s="159">
        <v>4.8613400000000001E-2</v>
      </c>
      <c r="I79" s="159">
        <v>0.20329240000000001</v>
      </c>
      <c r="J79" s="159">
        <v>0.38006839999999997</v>
      </c>
      <c r="K79" s="159">
        <v>0.53032800000000002</v>
      </c>
      <c r="L79" s="159">
        <v>0.60987720000000001</v>
      </c>
      <c r="M79" s="159">
        <v>0.51706980000000002</v>
      </c>
      <c r="N79" s="159">
        <v>0.32703559999999998</v>
      </c>
      <c r="O79" s="159">
        <v>0.16793720000000001</v>
      </c>
      <c r="P79" s="159">
        <v>5.3032799999999998E-2</v>
      </c>
      <c r="Q79" s="159">
        <v>7.95492E-2</v>
      </c>
      <c r="R79" s="159">
        <v>0.16793720000000001</v>
      </c>
      <c r="S79" s="159">
        <v>0.20329240000000001</v>
      </c>
      <c r="T79" s="159">
        <v>0.27400279999999999</v>
      </c>
      <c r="U79" s="159">
        <v>0.331455</v>
      </c>
      <c r="V79" s="159">
        <v>0.38890720000000001</v>
      </c>
      <c r="W79" s="159">
        <v>0.52590859999999995</v>
      </c>
      <c r="X79" s="159">
        <v>0.3049386</v>
      </c>
      <c r="Y79" s="159">
        <v>0.1944536</v>
      </c>
      <c r="Z79" s="159">
        <v>0.11932379999999999</v>
      </c>
      <c r="AA79" s="159">
        <v>0.41984300000000002</v>
      </c>
      <c r="AB79" s="159">
        <v>0.41984300000000002</v>
      </c>
      <c r="AC79" s="159">
        <v>0.55242500000000005</v>
      </c>
      <c r="AD79" s="159">
        <v>0.40658480000000002</v>
      </c>
      <c r="AE79" s="159">
        <v>0.58778019999999997</v>
      </c>
      <c r="AF79" s="159">
        <v>0.52148919999999999</v>
      </c>
      <c r="AG79" s="159">
        <v>0.32703559999999998</v>
      </c>
      <c r="AH79" s="159">
        <v>0.45077879999999998</v>
      </c>
      <c r="AI79" s="159">
        <v>0.39332660000000003</v>
      </c>
      <c r="AJ79" s="159">
        <v>7.95492E-2</v>
      </c>
      <c r="AK79" s="159">
        <v>0.94575160000000003</v>
      </c>
      <c r="AL79" s="159">
        <v>2.0859567999999999</v>
      </c>
      <c r="AM79" s="159">
        <v>1.8959226</v>
      </c>
      <c r="AN79" s="159">
        <v>1.9047613999999999</v>
      </c>
      <c r="AO79" s="159">
        <v>2.4174118</v>
      </c>
      <c r="AP79" s="159">
        <v>2.62699999999999</v>
      </c>
      <c r="AQ79" s="159">
        <v>2.74799999999999</v>
      </c>
      <c r="AR79" s="159">
        <v>2.5169999999999901</v>
      </c>
      <c r="AS79" s="159">
        <v>1.8999999999999899</v>
      </c>
      <c r="AT79" s="159">
        <v>2.8539999999999899</v>
      </c>
      <c r="AU79" s="159">
        <v>2.53799999999999</v>
      </c>
      <c r="AV79" s="159">
        <v>3.8819999999999899</v>
      </c>
      <c r="AW79" s="159">
        <v>5.7043889999999804</v>
      </c>
      <c r="AX79" s="250">
        <v>4.7666619999999797</v>
      </c>
      <c r="AY79" s="160">
        <v>-0.16209757328033</v>
      </c>
      <c r="AZ79" s="161">
        <v>1.9151164451599999E-3</v>
      </c>
    </row>
    <row r="80" spans="1:52">
      <c r="A80" t="s">
        <v>185</v>
      </c>
      <c r="B80" s="159">
        <v>0</v>
      </c>
      <c r="C80" s="159">
        <v>0</v>
      </c>
      <c r="D80" s="159">
        <v>0</v>
      </c>
      <c r="E80" s="159">
        <v>0</v>
      </c>
      <c r="F80" s="159">
        <v>0</v>
      </c>
      <c r="G80" s="159">
        <v>0</v>
      </c>
      <c r="H80" s="159">
        <v>0</v>
      </c>
      <c r="I80" s="159">
        <v>0</v>
      </c>
      <c r="J80" s="159">
        <v>0</v>
      </c>
      <c r="K80" s="159">
        <v>0</v>
      </c>
      <c r="L80" s="159">
        <v>0</v>
      </c>
      <c r="M80" s="159">
        <v>0</v>
      </c>
      <c r="N80" s="159">
        <v>0</v>
      </c>
      <c r="O80" s="159">
        <v>0</v>
      </c>
      <c r="P80" s="159">
        <v>0</v>
      </c>
      <c r="Q80" s="159">
        <v>0</v>
      </c>
      <c r="R80" s="159">
        <v>0</v>
      </c>
      <c r="S80" s="159">
        <v>0</v>
      </c>
      <c r="T80" s="159">
        <v>0</v>
      </c>
      <c r="U80" s="159">
        <v>0</v>
      </c>
      <c r="V80" s="159">
        <v>0</v>
      </c>
      <c r="W80" s="159">
        <v>0</v>
      </c>
      <c r="X80" s="159">
        <v>0</v>
      </c>
      <c r="Y80" s="159">
        <v>0</v>
      </c>
      <c r="Z80" s="159">
        <v>0</v>
      </c>
      <c r="AA80" s="159">
        <v>0</v>
      </c>
      <c r="AB80" s="159">
        <v>0</v>
      </c>
      <c r="AC80" s="159">
        <v>0</v>
      </c>
      <c r="AD80" s="159">
        <v>0</v>
      </c>
      <c r="AE80" s="159">
        <v>0</v>
      </c>
      <c r="AF80" s="159">
        <v>0</v>
      </c>
      <c r="AG80" s="159">
        <v>0</v>
      </c>
      <c r="AH80" s="159">
        <v>0</v>
      </c>
      <c r="AI80" s="159">
        <v>0</v>
      </c>
      <c r="AJ80" s="159">
        <v>0</v>
      </c>
      <c r="AK80" s="159">
        <v>0</v>
      </c>
      <c r="AL80" s="159">
        <v>0</v>
      </c>
      <c r="AM80" s="159">
        <v>0</v>
      </c>
      <c r="AN80" s="159">
        <v>0</v>
      </c>
      <c r="AO80" s="159">
        <v>0</v>
      </c>
      <c r="AP80" s="159">
        <v>0</v>
      </c>
      <c r="AQ80" s="159">
        <v>0</v>
      </c>
      <c r="AR80" s="159">
        <v>0</v>
      </c>
      <c r="AS80" s="159">
        <v>0</v>
      </c>
      <c r="AT80" s="159">
        <v>0</v>
      </c>
      <c r="AU80" s="159">
        <v>0</v>
      </c>
      <c r="AV80" s="159">
        <v>0</v>
      </c>
      <c r="AW80" s="159">
        <v>0</v>
      </c>
      <c r="AX80" s="250">
        <v>0</v>
      </c>
      <c r="AY80" s="182" t="s">
        <v>153</v>
      </c>
      <c r="AZ80" s="183" t="s">
        <v>153</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v>
      </c>
      <c r="AB81" s="159">
        <v>0</v>
      </c>
      <c r="AC81" s="159">
        <v>0</v>
      </c>
      <c r="AD81" s="159">
        <v>0</v>
      </c>
      <c r="AE81" s="159">
        <v>0</v>
      </c>
      <c r="AF81" s="159">
        <v>0</v>
      </c>
      <c r="AG81" s="159">
        <v>0</v>
      </c>
      <c r="AH81" s="159">
        <v>0</v>
      </c>
      <c r="AI81" s="159">
        <v>0</v>
      </c>
      <c r="AJ81" s="159">
        <v>0</v>
      </c>
      <c r="AK81" s="159">
        <v>0</v>
      </c>
      <c r="AL81" s="159">
        <v>0</v>
      </c>
      <c r="AM81" s="159">
        <v>0</v>
      </c>
      <c r="AN81" s="159">
        <v>0</v>
      </c>
      <c r="AO81" s="159">
        <v>0</v>
      </c>
      <c r="AP81" s="159">
        <v>0</v>
      </c>
      <c r="AQ81" s="159">
        <v>0</v>
      </c>
      <c r="AR81" s="159">
        <v>0</v>
      </c>
      <c r="AS81" s="159">
        <v>0</v>
      </c>
      <c r="AT81" s="159">
        <v>0</v>
      </c>
      <c r="AU81" s="159">
        <v>0</v>
      </c>
      <c r="AV81" s="159">
        <v>0</v>
      </c>
      <c r="AW81" s="159">
        <v>0</v>
      </c>
      <c r="AX81" s="250">
        <v>0</v>
      </c>
      <c r="AY81" s="182" t="s">
        <v>153</v>
      </c>
      <c r="AZ81" s="183" t="s">
        <v>153</v>
      </c>
    </row>
    <row r="82" spans="1:52">
      <c r="A82" t="s">
        <v>187</v>
      </c>
      <c r="B82" s="159">
        <v>0</v>
      </c>
      <c r="C82" s="159">
        <v>0</v>
      </c>
      <c r="D82" s="159">
        <v>0</v>
      </c>
      <c r="E82" s="159">
        <v>0</v>
      </c>
      <c r="F82" s="159">
        <v>0</v>
      </c>
      <c r="G82" s="159">
        <v>0</v>
      </c>
      <c r="H82" s="159">
        <v>0</v>
      </c>
      <c r="I82" s="159">
        <v>0</v>
      </c>
      <c r="J82" s="159">
        <v>0</v>
      </c>
      <c r="K82" s="159">
        <v>0</v>
      </c>
      <c r="L82" s="159">
        <v>0</v>
      </c>
      <c r="M82" s="159">
        <v>0</v>
      </c>
      <c r="N82" s="159">
        <v>7.0710400000000007E-2</v>
      </c>
      <c r="O82" s="159">
        <v>2.3246044000000001</v>
      </c>
      <c r="P82" s="159">
        <v>3.1510321999999999</v>
      </c>
      <c r="Q82" s="159">
        <v>3.4780677999999998</v>
      </c>
      <c r="R82" s="159">
        <v>2.8947069999999999</v>
      </c>
      <c r="S82" s="159">
        <v>3.7741676000000002</v>
      </c>
      <c r="T82" s="159">
        <v>8.9669626000000004</v>
      </c>
      <c r="U82" s="159">
        <v>11.7909592</v>
      </c>
      <c r="V82" s="159">
        <v>16.7451066</v>
      </c>
      <c r="W82" s="159">
        <v>28.315095800000002</v>
      </c>
      <c r="X82" s="159">
        <v>39.319401800000001</v>
      </c>
      <c r="Y82" s="159">
        <v>40.106054999999998</v>
      </c>
      <c r="Z82" s="159">
        <v>47.371548599999997</v>
      </c>
      <c r="AA82" s="159">
        <v>52.895798599999999</v>
      </c>
      <c r="AB82" s="159">
        <v>56.3208336</v>
      </c>
      <c r="AC82" s="159">
        <v>56.541803600000001</v>
      </c>
      <c r="AD82" s="159">
        <v>58.150465199999999</v>
      </c>
      <c r="AE82" s="159">
        <v>58.663115599999998</v>
      </c>
      <c r="AF82" s="159">
        <v>67.037878599999999</v>
      </c>
      <c r="AG82" s="159">
        <v>73.936561999999995</v>
      </c>
      <c r="AH82" s="159">
        <v>77.096433000000005</v>
      </c>
      <c r="AI82" s="159">
        <v>89.704981200000006</v>
      </c>
      <c r="AJ82" s="159">
        <v>103.082505</v>
      </c>
      <c r="AK82" s="159">
        <v>108.982404</v>
      </c>
      <c r="AL82" s="159">
        <v>112.1511138</v>
      </c>
      <c r="AM82" s="159">
        <v>119.124927</v>
      </c>
      <c r="AN82" s="159">
        <v>129.68287359999999</v>
      </c>
      <c r="AO82" s="159">
        <v>130.71499999999901</v>
      </c>
      <c r="AP82" s="159">
        <v>146.856999999999</v>
      </c>
      <c r="AQ82" s="159">
        <v>148.748999999999</v>
      </c>
      <c r="AR82" s="159">
        <v>142.93699999999899</v>
      </c>
      <c r="AS82" s="159">
        <v>150.957999999999</v>
      </c>
      <c r="AT82" s="159">
        <v>147.771199999999</v>
      </c>
      <c r="AU82" s="159">
        <v>148.59599999999901</v>
      </c>
      <c r="AV82" s="159">
        <v>154.72299999999899</v>
      </c>
      <c r="AW82" s="159">
        <v>150.326999999999</v>
      </c>
      <c r="AX82" s="250">
        <v>138.783999999999</v>
      </c>
      <c r="AY82" s="160">
        <v>-7.425658404827E-2</v>
      </c>
      <c r="AZ82" s="161">
        <v>5.5759675800799997E-2</v>
      </c>
    </row>
    <row r="83" spans="1:52">
      <c r="A83" t="s">
        <v>188</v>
      </c>
      <c r="B83" s="159">
        <v>0</v>
      </c>
      <c r="C83" s="159">
        <v>0</v>
      </c>
      <c r="D83" s="159">
        <v>0</v>
      </c>
      <c r="E83" s="159">
        <v>0</v>
      </c>
      <c r="F83" s="159">
        <v>0</v>
      </c>
      <c r="G83" s="159">
        <v>0</v>
      </c>
      <c r="H83" s="159">
        <v>0</v>
      </c>
      <c r="I83" s="159">
        <v>0</v>
      </c>
      <c r="J83" s="159">
        <v>0</v>
      </c>
      <c r="K83" s="159">
        <v>0</v>
      </c>
      <c r="L83" s="159">
        <v>0</v>
      </c>
      <c r="M83" s="159">
        <v>0</v>
      </c>
      <c r="N83" s="159">
        <v>0.10164620000000001</v>
      </c>
      <c r="O83" s="159">
        <v>2.6693175999999998</v>
      </c>
      <c r="P83" s="159">
        <v>6.3285808000000001</v>
      </c>
      <c r="Q83" s="159">
        <v>8.1979869999999995</v>
      </c>
      <c r="R83" s="159">
        <v>10.6684316</v>
      </c>
      <c r="S83" s="159">
        <v>13.0858434</v>
      </c>
      <c r="T83" s="159">
        <v>18.906193200000001</v>
      </c>
      <c r="U83" s="159">
        <v>24.593961</v>
      </c>
      <c r="V83" s="159">
        <v>28.730519399999999</v>
      </c>
      <c r="W83" s="159">
        <v>26.945081800000001</v>
      </c>
      <c r="X83" s="159">
        <v>33.132241800000003</v>
      </c>
      <c r="Y83" s="159">
        <v>30.657377799999999</v>
      </c>
      <c r="Z83" s="159">
        <v>28.2797406</v>
      </c>
      <c r="AA83" s="159">
        <v>32.865952999999799</v>
      </c>
      <c r="AB83" s="159">
        <v>35.290081999999799</v>
      </c>
      <c r="AC83" s="159">
        <v>33.844504999999799</v>
      </c>
      <c r="AD83" s="159">
        <v>34.3541549999998</v>
      </c>
      <c r="AE83" s="159">
        <v>34.870544999999801</v>
      </c>
      <c r="AF83" s="159">
        <v>35.315639999999803</v>
      </c>
      <c r="AG83" s="159">
        <v>37.7876909599998</v>
      </c>
      <c r="AH83" s="159">
        <v>36.269470599999799</v>
      </c>
      <c r="AI83" s="159">
        <v>36.824465259999798</v>
      </c>
      <c r="AJ83" s="159">
        <v>38.415805199999802</v>
      </c>
      <c r="AK83" s="159">
        <v>38.502790519999799</v>
      </c>
      <c r="AL83" s="159">
        <v>35.486422399999803</v>
      </c>
      <c r="AM83" s="159">
        <v>39.552920470999801</v>
      </c>
      <c r="AN83" s="159">
        <v>38.8895759609998</v>
      </c>
      <c r="AO83" s="159">
        <v>39.490064999999802</v>
      </c>
      <c r="AP83" s="159">
        <v>39.972007999999803</v>
      </c>
      <c r="AQ83" s="159">
        <v>39.870497999999799</v>
      </c>
      <c r="AR83" s="159">
        <v>40.539159999999796</v>
      </c>
      <c r="AS83" s="159">
        <v>40.826859999999797</v>
      </c>
      <c r="AT83" s="159">
        <v>41.571129999999798</v>
      </c>
      <c r="AU83" s="159">
        <v>41.6286899999998</v>
      </c>
      <c r="AV83" s="159">
        <v>42.116490799999802</v>
      </c>
      <c r="AW83" s="159">
        <v>40.421729799999802</v>
      </c>
      <c r="AX83" s="250">
        <v>41.639359999999797</v>
      </c>
      <c r="AY83" s="160">
        <v>3.2945413142439997E-2</v>
      </c>
      <c r="AZ83" s="161">
        <v>1.6729574650529998E-2</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v>
      </c>
      <c r="S84" s="159">
        <v>0</v>
      </c>
      <c r="T84" s="159">
        <v>0</v>
      </c>
      <c r="U84" s="159">
        <v>0</v>
      </c>
      <c r="V84" s="159">
        <v>0</v>
      </c>
      <c r="W84" s="159">
        <v>0</v>
      </c>
      <c r="X84" s="159">
        <v>0</v>
      </c>
      <c r="Y84" s="159">
        <v>0</v>
      </c>
      <c r="Z84" s="159">
        <v>0</v>
      </c>
      <c r="AA84" s="159">
        <v>0</v>
      </c>
      <c r="AB84" s="159">
        <v>0</v>
      </c>
      <c r="AC84" s="159">
        <v>0</v>
      </c>
      <c r="AD84" s="159">
        <v>0</v>
      </c>
      <c r="AE84" s="159">
        <v>0</v>
      </c>
      <c r="AF84" s="159">
        <v>0</v>
      </c>
      <c r="AG84" s="159">
        <v>0</v>
      </c>
      <c r="AH84" s="159">
        <v>0</v>
      </c>
      <c r="AI84" s="159">
        <v>0</v>
      </c>
      <c r="AJ84" s="159">
        <v>0</v>
      </c>
      <c r="AK84" s="159">
        <v>0</v>
      </c>
      <c r="AL84" s="159">
        <v>0</v>
      </c>
      <c r="AM84" s="159">
        <v>0</v>
      </c>
      <c r="AN84" s="159">
        <v>0</v>
      </c>
      <c r="AO84" s="159">
        <v>0</v>
      </c>
      <c r="AP84" s="159">
        <v>0</v>
      </c>
      <c r="AQ84" s="159">
        <v>0</v>
      </c>
      <c r="AR84" s="159">
        <v>0</v>
      </c>
      <c r="AS84" s="159">
        <v>0</v>
      </c>
      <c r="AT84" s="159">
        <v>0</v>
      </c>
      <c r="AU84" s="159">
        <v>0</v>
      </c>
      <c r="AV84" s="159">
        <v>0</v>
      </c>
      <c r="AW84" s="159">
        <v>0</v>
      </c>
      <c r="AX84" s="250">
        <v>0</v>
      </c>
      <c r="AY84" s="182" t="s">
        <v>153</v>
      </c>
      <c r="AZ84" s="183" t="s">
        <v>153</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0</v>
      </c>
      <c r="S85" s="159">
        <v>0</v>
      </c>
      <c r="T85" s="159">
        <v>0</v>
      </c>
      <c r="U85" s="159">
        <v>0</v>
      </c>
      <c r="V85" s="159">
        <v>0</v>
      </c>
      <c r="W85" s="159">
        <v>0</v>
      </c>
      <c r="X85" s="159">
        <v>0</v>
      </c>
      <c r="Y85" s="159">
        <v>0</v>
      </c>
      <c r="Z85" s="159">
        <v>0</v>
      </c>
      <c r="AA85" s="159">
        <v>0</v>
      </c>
      <c r="AB85" s="159">
        <v>0</v>
      </c>
      <c r="AC85" s="159">
        <v>0</v>
      </c>
      <c r="AD85" s="159">
        <v>0</v>
      </c>
      <c r="AE85" s="159">
        <v>0</v>
      </c>
      <c r="AF85" s="159">
        <v>0</v>
      </c>
      <c r="AG85" s="159">
        <v>0</v>
      </c>
      <c r="AH85" s="159">
        <v>0</v>
      </c>
      <c r="AI85" s="159">
        <v>0</v>
      </c>
      <c r="AJ85" s="159">
        <v>0</v>
      </c>
      <c r="AK85" s="159">
        <v>0</v>
      </c>
      <c r="AL85" s="159">
        <v>0</v>
      </c>
      <c r="AM85" s="159">
        <v>0</v>
      </c>
      <c r="AN85" s="159">
        <v>0</v>
      </c>
      <c r="AO85" s="159">
        <v>0</v>
      </c>
      <c r="AP85" s="159">
        <v>0</v>
      </c>
      <c r="AQ85" s="159">
        <v>0</v>
      </c>
      <c r="AR85" s="159">
        <v>0</v>
      </c>
      <c r="AS85" s="159">
        <v>0</v>
      </c>
      <c r="AT85" s="159">
        <v>0</v>
      </c>
      <c r="AU85" s="159">
        <v>0</v>
      </c>
      <c r="AV85" s="159">
        <v>0</v>
      </c>
      <c r="AW85" s="159">
        <v>0</v>
      </c>
      <c r="AX85" s="250">
        <v>0</v>
      </c>
      <c r="AY85" s="182" t="s">
        <v>153</v>
      </c>
      <c r="AZ85" s="183" t="s">
        <v>153</v>
      </c>
    </row>
    <row r="86" spans="1:52">
      <c r="A86" t="s">
        <v>60</v>
      </c>
      <c r="B86" s="159">
        <v>0</v>
      </c>
      <c r="C86" s="159">
        <v>0</v>
      </c>
      <c r="D86" s="159">
        <v>0</v>
      </c>
      <c r="E86" s="159">
        <v>0</v>
      </c>
      <c r="F86" s="159">
        <v>0</v>
      </c>
      <c r="G86" s="159">
        <v>0</v>
      </c>
      <c r="H86" s="159">
        <v>0</v>
      </c>
      <c r="I86" s="159">
        <v>0</v>
      </c>
      <c r="J86" s="159">
        <v>0</v>
      </c>
      <c r="K86" s="159">
        <v>0</v>
      </c>
      <c r="L86" s="159">
        <v>0</v>
      </c>
      <c r="M86" s="159">
        <v>0</v>
      </c>
      <c r="N86" s="159">
        <v>0</v>
      </c>
      <c r="O86" s="159">
        <v>0</v>
      </c>
      <c r="P86" s="159">
        <v>0</v>
      </c>
      <c r="Q86" s="159">
        <v>0</v>
      </c>
      <c r="R86" s="159">
        <v>0</v>
      </c>
      <c r="S86" s="159">
        <v>0</v>
      </c>
      <c r="T86" s="159">
        <v>0</v>
      </c>
      <c r="U86" s="159">
        <v>0</v>
      </c>
      <c r="V86" s="159">
        <v>0</v>
      </c>
      <c r="W86" s="159">
        <v>0</v>
      </c>
      <c r="X86" s="159">
        <v>0</v>
      </c>
      <c r="Y86" s="159">
        <v>0</v>
      </c>
      <c r="Z86" s="159">
        <v>0</v>
      </c>
      <c r="AA86" s="159">
        <v>0</v>
      </c>
      <c r="AB86" s="159">
        <v>0</v>
      </c>
      <c r="AC86" s="159">
        <v>0</v>
      </c>
      <c r="AD86" s="159">
        <v>0</v>
      </c>
      <c r="AE86" s="159">
        <v>0</v>
      </c>
      <c r="AF86" s="159">
        <v>0</v>
      </c>
      <c r="AG86" s="159">
        <v>0</v>
      </c>
      <c r="AH86" s="159">
        <v>0</v>
      </c>
      <c r="AI86" s="159">
        <v>0</v>
      </c>
      <c r="AJ86" s="159">
        <v>0</v>
      </c>
      <c r="AK86" s="159">
        <v>0</v>
      </c>
      <c r="AL86" s="159">
        <v>0</v>
      </c>
      <c r="AM86" s="159">
        <v>0</v>
      </c>
      <c r="AN86" s="159">
        <v>0</v>
      </c>
      <c r="AO86" s="159">
        <v>0</v>
      </c>
      <c r="AP86" s="159">
        <v>0</v>
      </c>
      <c r="AQ86" s="159">
        <v>0</v>
      </c>
      <c r="AR86" s="159">
        <v>0</v>
      </c>
      <c r="AS86" s="159">
        <v>0</v>
      </c>
      <c r="AT86" s="159">
        <v>0</v>
      </c>
      <c r="AU86" s="159">
        <v>0</v>
      </c>
      <c r="AV86" s="159">
        <v>0</v>
      </c>
      <c r="AW86" s="159">
        <v>0</v>
      </c>
      <c r="AX86" s="250">
        <v>0</v>
      </c>
      <c r="AY86" s="182" t="s">
        <v>153</v>
      </c>
      <c r="AZ86" s="183" t="s">
        <v>153</v>
      </c>
    </row>
    <row r="87" spans="1:52">
      <c r="A87" s="320" t="s">
        <v>92</v>
      </c>
      <c r="B87" s="251">
        <v>2.6516399999999999E-2</v>
      </c>
      <c r="C87" s="251">
        <v>0.37122959999999999</v>
      </c>
      <c r="D87" s="251">
        <v>0.84852479999999997</v>
      </c>
      <c r="E87" s="251">
        <v>0.72036219999999995</v>
      </c>
      <c r="F87" s="251">
        <v>1.6616944</v>
      </c>
      <c r="G87" s="251">
        <v>4.6138535999999997</v>
      </c>
      <c r="H87" s="251">
        <v>8.1184378000000006</v>
      </c>
      <c r="I87" s="251">
        <v>9.9082948000000002</v>
      </c>
      <c r="J87" s="251">
        <v>11.830733800000001</v>
      </c>
      <c r="K87" s="251">
        <v>20.9126008</v>
      </c>
      <c r="L87" s="251">
        <v>24.465798400000001</v>
      </c>
      <c r="M87" s="251">
        <v>39.924859599999998</v>
      </c>
      <c r="N87" s="251">
        <v>30.5203764</v>
      </c>
      <c r="O87" s="251">
        <v>59.4674464</v>
      </c>
      <c r="P87" s="251">
        <v>73.830496400000001</v>
      </c>
      <c r="Q87" s="251">
        <v>96.829053999999999</v>
      </c>
      <c r="R87" s="251">
        <v>101.8141372</v>
      </c>
      <c r="S87" s="251">
        <v>124.7552426</v>
      </c>
      <c r="T87" s="251">
        <v>140.0110114</v>
      </c>
      <c r="U87" s="251">
        <v>167.49526</v>
      </c>
      <c r="V87" s="251">
        <v>202.32897080000001</v>
      </c>
      <c r="W87" s="251">
        <v>227.2853226</v>
      </c>
      <c r="X87" s="251">
        <v>267.47534619999999</v>
      </c>
      <c r="Y87" s="251">
        <v>252.00302679999999</v>
      </c>
      <c r="Z87" s="251">
        <v>266.45446479999998</v>
      </c>
      <c r="AA87" s="251">
        <v>288.30285359999903</v>
      </c>
      <c r="AB87" s="251">
        <v>306.82685679999901</v>
      </c>
      <c r="AC87" s="251">
        <v>315.37796259999902</v>
      </c>
      <c r="AD87" s="251">
        <v>349.360148199999</v>
      </c>
      <c r="AE87" s="251">
        <v>373.325874599999</v>
      </c>
      <c r="AF87" s="251">
        <v>411.176771199999</v>
      </c>
      <c r="AG87" s="251">
        <v>432.36056175999897</v>
      </c>
      <c r="AH87" s="251">
        <v>460.06341419999899</v>
      </c>
      <c r="AI87" s="251">
        <v>479.61740945999901</v>
      </c>
      <c r="AJ87" s="251">
        <v>486.958388799999</v>
      </c>
      <c r="AK87" s="251">
        <v>500.67922311999899</v>
      </c>
      <c r="AL87" s="251">
        <v>507.18224259999897</v>
      </c>
      <c r="AM87" s="251">
        <v>519.99031387099899</v>
      </c>
      <c r="AN87" s="251">
        <v>462.39183916099898</v>
      </c>
      <c r="AO87" s="251">
        <v>525.77618279999899</v>
      </c>
      <c r="AP87" s="251">
        <v>553.40544819999695</v>
      </c>
      <c r="AQ87" s="251">
        <v>568.85025799999698</v>
      </c>
      <c r="AR87" s="251">
        <v>544.96393999999702</v>
      </c>
      <c r="AS87" s="251">
        <v>529.05358999999703</v>
      </c>
      <c r="AT87" s="251">
        <v>566.50250999999696</v>
      </c>
      <c r="AU87" s="251">
        <v>582.07979999999702</v>
      </c>
      <c r="AV87" s="251">
        <v>482.22242579999801</v>
      </c>
      <c r="AW87" s="251">
        <v>344.97382879999799</v>
      </c>
      <c r="AX87" s="251">
        <v>343.73126199999803</v>
      </c>
      <c r="AY87" s="252">
        <v>-8.7205838645000003E-4</v>
      </c>
      <c r="AZ87" s="253">
        <v>0.13810196518897999</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418" t="s">
        <v>438</v>
      </c>
      <c r="B89" s="259">
        <v>25.659212684210502</v>
      </c>
      <c r="C89" s="259">
        <v>34.3923667157895</v>
      </c>
      <c r="D89" s="259">
        <v>42.216629936842097</v>
      </c>
      <c r="E89" s="259">
        <v>51.586663421052698</v>
      </c>
      <c r="F89" s="259">
        <v>62.858932031579002</v>
      </c>
      <c r="G89" s="259">
        <v>77.323004947368503</v>
      </c>
      <c r="H89" s="259">
        <v>109.972401515789</v>
      </c>
      <c r="I89" s="259">
        <v>150.83020893684201</v>
      </c>
      <c r="J89" s="259">
        <v>202.60112577894799</v>
      </c>
      <c r="K89" s="259">
        <v>263.34665204210597</v>
      </c>
      <c r="L89" s="259">
        <v>364.33987972631701</v>
      </c>
      <c r="M89" s="259">
        <v>433.37902086315898</v>
      </c>
      <c r="N89" s="259">
        <v>535.48492302105399</v>
      </c>
      <c r="O89" s="259">
        <v>619.37549651579104</v>
      </c>
      <c r="P89" s="259">
        <v>639.68617652631701</v>
      </c>
      <c r="Q89" s="259">
        <v>711.41471717894899</v>
      </c>
      <c r="R89" s="259">
        <v>836.05912935789604</v>
      </c>
      <c r="S89" s="259">
        <v>916.78002067368595</v>
      </c>
      <c r="T89" s="259">
        <v>1029.5515094105201</v>
      </c>
      <c r="U89" s="259">
        <v>1244.7010967368401</v>
      </c>
      <c r="V89" s="259">
        <v>1481.95963595789</v>
      </c>
      <c r="W89" s="259">
        <v>1596.60202968421</v>
      </c>
      <c r="X89" s="259">
        <v>1736.33028654737</v>
      </c>
      <c r="Y89" s="259">
        <v>1893.18959385263</v>
      </c>
      <c r="Z89" s="259">
        <v>1946.7538251789499</v>
      </c>
      <c r="AA89" s="259">
        <v>2002.34624169474</v>
      </c>
      <c r="AB89" s="259">
        <v>2096.8320185263201</v>
      </c>
      <c r="AC89" s="259">
        <v>2113.9488163578899</v>
      </c>
      <c r="AD89" s="259">
        <v>2186.9141560736798</v>
      </c>
      <c r="AE89" s="259">
        <v>2227.52677714737</v>
      </c>
      <c r="AF89" s="259">
        <v>2324.17785605263</v>
      </c>
      <c r="AG89" s="259">
        <v>2407.86607145474</v>
      </c>
      <c r="AH89" s="259">
        <v>2391.4325877578899</v>
      </c>
      <c r="AI89" s="259">
        <v>2431.0656676389499</v>
      </c>
      <c r="AJ89" s="259">
        <v>2523.9770888947401</v>
      </c>
      <c r="AK89" s="259">
        <v>2582.40717639369</v>
      </c>
      <c r="AL89" s="259">
        <v>2655.1265595052701</v>
      </c>
      <c r="AM89" s="259">
        <v>2697.9097681025801</v>
      </c>
      <c r="AN89" s="259">
        <v>2643.9298006557401</v>
      </c>
      <c r="AO89" s="259">
        <v>2760.8751429464801</v>
      </c>
      <c r="AP89" s="259">
        <v>2768.4745840871101</v>
      </c>
      <c r="AQ89" s="259">
        <v>2805.8406727832098</v>
      </c>
      <c r="AR89" s="259">
        <v>2747.7158790726298</v>
      </c>
      <c r="AS89" s="259">
        <v>2737.52301633263</v>
      </c>
      <c r="AT89" s="259">
        <v>2713.71271495263</v>
      </c>
      <c r="AU89" s="259">
        <v>2767.4055838873801</v>
      </c>
      <c r="AV89" s="259">
        <v>2654.7311777681898</v>
      </c>
      <c r="AW89" s="259">
        <v>2474.4453857068302</v>
      </c>
      <c r="AX89" s="259">
        <v>2488.9671327076098</v>
      </c>
      <c r="AY89" s="419">
        <v>8.6244922131300007E-3</v>
      </c>
      <c r="AZ89" s="420">
        <v>1</v>
      </c>
    </row>
    <row r="90" spans="1:52">
      <c r="A90" s="13" t="s">
        <v>525</v>
      </c>
      <c r="B90" s="159">
        <v>23.798645284210501</v>
      </c>
      <c r="C90" s="159">
        <v>32.328506915789497</v>
      </c>
      <c r="D90" s="159">
        <v>39.962735936842101</v>
      </c>
      <c r="E90" s="159">
        <v>48.453308821052701</v>
      </c>
      <c r="F90" s="159">
        <v>58.501403631579002</v>
      </c>
      <c r="G90" s="159">
        <v>71.626398347368493</v>
      </c>
      <c r="H90" s="159">
        <v>103.564271515789</v>
      </c>
      <c r="I90" s="159">
        <v>139.870096936842</v>
      </c>
      <c r="J90" s="159">
        <v>185.95766537894701</v>
      </c>
      <c r="K90" s="159">
        <v>237.60364704210599</v>
      </c>
      <c r="L90" s="159">
        <v>328.127316126317</v>
      </c>
      <c r="M90" s="159">
        <v>384.71700746315901</v>
      </c>
      <c r="N90" s="159">
        <v>474.66955962105402</v>
      </c>
      <c r="O90" s="159">
        <v>553.03588311579097</v>
      </c>
      <c r="P90" s="159">
        <v>562.50135552631696</v>
      </c>
      <c r="Q90" s="159">
        <v>618.28470097894899</v>
      </c>
      <c r="R90" s="159">
        <v>723.47049495789599</v>
      </c>
      <c r="S90" s="159">
        <v>785.93484487368596</v>
      </c>
      <c r="T90" s="159">
        <v>876.29555621052805</v>
      </c>
      <c r="U90" s="159">
        <v>1044.4183081368401</v>
      </c>
      <c r="V90" s="159">
        <v>1249.02632015789</v>
      </c>
      <c r="W90" s="159">
        <v>1372.3307378842101</v>
      </c>
      <c r="X90" s="159">
        <v>1478.0649699473699</v>
      </c>
      <c r="Y90" s="159">
        <v>1594.1950868526301</v>
      </c>
      <c r="Z90" s="159">
        <v>1655.6391083789499</v>
      </c>
      <c r="AA90" s="159">
        <v>1713.41141389474</v>
      </c>
      <c r="AB90" s="159">
        <v>1811.0149893263199</v>
      </c>
      <c r="AC90" s="159">
        <v>1834.4563817578901</v>
      </c>
      <c r="AD90" s="159">
        <v>1907.34959207368</v>
      </c>
      <c r="AE90" s="159">
        <v>1963.7313121473701</v>
      </c>
      <c r="AF90" s="159">
        <v>2047.01497045263</v>
      </c>
      <c r="AG90" s="159">
        <v>2100.2872686947399</v>
      </c>
      <c r="AH90" s="159">
        <v>2080.9260889579</v>
      </c>
      <c r="AI90" s="159">
        <v>2126.5139503789501</v>
      </c>
      <c r="AJ90" s="159">
        <v>2208.2129978947401</v>
      </c>
      <c r="AK90" s="159">
        <v>2242.5896938736901</v>
      </c>
      <c r="AL90" s="159">
        <v>2297.10348630526</v>
      </c>
      <c r="AM90" s="159">
        <v>2317.86859403158</v>
      </c>
      <c r="AN90" s="159">
        <v>2234.9123382105299</v>
      </c>
      <c r="AO90" s="159">
        <v>2343.9687234938501</v>
      </c>
      <c r="AP90" s="159">
        <v>2352.8820744660502</v>
      </c>
      <c r="AQ90" s="159">
        <v>2375.7681410989999</v>
      </c>
      <c r="AR90" s="159">
        <v>2306.0221864410501</v>
      </c>
      <c r="AS90" s="159">
        <v>2284.0476631747401</v>
      </c>
      <c r="AT90" s="159">
        <v>2261.0513996894701</v>
      </c>
      <c r="AU90" s="159">
        <v>2303.0462049400098</v>
      </c>
      <c r="AV90" s="159">
        <v>2160.49376854714</v>
      </c>
      <c r="AW90" s="159">
        <v>1964.3218148015701</v>
      </c>
      <c r="AX90" s="250">
        <v>1975.6611971393199</v>
      </c>
      <c r="AY90" s="160">
        <v>8.5282120853699996E-3</v>
      </c>
      <c r="AZ90" s="161">
        <v>0.79376751184464001</v>
      </c>
    </row>
    <row r="91" spans="1:52">
      <c r="A91" t="s">
        <v>526</v>
      </c>
      <c r="B91" s="159">
        <v>1.8605674000000001</v>
      </c>
      <c r="C91" s="159">
        <v>2.0638597999999999</v>
      </c>
      <c r="D91" s="159">
        <v>2.2538939999999998</v>
      </c>
      <c r="E91" s="159">
        <v>3.1333546000000001</v>
      </c>
      <c r="F91" s="159">
        <v>4.3575283999999996</v>
      </c>
      <c r="G91" s="159">
        <v>5.6966066</v>
      </c>
      <c r="H91" s="159">
        <v>6.4081299999999999</v>
      </c>
      <c r="I91" s="159">
        <v>10.960112000000001</v>
      </c>
      <c r="J91" s="159">
        <v>16.643460399999999</v>
      </c>
      <c r="K91" s="159">
        <v>25.743005</v>
      </c>
      <c r="L91" s="159">
        <v>36.212563600000003</v>
      </c>
      <c r="M91" s="159">
        <v>48.662013399999999</v>
      </c>
      <c r="N91" s="159">
        <v>60.815363400000003</v>
      </c>
      <c r="O91" s="159">
        <v>66.339613400000005</v>
      </c>
      <c r="P91" s="159">
        <v>77.184820999999999</v>
      </c>
      <c r="Q91" s="159">
        <v>93.1300162</v>
      </c>
      <c r="R91" s="159">
        <v>112.5886344</v>
      </c>
      <c r="S91" s="159">
        <v>130.845175799999</v>
      </c>
      <c r="T91" s="159">
        <v>153.25595319999999</v>
      </c>
      <c r="U91" s="159">
        <v>200.2827886</v>
      </c>
      <c r="V91" s="159">
        <v>232.9333158</v>
      </c>
      <c r="W91" s="159">
        <v>224.2712918</v>
      </c>
      <c r="X91" s="159">
        <v>258.26531660000001</v>
      </c>
      <c r="Y91" s="159">
        <v>298.994507</v>
      </c>
      <c r="Z91" s="159">
        <v>291.1147168</v>
      </c>
      <c r="AA91" s="159">
        <v>288.93482779999903</v>
      </c>
      <c r="AB91" s="159">
        <v>285.81702919999901</v>
      </c>
      <c r="AC91" s="159">
        <v>279.492434599999</v>
      </c>
      <c r="AD91" s="159">
        <v>279.564563999999</v>
      </c>
      <c r="AE91" s="159">
        <v>263.79546499999901</v>
      </c>
      <c r="AF91" s="159">
        <v>277.16288559999902</v>
      </c>
      <c r="AG91" s="159">
        <v>307.57880275999901</v>
      </c>
      <c r="AH91" s="159">
        <v>310.50649879999901</v>
      </c>
      <c r="AI91" s="159">
        <v>304.55171725999901</v>
      </c>
      <c r="AJ91" s="159">
        <v>315.76409099999898</v>
      </c>
      <c r="AK91" s="159">
        <v>339.81748251999898</v>
      </c>
      <c r="AL91" s="159">
        <v>358.02307319999898</v>
      </c>
      <c r="AM91" s="159">
        <v>380.04117407099898</v>
      </c>
      <c r="AN91" s="159">
        <v>409.01746244521001</v>
      </c>
      <c r="AO91" s="159">
        <v>416.90641945263002</v>
      </c>
      <c r="AP91" s="159">
        <v>415.59250962105102</v>
      </c>
      <c r="AQ91" s="159">
        <v>430.07253168420903</v>
      </c>
      <c r="AR91" s="159">
        <v>441.69369263157699</v>
      </c>
      <c r="AS91" s="159">
        <v>453.47535315789298</v>
      </c>
      <c r="AT91" s="159">
        <v>452.66131526315598</v>
      </c>
      <c r="AU91" s="159">
        <v>464.359378947366</v>
      </c>
      <c r="AV91" s="159">
        <v>494.23740922104997</v>
      </c>
      <c r="AW91" s="159">
        <v>510.12357090526098</v>
      </c>
      <c r="AX91" s="250">
        <v>513.30593556829695</v>
      </c>
      <c r="AY91" s="160">
        <v>8.9952368289200006E-3</v>
      </c>
      <c r="AZ91" s="161">
        <v>0.20623250305652999</v>
      </c>
    </row>
    <row r="92" spans="1:52">
      <c r="A92" t="s">
        <v>527</v>
      </c>
      <c r="B92" s="159">
        <v>19.922655200000001</v>
      </c>
      <c r="C92" s="159">
        <v>26.146750999999998</v>
      </c>
      <c r="D92" s="159">
        <v>31.0563164</v>
      </c>
      <c r="E92" s="159">
        <v>34.545578200000001</v>
      </c>
      <c r="F92" s="159">
        <v>42.373110199999999</v>
      </c>
      <c r="G92" s="159">
        <v>42.876566599999997</v>
      </c>
      <c r="H92" s="159">
        <v>49.603345599999997</v>
      </c>
      <c r="I92" s="159">
        <v>63.858071799999998</v>
      </c>
      <c r="J92" s="159">
        <v>68.015436199999996</v>
      </c>
      <c r="K92" s="159">
        <v>79.909331199999997</v>
      </c>
      <c r="L92" s="159">
        <v>108.213649399999</v>
      </c>
      <c r="M92" s="159">
        <v>127.994205399999</v>
      </c>
      <c r="N92" s="159">
        <v>153.39515519999901</v>
      </c>
      <c r="O92" s="159">
        <v>172.69857239999899</v>
      </c>
      <c r="P92" s="159">
        <v>192.46539859999899</v>
      </c>
      <c r="Q92" s="159">
        <v>224.640425399999</v>
      </c>
      <c r="R92" s="159">
        <v>306.55022699999898</v>
      </c>
      <c r="S92" s="159">
        <v>337.09580080000001</v>
      </c>
      <c r="T92" s="159">
        <v>398.30985619999899</v>
      </c>
      <c r="U92" s="159">
        <v>504.11896479999899</v>
      </c>
      <c r="V92" s="159">
        <v>615.96423119999895</v>
      </c>
      <c r="W92" s="159">
        <v>669.79931299999896</v>
      </c>
      <c r="X92" s="159">
        <v>691.45528219999903</v>
      </c>
      <c r="Y92" s="159">
        <v>747.58087639999906</v>
      </c>
      <c r="Z92" s="159">
        <v>793.08068319999995</v>
      </c>
      <c r="AA92" s="159">
        <v>790.23257420000004</v>
      </c>
      <c r="AB92" s="159">
        <v>819.15070699999899</v>
      </c>
      <c r="AC92" s="159">
        <v>827.333816799999</v>
      </c>
      <c r="AD92" s="159">
        <v>862.83496939999895</v>
      </c>
      <c r="AE92" s="159">
        <v>858.76984439999899</v>
      </c>
      <c r="AF92" s="159">
        <v>881.85516959999904</v>
      </c>
      <c r="AG92" s="159">
        <v>926.80941519999897</v>
      </c>
      <c r="AH92" s="159">
        <v>937.69613000000004</v>
      </c>
      <c r="AI92" s="159">
        <v>930.10687159999895</v>
      </c>
      <c r="AJ92" s="159">
        <v>943.79965979999895</v>
      </c>
      <c r="AK92" s="159">
        <v>945.51098031578897</v>
      </c>
      <c r="AL92" s="159">
        <v>979.36512272631501</v>
      </c>
      <c r="AM92" s="159">
        <v>990.75479223157799</v>
      </c>
      <c r="AN92" s="159">
        <v>999.00293076842001</v>
      </c>
      <c r="AO92" s="159">
        <v>1011.6583803157901</v>
      </c>
      <c r="AP92" s="159">
        <v>998.81122492631698</v>
      </c>
      <c r="AQ92" s="159">
        <v>991.33746315789494</v>
      </c>
      <c r="AR92" s="159">
        <v>936.35853510526397</v>
      </c>
      <c r="AS92" s="159">
        <v>938.98132478947502</v>
      </c>
      <c r="AT92" s="159">
        <v>895.09980078947001</v>
      </c>
      <c r="AU92" s="159">
        <v>917.41092325738202</v>
      </c>
      <c r="AV92" s="159">
        <v>907.34316010008604</v>
      </c>
      <c r="AW92" s="159">
        <v>883.26397493293496</v>
      </c>
      <c r="AX92" s="250">
        <v>877.46528110526003</v>
      </c>
      <c r="AY92" s="160">
        <v>-3.8433349691300001E-3</v>
      </c>
      <c r="AZ92" s="161">
        <v>0.35254192352295</v>
      </c>
    </row>
    <row r="93" spans="1:52">
      <c r="A93" s="10" t="s">
        <v>246</v>
      </c>
      <c r="B93" s="163">
        <v>1.8605674000000001</v>
      </c>
      <c r="C93" s="163">
        <v>2.0638597999999999</v>
      </c>
      <c r="D93" s="163">
        <v>2.2538939999999998</v>
      </c>
      <c r="E93" s="163">
        <v>3.1333546000000001</v>
      </c>
      <c r="F93" s="163">
        <v>3.6327468000000001</v>
      </c>
      <c r="G93" s="163">
        <v>4.3884641999999996</v>
      </c>
      <c r="H93" s="163">
        <v>5.3872486000000004</v>
      </c>
      <c r="I93" s="163">
        <v>9.8331649999999993</v>
      </c>
      <c r="J93" s="163">
        <v>14.310017200000001</v>
      </c>
      <c r="K93" s="163">
        <v>21.4606064</v>
      </c>
      <c r="L93" s="163">
        <v>28.615614999999998</v>
      </c>
      <c r="M93" s="163">
        <v>38.152680199999999</v>
      </c>
      <c r="N93" s="163">
        <v>51.030811800000002</v>
      </c>
      <c r="O93" s="163">
        <v>52.462697400000003</v>
      </c>
      <c r="P93" s="163">
        <v>59.617705999999998</v>
      </c>
      <c r="Q93" s="163">
        <v>73.923303799999999</v>
      </c>
      <c r="R93" s="163">
        <v>87.088696400000003</v>
      </c>
      <c r="S93" s="163">
        <v>100.254088999999</v>
      </c>
      <c r="T93" s="163">
        <v>111.3953964</v>
      </c>
      <c r="U93" s="163">
        <v>143.7984372</v>
      </c>
      <c r="V93" s="163">
        <v>167.371516799999</v>
      </c>
      <c r="W93" s="163">
        <v>160.56564080000001</v>
      </c>
      <c r="X93" s="163">
        <v>188.642089</v>
      </c>
      <c r="Y93" s="163">
        <v>224.43922900000001</v>
      </c>
      <c r="Z93" s="163">
        <v>220.88603140000001</v>
      </c>
      <c r="AA93" s="163">
        <v>211.55225859999999</v>
      </c>
      <c r="AB93" s="163">
        <v>212.6880444</v>
      </c>
      <c r="AC93" s="163">
        <v>208.51613080000001</v>
      </c>
      <c r="AD93" s="163">
        <v>207.16821379999899</v>
      </c>
      <c r="AE93" s="163">
        <v>174.7916894</v>
      </c>
      <c r="AF93" s="163">
        <v>182.13231279999999</v>
      </c>
      <c r="AG93" s="163">
        <v>204.96293320000001</v>
      </c>
      <c r="AH93" s="163">
        <v>201.6881578</v>
      </c>
      <c r="AI93" s="163">
        <v>194.60827899999899</v>
      </c>
      <c r="AJ93" s="163">
        <v>203.98182639999899</v>
      </c>
      <c r="AK93" s="163">
        <v>218.3006824</v>
      </c>
      <c r="AL93" s="163">
        <v>226.4588948</v>
      </c>
      <c r="AM93" s="163">
        <v>236.08434800000001</v>
      </c>
      <c r="AN93" s="163">
        <v>247.59688499999999</v>
      </c>
      <c r="AO93" s="163">
        <v>249.232264799999</v>
      </c>
      <c r="AP93" s="163">
        <v>249.46153099999901</v>
      </c>
      <c r="AQ93" s="163">
        <v>258.01679999999902</v>
      </c>
      <c r="AR93" s="163">
        <v>264.986899999998</v>
      </c>
      <c r="AS93" s="163">
        <v>265.28049999999803</v>
      </c>
      <c r="AT93" s="163">
        <v>259.85289999999901</v>
      </c>
      <c r="AU93" s="163">
        <v>262.05599999999799</v>
      </c>
      <c r="AV93" s="163">
        <v>265.736999999999</v>
      </c>
      <c r="AW93" s="163">
        <v>269.98189999999801</v>
      </c>
      <c r="AX93" s="251">
        <v>258.544299999999</v>
      </c>
      <c r="AY93" s="164">
        <v>-3.9740663021800002E-2</v>
      </c>
      <c r="AZ93" s="165">
        <v>0.10387614369392</v>
      </c>
    </row>
    <row r="94" spans="1:52">
      <c r="A94" s="69"/>
      <c r="B94" s="123"/>
      <c r="C94" s="123"/>
      <c r="D94" s="123"/>
      <c r="E94" s="123"/>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1"/>
      <c r="AU94" s="122"/>
      <c r="AV94" s="122"/>
    </row>
    <row r="95" spans="1:52">
      <c r="A95" t="s">
        <v>314</v>
      </c>
    </row>
    <row r="96" spans="1:52">
      <c r="A96" t="s">
        <v>317</v>
      </c>
    </row>
    <row r="97" spans="1:1">
      <c r="A97" s="85" t="s">
        <v>319</v>
      </c>
    </row>
    <row r="98" spans="1:1">
      <c r="A98" t="s">
        <v>316</v>
      </c>
    </row>
    <row r="99" spans="1:1">
      <c r="A99" s="36" t="s">
        <v>315</v>
      </c>
    </row>
    <row r="100" spans="1:1">
      <c r="A100" s="155" t="s">
        <v>592</v>
      </c>
    </row>
  </sheetData>
  <phoneticPr fontId="0" type="noConversion"/>
  <pageMargins left="0.75" right="0.75" top="1" bottom="1" header="0.5" footer="0.5"/>
  <pageSetup paperSize="9" scale="35" orientation="landscape" horizontalDpi="355" verticalDpi="464"/>
  <headerFooter alignWithMargins="0"/>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99"/>
  <sheetViews>
    <sheetView showGridLines="0" workbookViewId="0">
      <pane xSplit="1" ySplit="3" topLeftCell="AF4" activePane="bottomRight" state="frozen"/>
      <selection pane="topRight" activeCell="B1" sqref="B1"/>
      <selection pane="bottomLeft" activeCell="A4" sqref="A4"/>
      <selection pane="bottomRight"/>
    </sheetView>
  </sheetViews>
  <sheetFormatPr baseColWidth="10" defaultColWidth="9" defaultRowHeight="10" x14ac:dyDescent="0"/>
  <cols>
    <col min="1" max="1" width="33.796875" customWidth="1"/>
    <col min="2" max="43" width="8.3984375" customWidth="1"/>
    <col min="44" max="44" width="10.19921875" customWidth="1"/>
  </cols>
  <sheetData>
    <row r="1" spans="1:52" s="28" customFormat="1" ht="13.25" customHeight="1">
      <c r="A1" s="773" t="s">
        <v>454</v>
      </c>
      <c r="AY1" s="534" t="s">
        <v>189</v>
      </c>
      <c r="AZ1" s="534">
        <v>2013</v>
      </c>
    </row>
    <row r="2" spans="1:52" s="28" customFormat="1">
      <c r="AY2" s="534" t="s">
        <v>652</v>
      </c>
      <c r="AZ2" s="534" t="s">
        <v>155</v>
      </c>
    </row>
    <row r="3" spans="1:52" s="28" customFormat="1">
      <c r="A3" s="28" t="s">
        <v>245</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8" t="s">
        <v>52</v>
      </c>
      <c r="B5" s="586">
        <v>0.87103988872031002</v>
      </c>
      <c r="C5" s="586">
        <v>1.31477719052123</v>
      </c>
      <c r="D5" s="586">
        <v>1.8233006147536199</v>
      </c>
      <c r="E5" s="586">
        <v>2.9839725802264399</v>
      </c>
      <c r="F5" s="586">
        <v>3.3174305633296499</v>
      </c>
      <c r="G5" s="586">
        <v>5.1933699025588496</v>
      </c>
      <c r="H5" s="586">
        <v>9.0760117472484403</v>
      </c>
      <c r="I5" s="586">
        <v>12.8836255457398</v>
      </c>
      <c r="J5" s="586">
        <v>19.883384979623401</v>
      </c>
      <c r="K5" s="586">
        <v>27.147290772979598</v>
      </c>
      <c r="L5" s="586">
        <v>41.087978125156603</v>
      </c>
      <c r="M5" s="586">
        <v>45.517967430682702</v>
      </c>
      <c r="N5" s="586">
        <v>59.7563851249161</v>
      </c>
      <c r="O5" s="586">
        <v>65.834847788340397</v>
      </c>
      <c r="P5" s="586">
        <v>60.773908341928198</v>
      </c>
      <c r="Q5" s="586">
        <v>59.811882060675401</v>
      </c>
      <c r="R5" s="586">
        <v>64.9466586319176</v>
      </c>
      <c r="S5" s="586">
        <v>67.352081611459994</v>
      </c>
      <c r="T5" s="586">
        <v>69.949242931286705</v>
      </c>
      <c r="U5" s="586">
        <v>78.037266311454999</v>
      </c>
      <c r="V5" s="586">
        <v>91.389162139181195</v>
      </c>
      <c r="W5" s="586">
        <v>98.617340291490606</v>
      </c>
      <c r="X5" s="586">
        <v>108.43815426242701</v>
      </c>
      <c r="Y5" s="586">
        <v>125.51668123560501</v>
      </c>
      <c r="Z5" s="586">
        <v>126.084036175428</v>
      </c>
      <c r="AA5" s="586">
        <v>137.39945646348801</v>
      </c>
      <c r="AB5" s="586">
        <v>145.90334958544099</v>
      </c>
      <c r="AC5" s="586">
        <v>147.382712109051</v>
      </c>
      <c r="AD5" s="586">
        <v>145.36171854717199</v>
      </c>
      <c r="AE5" s="586">
        <v>152.54273621329901</v>
      </c>
      <c r="AF5" s="586">
        <v>160.393766241191</v>
      </c>
      <c r="AG5" s="586">
        <v>160.709836772318</v>
      </c>
      <c r="AH5" s="586">
        <v>149.733114521381</v>
      </c>
      <c r="AI5" s="586">
        <v>160.46522152328399</v>
      </c>
      <c r="AJ5" s="586">
        <v>173.458650019175</v>
      </c>
      <c r="AK5" s="586">
        <v>179.565456611163</v>
      </c>
      <c r="AL5" s="586">
        <v>183.12226236950599</v>
      </c>
      <c r="AM5" s="586">
        <v>185.79897723673</v>
      </c>
      <c r="AN5" s="586">
        <v>181.90918986383099</v>
      </c>
      <c r="AO5" s="586">
        <v>187.81496892886199</v>
      </c>
      <c r="AP5" s="586">
        <v>186.25676741067599</v>
      </c>
      <c r="AQ5" s="586">
        <v>187.50318571466099</v>
      </c>
      <c r="AR5" s="586">
        <v>192.07775287429001</v>
      </c>
      <c r="AS5" s="586">
        <v>192.02606688690901</v>
      </c>
      <c r="AT5" s="586">
        <v>190.27460026724401</v>
      </c>
      <c r="AU5" s="586">
        <v>192.207158390161</v>
      </c>
      <c r="AV5" s="586">
        <v>188.21425318511999</v>
      </c>
      <c r="AW5" s="586">
        <v>183.24260473558101</v>
      </c>
      <c r="AX5" s="587">
        <v>187.93132432838101</v>
      </c>
      <c r="AY5" s="590">
        <v>2.8397325426339999E-2</v>
      </c>
      <c r="AZ5" s="589">
        <v>0.33369010686874001</v>
      </c>
    </row>
    <row r="6" spans="1:52">
      <c r="A6" t="s">
        <v>72</v>
      </c>
      <c r="B6" s="159">
        <v>0</v>
      </c>
      <c r="C6" s="159">
        <v>0</v>
      </c>
      <c r="D6" s="159">
        <v>0</v>
      </c>
      <c r="E6" s="159">
        <v>0</v>
      </c>
      <c r="F6" s="159">
        <v>0</v>
      </c>
      <c r="G6" s="159">
        <v>0</v>
      </c>
      <c r="H6" s="159">
        <v>0.90500000000000003</v>
      </c>
      <c r="I6" s="159">
        <v>1.5169999999999999</v>
      </c>
      <c r="J6" s="159">
        <v>3.2360000000000002</v>
      </c>
      <c r="K6" s="159">
        <v>3.1459999999999999</v>
      </c>
      <c r="L6" s="159">
        <v>2.67</v>
      </c>
      <c r="M6" s="159">
        <v>3.5979999999999999</v>
      </c>
      <c r="N6" s="159">
        <v>6.056</v>
      </c>
      <c r="O6" s="159">
        <v>7.452</v>
      </c>
      <c r="P6" s="159">
        <v>7.5</v>
      </c>
      <c r="Q6" s="159">
        <v>8.0850000000000009</v>
      </c>
      <c r="R6" s="159">
        <v>8.1549999999999994</v>
      </c>
      <c r="S6" s="159">
        <v>8.6760000000000002</v>
      </c>
      <c r="T6" s="159">
        <v>11.000999999999999</v>
      </c>
      <c r="U6" s="159">
        <v>11.816000000000001</v>
      </c>
      <c r="V6" s="159">
        <v>13.696</v>
      </c>
      <c r="W6" s="159">
        <v>16.129000000000001</v>
      </c>
      <c r="X6" s="159">
        <v>17.484999999999999</v>
      </c>
      <c r="Y6" s="159">
        <v>18.754000000000001</v>
      </c>
      <c r="Z6" s="159">
        <v>17.947423203435701</v>
      </c>
      <c r="AA6" s="159">
        <v>16.395890844911101</v>
      </c>
      <c r="AB6" s="159">
        <v>19.083800372996699</v>
      </c>
      <c r="AC6" s="159">
        <v>18.107006666777899</v>
      </c>
      <c r="AD6" s="159">
        <v>21.107890330433101</v>
      </c>
      <c r="AE6" s="159">
        <v>24.230486157921099</v>
      </c>
      <c r="AF6" s="159">
        <v>21.985837563089198</v>
      </c>
      <c r="AG6" s="159">
        <v>20.844934892328901</v>
      </c>
      <c r="AH6" s="159">
        <v>18.544312993190399</v>
      </c>
      <c r="AI6" s="159">
        <v>16.0638619674498</v>
      </c>
      <c r="AJ6" s="159">
        <v>16.513553876091802</v>
      </c>
      <c r="AK6" s="159">
        <v>16.358257729675199</v>
      </c>
      <c r="AL6" s="159">
        <v>17.233584935321101</v>
      </c>
      <c r="AM6" s="159">
        <v>16.970629497216901</v>
      </c>
      <c r="AN6" s="159">
        <v>16.828433485850699</v>
      </c>
      <c r="AO6" s="159">
        <v>20.309973013721901</v>
      </c>
      <c r="AP6" s="159">
        <v>20.681540480608302</v>
      </c>
      <c r="AQ6" s="159">
        <v>22.012752386011101</v>
      </c>
      <c r="AR6" s="159">
        <v>21.0078529355022</v>
      </c>
      <c r="AS6" s="159">
        <v>21.1109412327943</v>
      </c>
      <c r="AT6" s="159">
        <v>20.317388642897601</v>
      </c>
      <c r="AU6" s="159">
        <v>20.298037361585301</v>
      </c>
      <c r="AV6" s="159">
        <v>21.444765066941802</v>
      </c>
      <c r="AW6" s="159">
        <v>21.670986535443099</v>
      </c>
      <c r="AX6" s="250">
        <v>23.0970207911054</v>
      </c>
      <c r="AY6" s="160">
        <v>6.8723857402800001E-2</v>
      </c>
      <c r="AZ6" s="161">
        <v>4.1010975837709997E-2</v>
      </c>
    </row>
    <row r="7" spans="1:52">
      <c r="A7" t="s">
        <v>58</v>
      </c>
      <c r="B7" s="159">
        <v>0</v>
      </c>
      <c r="C7" s="159">
        <v>0</v>
      </c>
      <c r="D7" s="159">
        <v>0</v>
      </c>
      <c r="E7" s="159">
        <v>0</v>
      </c>
      <c r="F7" s="159">
        <v>0</v>
      </c>
      <c r="G7" s="159">
        <v>0</v>
      </c>
      <c r="H7" s="159">
        <v>0</v>
      </c>
      <c r="I7" s="159">
        <v>0</v>
      </c>
      <c r="J7" s="159">
        <v>0</v>
      </c>
      <c r="K7" s="159">
        <v>0</v>
      </c>
      <c r="L7" s="159">
        <v>0</v>
      </c>
      <c r="M7" s="159">
        <v>0</v>
      </c>
      <c r="N7" s="159">
        <v>0</v>
      </c>
      <c r="O7" s="159">
        <v>0</v>
      </c>
      <c r="P7" s="159">
        <v>0</v>
      </c>
      <c r="Q7" s="159">
        <v>0</v>
      </c>
      <c r="R7" s="159">
        <v>0</v>
      </c>
      <c r="S7" s="159">
        <v>0</v>
      </c>
      <c r="T7" s="159">
        <v>0</v>
      </c>
      <c r="U7" s="159">
        <v>0</v>
      </c>
      <c r="V7" s="159">
        <v>0</v>
      </c>
      <c r="W7" s="159">
        <v>0</v>
      </c>
      <c r="X7" s="159">
        <v>0</v>
      </c>
      <c r="Y7" s="159">
        <v>0</v>
      </c>
      <c r="Z7" s="159">
        <v>8.4000000000000005E-2</v>
      </c>
      <c r="AA7" s="159">
        <v>0.66500000000000004</v>
      </c>
      <c r="AB7" s="159">
        <v>0.96</v>
      </c>
      <c r="AC7" s="159">
        <v>0.88700000000000001</v>
      </c>
      <c r="AD7" s="159">
        <v>1.1160000000000001</v>
      </c>
      <c r="AE7" s="159">
        <v>0.96</v>
      </c>
      <c r="AF7" s="159">
        <v>1.911</v>
      </c>
      <c r="AG7" s="159">
        <v>1.7829999999999999</v>
      </c>
      <c r="AH7" s="159">
        <v>2.367</v>
      </c>
      <c r="AI7" s="159">
        <v>2.0960000000000001</v>
      </c>
      <c r="AJ7" s="159">
        <v>2.2639999999999998</v>
      </c>
      <c r="AK7" s="159">
        <v>1.861</v>
      </c>
      <c r="AL7" s="159">
        <v>1.9750000000000001</v>
      </c>
      <c r="AM7" s="159">
        <v>2.206</v>
      </c>
      <c r="AN7" s="159">
        <v>2.3880355275662701</v>
      </c>
      <c r="AO7" s="159">
        <v>2.0803582742001101</v>
      </c>
      <c r="AP7" s="159">
        <v>2.4448807632257701</v>
      </c>
      <c r="AQ7" s="159">
        <v>2.4587593562474401</v>
      </c>
      <c r="AR7" s="159">
        <v>2.3579501787572901</v>
      </c>
      <c r="AS7" s="159">
        <v>2.2183953206317502</v>
      </c>
      <c r="AT7" s="159">
        <v>2.3761322577725399</v>
      </c>
      <c r="AU7" s="159">
        <v>1.3303255260895099</v>
      </c>
      <c r="AV7" s="159">
        <v>2.28293320948544</v>
      </c>
      <c r="AW7" s="159">
        <v>1.98434149794089</v>
      </c>
      <c r="AX7" s="250">
        <v>2.6700162042358602</v>
      </c>
      <c r="AY7" s="160">
        <v>0.34922909736633001</v>
      </c>
      <c r="AZ7" s="161">
        <v>4.7408700920599997E-3</v>
      </c>
    </row>
    <row r="8" spans="1:52">
      <c r="A8" s="320" t="s">
        <v>88</v>
      </c>
      <c r="B8" s="251">
        <v>0.87103988872031002</v>
      </c>
      <c r="C8" s="251">
        <v>1.31477719052123</v>
      </c>
      <c r="D8" s="251">
        <v>1.8233006147536199</v>
      </c>
      <c r="E8" s="251">
        <v>2.9839725802264399</v>
      </c>
      <c r="F8" s="251">
        <v>3.3174305633296499</v>
      </c>
      <c r="G8" s="251">
        <v>5.1933699025588496</v>
      </c>
      <c r="H8" s="251">
        <v>9.9810117472484396</v>
      </c>
      <c r="I8" s="251">
        <v>14.4006255457398</v>
      </c>
      <c r="J8" s="251">
        <v>23.119384979623401</v>
      </c>
      <c r="K8" s="251">
        <v>30.293290772979599</v>
      </c>
      <c r="L8" s="251">
        <v>43.757978125156598</v>
      </c>
      <c r="M8" s="251">
        <v>49.115967430682701</v>
      </c>
      <c r="N8" s="251">
        <v>65.812385124916105</v>
      </c>
      <c r="O8" s="251">
        <v>73.286847788340395</v>
      </c>
      <c r="P8" s="251">
        <v>68.273908341928205</v>
      </c>
      <c r="Q8" s="251">
        <v>67.896882060675495</v>
      </c>
      <c r="R8" s="251">
        <v>73.101658631917601</v>
      </c>
      <c r="S8" s="251">
        <v>76.028081611459996</v>
      </c>
      <c r="T8" s="251">
        <v>80.950242931286695</v>
      </c>
      <c r="U8" s="251">
        <v>89.853266311455002</v>
      </c>
      <c r="V8" s="251">
        <v>105.08516213918099</v>
      </c>
      <c r="W8" s="251">
        <v>114.74634029149</v>
      </c>
      <c r="X8" s="251">
        <v>125.923154262427</v>
      </c>
      <c r="Y8" s="251">
        <v>144.270681235605</v>
      </c>
      <c r="Z8" s="251">
        <v>144.11545937886399</v>
      </c>
      <c r="AA8" s="251">
        <v>154.46034730839901</v>
      </c>
      <c r="AB8" s="251">
        <v>165.94714995843799</v>
      </c>
      <c r="AC8" s="251">
        <v>166.376718775829</v>
      </c>
      <c r="AD8" s="251">
        <v>167.58560887760501</v>
      </c>
      <c r="AE8" s="251">
        <v>177.73322237121999</v>
      </c>
      <c r="AF8" s="251">
        <v>184.29060380428001</v>
      </c>
      <c r="AG8" s="251">
        <v>183.33777166464699</v>
      </c>
      <c r="AH8" s="251">
        <v>170.64442751457199</v>
      </c>
      <c r="AI8" s="251">
        <v>178.625083490734</v>
      </c>
      <c r="AJ8" s="251">
        <v>192.23620389526599</v>
      </c>
      <c r="AK8" s="251">
        <v>197.78471434083801</v>
      </c>
      <c r="AL8" s="251">
        <v>202.33084730482699</v>
      </c>
      <c r="AM8" s="251">
        <v>204.97560673394699</v>
      </c>
      <c r="AN8" s="251">
        <v>201.12565887724799</v>
      </c>
      <c r="AO8" s="251">
        <v>210.205300216784</v>
      </c>
      <c r="AP8" s="251">
        <v>209.38318865451001</v>
      </c>
      <c r="AQ8" s="251">
        <v>211.97469745691899</v>
      </c>
      <c r="AR8" s="251">
        <v>215.44355598854901</v>
      </c>
      <c r="AS8" s="251">
        <v>215.35540344033501</v>
      </c>
      <c r="AT8" s="251">
        <v>212.96812116791401</v>
      </c>
      <c r="AU8" s="251">
        <v>213.83552127783599</v>
      </c>
      <c r="AV8" s="251">
        <v>211.94195146154701</v>
      </c>
      <c r="AW8" s="251">
        <v>206.89793276896501</v>
      </c>
      <c r="AX8" s="251">
        <v>213.698361323722</v>
      </c>
      <c r="AY8" s="252">
        <v>3.5698294639589997E-2</v>
      </c>
      <c r="AZ8" s="253">
        <v>0.37944194674491999</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0</v>
      </c>
      <c r="C10" s="159">
        <v>0</v>
      </c>
      <c r="D10" s="159">
        <v>0</v>
      </c>
      <c r="E10" s="159">
        <v>0</v>
      </c>
      <c r="F10" s="159">
        <v>0</v>
      </c>
      <c r="G10" s="159">
        <v>0</v>
      </c>
      <c r="H10" s="159">
        <v>0</v>
      </c>
      <c r="I10" s="159">
        <v>0</v>
      </c>
      <c r="J10" s="159">
        <v>0</v>
      </c>
      <c r="K10" s="159">
        <v>0.23200000000000001</v>
      </c>
      <c r="L10" s="159">
        <v>0.51800000000000002</v>
      </c>
      <c r="M10" s="159">
        <v>0.53100000000000003</v>
      </c>
      <c r="N10" s="159">
        <v>0.36599999999999999</v>
      </c>
      <c r="O10" s="159">
        <v>0.64800000000000002</v>
      </c>
      <c r="P10" s="159">
        <v>0.60199999999999998</v>
      </c>
      <c r="Q10" s="159">
        <v>0.52300000000000002</v>
      </c>
      <c r="R10" s="159">
        <v>0.63</v>
      </c>
      <c r="S10" s="159">
        <v>0.42099999999999999</v>
      </c>
      <c r="T10" s="159">
        <v>0.76200000000000001</v>
      </c>
      <c r="U10" s="159">
        <v>1.038</v>
      </c>
      <c r="V10" s="159">
        <v>1.3049999999999999</v>
      </c>
      <c r="W10" s="159">
        <v>1.292</v>
      </c>
      <c r="X10" s="159">
        <v>1.4630000000000001</v>
      </c>
      <c r="Y10" s="159">
        <v>1.3120000000000001</v>
      </c>
      <c r="Z10" s="159">
        <v>1.1399999999999999</v>
      </c>
      <c r="AA10" s="159">
        <v>1.647</v>
      </c>
      <c r="AB10" s="159">
        <v>1.7549999999999999</v>
      </c>
      <c r="AC10" s="159">
        <v>1.603</v>
      </c>
      <c r="AD10" s="159">
        <v>1.754</v>
      </c>
      <c r="AE10" s="159">
        <v>1.8640000000000001</v>
      </c>
      <c r="AF10" s="159">
        <v>1.599</v>
      </c>
      <c r="AG10" s="159">
        <v>1.6879999999999999</v>
      </c>
      <c r="AH10" s="159">
        <v>1.802</v>
      </c>
      <c r="AI10" s="159">
        <v>1.6870000000000001</v>
      </c>
      <c r="AJ10" s="159">
        <v>1.6080000000000001</v>
      </c>
      <c r="AK10" s="159">
        <v>1.3979999999999999</v>
      </c>
      <c r="AL10" s="159">
        <v>1.597</v>
      </c>
      <c r="AM10" s="159">
        <v>1.3169999999999999</v>
      </c>
      <c r="AN10" s="159">
        <v>1.712</v>
      </c>
      <c r="AO10" s="159">
        <v>1.7829999999999999</v>
      </c>
      <c r="AP10" s="159">
        <v>1.554</v>
      </c>
      <c r="AQ10" s="159">
        <v>1.70380356466585</v>
      </c>
      <c r="AR10" s="159">
        <v>1.6007650478869599</v>
      </c>
      <c r="AS10" s="159">
        <v>1.62801332879196</v>
      </c>
      <c r="AT10" s="159">
        <v>1.8075089974109499</v>
      </c>
      <c r="AU10" s="159">
        <v>1.59383388552389</v>
      </c>
      <c r="AV10" s="159">
        <v>1.33328053581934</v>
      </c>
      <c r="AW10" s="159">
        <v>1.40635904373779</v>
      </c>
      <c r="AX10" s="250">
        <v>1.3651769828245399</v>
      </c>
      <c r="AY10" s="160">
        <v>-2.6623250916599998E-2</v>
      </c>
      <c r="AZ10" s="161">
        <v>2.4240028578799999E-3</v>
      </c>
    </row>
    <row r="11" spans="1:52">
      <c r="A11" t="s">
        <v>57</v>
      </c>
      <c r="B11" s="159">
        <v>0</v>
      </c>
      <c r="C11" s="159">
        <v>0</v>
      </c>
      <c r="D11" s="159">
        <v>0</v>
      </c>
      <c r="E11" s="159">
        <v>0</v>
      </c>
      <c r="F11" s="159">
        <v>0</v>
      </c>
      <c r="G11" s="159">
        <v>0</v>
      </c>
      <c r="H11" s="159">
        <v>0</v>
      </c>
      <c r="I11" s="159">
        <v>0</v>
      </c>
      <c r="J11" s="159">
        <v>0</v>
      </c>
      <c r="K11" s="159">
        <v>0</v>
      </c>
      <c r="L11" s="159">
        <v>0</v>
      </c>
      <c r="M11" s="159">
        <v>0</v>
      </c>
      <c r="N11" s="159">
        <v>0</v>
      </c>
      <c r="O11" s="159">
        <v>0</v>
      </c>
      <c r="P11" s="159">
        <v>0</v>
      </c>
      <c r="Q11" s="159">
        <v>0</v>
      </c>
      <c r="R11" s="159">
        <v>0</v>
      </c>
      <c r="S11" s="159">
        <v>0</v>
      </c>
      <c r="T11" s="159">
        <v>0</v>
      </c>
      <c r="U11" s="159">
        <v>0.372</v>
      </c>
      <c r="V11" s="159">
        <v>0.76500000000000001</v>
      </c>
      <c r="W11" s="159">
        <v>3.2000000000000001E-2</v>
      </c>
      <c r="X11" s="159">
        <v>0.22</v>
      </c>
      <c r="Y11" s="159">
        <v>0.13800000000000001</v>
      </c>
      <c r="Z11" s="159">
        <v>0.41399999999999998</v>
      </c>
      <c r="AA11" s="159">
        <v>0.50600000000000001</v>
      </c>
      <c r="AB11" s="159">
        <v>0.32600000000000001</v>
      </c>
      <c r="AC11" s="159">
        <v>0.39800000000000002</v>
      </c>
      <c r="AD11" s="159">
        <v>0.1</v>
      </c>
      <c r="AE11" s="159">
        <v>1.2E-2</v>
      </c>
      <c r="AF11" s="159">
        <v>0.56999999999999995</v>
      </c>
      <c r="AG11" s="159">
        <v>0.55000000000000004</v>
      </c>
      <c r="AH11" s="159">
        <v>0.71799999999999997</v>
      </c>
      <c r="AI11" s="159">
        <v>0.73899999999999999</v>
      </c>
      <c r="AJ11" s="159">
        <v>0.89900000000000002</v>
      </c>
      <c r="AK11" s="159">
        <v>1.3680000000000001</v>
      </c>
      <c r="AL11" s="159">
        <v>3.2320000000000002</v>
      </c>
      <c r="AM11" s="159">
        <v>3.1309999999999998</v>
      </c>
      <c r="AN11" s="159">
        <v>3.0225822509842799</v>
      </c>
      <c r="AO11" s="159">
        <v>2.6272797212291201</v>
      </c>
      <c r="AP11" s="159">
        <v>2.2299407159342799</v>
      </c>
      <c r="AQ11" s="159">
        <v>3.1121871747295899</v>
      </c>
      <c r="AR11" s="159">
        <v>2.7944517355296998</v>
      </c>
      <c r="AS11" s="159">
        <v>3.1608363126216101</v>
      </c>
      <c r="AT11" s="159">
        <v>2.9318459519391702</v>
      </c>
      <c r="AU11" s="159">
        <v>3.2861926958410499</v>
      </c>
      <c r="AV11" s="159">
        <v>3.5432411639588901</v>
      </c>
      <c r="AW11" s="159">
        <v>3.6289994116848301</v>
      </c>
      <c r="AX11" s="250">
        <v>3.3139000769335101</v>
      </c>
      <c r="AY11" s="160">
        <v>-8.4326319396499996E-2</v>
      </c>
      <c r="AZ11" s="161">
        <v>5.8841477148200002E-3</v>
      </c>
    </row>
    <row r="12" spans="1:52">
      <c r="A12" t="s">
        <v>157</v>
      </c>
      <c r="B12" s="159">
        <v>0</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159">
        <v>0</v>
      </c>
      <c r="U12" s="159">
        <v>0</v>
      </c>
      <c r="V12" s="159">
        <v>0</v>
      </c>
      <c r="W12" s="159">
        <v>0</v>
      </c>
      <c r="X12" s="159">
        <v>0</v>
      </c>
      <c r="Y12" s="159">
        <v>0</v>
      </c>
      <c r="Z12" s="159">
        <v>0</v>
      </c>
      <c r="AA12" s="159">
        <v>0</v>
      </c>
      <c r="AB12" s="159">
        <v>0</v>
      </c>
      <c r="AC12" s="159">
        <v>0</v>
      </c>
      <c r="AD12" s="159">
        <v>0</v>
      </c>
      <c r="AE12" s="159">
        <v>0</v>
      </c>
      <c r="AF12" s="159">
        <v>0</v>
      </c>
      <c r="AG12" s="159">
        <v>0</v>
      </c>
      <c r="AH12" s="159">
        <v>0</v>
      </c>
      <c r="AI12" s="159">
        <v>0</v>
      </c>
      <c r="AJ12" s="159">
        <v>0</v>
      </c>
      <c r="AK12" s="159">
        <v>0</v>
      </c>
      <c r="AL12" s="159">
        <v>0</v>
      </c>
      <c r="AM12" s="159">
        <v>0</v>
      </c>
      <c r="AN12" s="159">
        <v>0</v>
      </c>
      <c r="AO12" s="159">
        <v>0</v>
      </c>
      <c r="AP12" s="159">
        <v>0</v>
      </c>
      <c r="AQ12" s="159">
        <v>0</v>
      </c>
      <c r="AR12" s="159">
        <v>0</v>
      </c>
      <c r="AS12" s="159">
        <v>0</v>
      </c>
      <c r="AT12" s="159">
        <v>0</v>
      </c>
      <c r="AU12" s="159">
        <v>0</v>
      </c>
      <c r="AV12" s="159">
        <v>0</v>
      </c>
      <c r="AW12" s="159">
        <v>0</v>
      </c>
      <c r="AX12" s="250">
        <v>0</v>
      </c>
      <c r="AY12" s="182" t="s">
        <v>153</v>
      </c>
      <c r="AZ12" s="183" t="s">
        <v>153</v>
      </c>
    </row>
    <row r="13" spans="1:52">
      <c r="A13" t="s">
        <v>9</v>
      </c>
      <c r="B13" s="159">
        <v>0</v>
      </c>
      <c r="C13" s="159">
        <v>0</v>
      </c>
      <c r="D13" s="159">
        <v>0</v>
      </c>
      <c r="E13" s="159">
        <v>0</v>
      </c>
      <c r="F13" s="159">
        <v>0</v>
      </c>
      <c r="G13" s="159">
        <v>0</v>
      </c>
      <c r="H13" s="159">
        <v>0</v>
      </c>
      <c r="I13" s="159">
        <v>0</v>
      </c>
      <c r="J13" s="159">
        <v>0</v>
      </c>
      <c r="K13" s="159">
        <v>0</v>
      </c>
      <c r="L13" s="159">
        <v>0</v>
      </c>
      <c r="M13" s="159">
        <v>0</v>
      </c>
      <c r="N13" s="159">
        <v>0</v>
      </c>
      <c r="O13" s="159">
        <v>0</v>
      </c>
      <c r="P13" s="159">
        <v>0</v>
      </c>
      <c r="Q13" s="159">
        <v>0</v>
      </c>
      <c r="R13" s="159">
        <v>0</v>
      </c>
      <c r="S13" s="159">
        <v>0</v>
      </c>
      <c r="T13" s="159">
        <v>0</v>
      </c>
      <c r="U13" s="159">
        <v>0</v>
      </c>
      <c r="V13" s="159">
        <v>0</v>
      </c>
      <c r="W13" s="159">
        <v>0</v>
      </c>
      <c r="X13" s="159">
        <v>0</v>
      </c>
      <c r="Y13" s="159">
        <v>0</v>
      </c>
      <c r="Z13" s="159">
        <v>0</v>
      </c>
      <c r="AA13" s="159">
        <v>0</v>
      </c>
      <c r="AB13" s="159">
        <v>0</v>
      </c>
      <c r="AC13" s="159">
        <v>0</v>
      </c>
      <c r="AD13" s="159">
        <v>0</v>
      </c>
      <c r="AE13" s="159">
        <v>0</v>
      </c>
      <c r="AF13" s="159">
        <v>0</v>
      </c>
      <c r="AG13" s="159">
        <v>0</v>
      </c>
      <c r="AH13" s="159">
        <v>0</v>
      </c>
      <c r="AI13" s="159">
        <v>0</v>
      </c>
      <c r="AJ13" s="159">
        <v>0</v>
      </c>
      <c r="AK13" s="159">
        <v>0</v>
      </c>
      <c r="AL13" s="159">
        <v>0</v>
      </c>
      <c r="AM13" s="159">
        <v>0</v>
      </c>
      <c r="AN13" s="159">
        <v>0</v>
      </c>
      <c r="AO13" s="159">
        <v>0</v>
      </c>
      <c r="AP13" s="159">
        <v>0</v>
      </c>
      <c r="AQ13" s="159">
        <v>0</v>
      </c>
      <c r="AR13" s="159">
        <v>0</v>
      </c>
      <c r="AS13" s="159">
        <v>0</v>
      </c>
      <c r="AT13" s="159">
        <v>0</v>
      </c>
      <c r="AU13" s="159">
        <v>0</v>
      </c>
      <c r="AV13" s="159">
        <v>0</v>
      </c>
      <c r="AW13" s="159">
        <v>0</v>
      </c>
      <c r="AX13" s="250">
        <v>0</v>
      </c>
      <c r="AY13" s="182" t="s">
        <v>153</v>
      </c>
      <c r="AZ13" s="183" t="s">
        <v>153</v>
      </c>
    </row>
    <row r="14" spans="1:52">
      <c r="A14" t="s">
        <v>90</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v>0</v>
      </c>
      <c r="AI14" s="159">
        <v>0</v>
      </c>
      <c r="AJ14" s="159">
        <v>0</v>
      </c>
      <c r="AK14" s="159">
        <v>0</v>
      </c>
      <c r="AL14" s="159">
        <v>0</v>
      </c>
      <c r="AM14" s="159">
        <v>0</v>
      </c>
      <c r="AN14" s="159">
        <v>0</v>
      </c>
      <c r="AO14" s="159">
        <v>0</v>
      </c>
      <c r="AP14" s="159">
        <v>0</v>
      </c>
      <c r="AQ14" s="159">
        <v>0</v>
      </c>
      <c r="AR14" s="159">
        <v>0</v>
      </c>
      <c r="AS14" s="159">
        <v>0</v>
      </c>
      <c r="AT14" s="159">
        <v>0</v>
      </c>
      <c r="AU14" s="159">
        <v>0</v>
      </c>
      <c r="AV14" s="159">
        <v>0</v>
      </c>
      <c r="AW14" s="159">
        <v>0</v>
      </c>
      <c r="AX14" s="250">
        <v>0</v>
      </c>
      <c r="AY14" s="182" t="s">
        <v>153</v>
      </c>
      <c r="AZ14" s="183" t="s">
        <v>153</v>
      </c>
    </row>
    <row r="15" spans="1:52">
      <c r="A15" t="s">
        <v>91</v>
      </c>
      <c r="B15" s="159">
        <v>0</v>
      </c>
      <c r="C15" s="159">
        <v>0</v>
      </c>
      <c r="D15" s="159">
        <v>0</v>
      </c>
      <c r="E15" s="159">
        <v>0</v>
      </c>
      <c r="F15" s="159">
        <v>0</v>
      </c>
      <c r="G15" s="159">
        <v>0</v>
      </c>
      <c r="H15" s="159">
        <v>0</v>
      </c>
      <c r="I15" s="159">
        <v>0</v>
      </c>
      <c r="J15" s="159">
        <v>0</v>
      </c>
      <c r="K15" s="159">
        <v>0</v>
      </c>
      <c r="L15" s="159">
        <v>0</v>
      </c>
      <c r="M15" s="159">
        <v>0</v>
      </c>
      <c r="N15" s="159">
        <v>0</v>
      </c>
      <c r="O15" s="159">
        <v>0</v>
      </c>
      <c r="P15" s="159">
        <v>0</v>
      </c>
      <c r="Q15" s="159">
        <v>0</v>
      </c>
      <c r="R15" s="159">
        <v>0</v>
      </c>
      <c r="S15" s="159">
        <v>0</v>
      </c>
      <c r="T15" s="159">
        <v>0</v>
      </c>
      <c r="U15" s="159">
        <v>0</v>
      </c>
      <c r="V15" s="159">
        <v>0</v>
      </c>
      <c r="W15" s="159">
        <v>0</v>
      </c>
      <c r="X15" s="159">
        <v>0</v>
      </c>
      <c r="Y15" s="159">
        <v>0</v>
      </c>
      <c r="Z15" s="159">
        <v>0</v>
      </c>
      <c r="AA15" s="159">
        <v>0</v>
      </c>
      <c r="AB15" s="159">
        <v>0</v>
      </c>
      <c r="AC15" s="159">
        <v>0</v>
      </c>
      <c r="AD15" s="159">
        <v>0</v>
      </c>
      <c r="AE15" s="159">
        <v>0</v>
      </c>
      <c r="AF15" s="159">
        <v>0</v>
      </c>
      <c r="AG15" s="159">
        <v>0</v>
      </c>
      <c r="AH15" s="159">
        <v>0</v>
      </c>
      <c r="AI15" s="159">
        <v>0</v>
      </c>
      <c r="AJ15" s="159">
        <v>0</v>
      </c>
      <c r="AK15" s="159">
        <v>0</v>
      </c>
      <c r="AL15" s="159">
        <v>0</v>
      </c>
      <c r="AM15" s="159">
        <v>0</v>
      </c>
      <c r="AN15" s="159">
        <v>0</v>
      </c>
      <c r="AO15" s="159">
        <v>0</v>
      </c>
      <c r="AP15" s="159">
        <v>0</v>
      </c>
      <c r="AQ15" s="159">
        <v>0</v>
      </c>
      <c r="AR15" s="159">
        <v>0</v>
      </c>
      <c r="AS15" s="159">
        <v>0</v>
      </c>
      <c r="AT15" s="159">
        <v>0</v>
      </c>
      <c r="AU15" s="159">
        <v>0</v>
      </c>
      <c r="AV15" s="159">
        <v>0</v>
      </c>
      <c r="AW15" s="159">
        <v>0</v>
      </c>
      <c r="AX15" s="250">
        <v>0</v>
      </c>
      <c r="AY15" s="182" t="s">
        <v>153</v>
      </c>
      <c r="AZ15" s="183" t="s">
        <v>153</v>
      </c>
    </row>
    <row r="16" spans="1:52">
      <c r="A16" t="s">
        <v>49</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v>0</v>
      </c>
      <c r="AH16" s="159">
        <v>0</v>
      </c>
      <c r="AI16" s="159">
        <v>0</v>
      </c>
      <c r="AJ16" s="159">
        <v>0</v>
      </c>
      <c r="AK16" s="159">
        <v>0</v>
      </c>
      <c r="AL16" s="159">
        <v>0</v>
      </c>
      <c r="AM16" s="159">
        <v>0</v>
      </c>
      <c r="AN16" s="159">
        <v>0</v>
      </c>
      <c r="AO16" s="159">
        <v>0</v>
      </c>
      <c r="AP16" s="159">
        <v>0</v>
      </c>
      <c r="AQ16" s="159">
        <v>0</v>
      </c>
      <c r="AR16" s="159">
        <v>0</v>
      </c>
      <c r="AS16" s="159">
        <v>0</v>
      </c>
      <c r="AT16" s="159">
        <v>0</v>
      </c>
      <c r="AU16" s="159">
        <v>0</v>
      </c>
      <c r="AV16" s="159">
        <v>0</v>
      </c>
      <c r="AW16" s="159">
        <v>0</v>
      </c>
      <c r="AX16" s="250">
        <v>0</v>
      </c>
      <c r="AY16" s="182" t="s">
        <v>153</v>
      </c>
      <c r="AZ16" s="183" t="s">
        <v>153</v>
      </c>
    </row>
    <row r="17" spans="1:52">
      <c r="A17" t="s">
        <v>10</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v>0</v>
      </c>
      <c r="AH17" s="159">
        <v>0</v>
      </c>
      <c r="AI17" s="159">
        <v>0</v>
      </c>
      <c r="AJ17" s="159">
        <v>0</v>
      </c>
      <c r="AK17" s="159">
        <v>0</v>
      </c>
      <c r="AL17" s="159">
        <v>0</v>
      </c>
      <c r="AM17" s="159">
        <v>0</v>
      </c>
      <c r="AN17" s="159">
        <v>0</v>
      </c>
      <c r="AO17" s="159">
        <v>0</v>
      </c>
      <c r="AP17" s="159">
        <v>0</v>
      </c>
      <c r="AQ17" s="159">
        <v>0</v>
      </c>
      <c r="AR17" s="159">
        <v>0</v>
      </c>
      <c r="AS17" s="159">
        <v>0</v>
      </c>
      <c r="AT17" s="159">
        <v>0</v>
      </c>
      <c r="AU17" s="159">
        <v>0</v>
      </c>
      <c r="AV17" s="159">
        <v>0</v>
      </c>
      <c r="AW17" s="159">
        <v>0</v>
      </c>
      <c r="AX17" s="250">
        <v>0</v>
      </c>
      <c r="AY17" s="182" t="s">
        <v>153</v>
      </c>
      <c r="AZ17" s="183" t="s">
        <v>153</v>
      </c>
    </row>
    <row r="18" spans="1:52">
      <c r="A18" t="s">
        <v>56</v>
      </c>
      <c r="B18" s="159">
        <v>0</v>
      </c>
      <c r="C18" s="159">
        <v>0</v>
      </c>
      <c r="D18" s="159">
        <v>0</v>
      </c>
      <c r="E18" s="159">
        <v>0</v>
      </c>
      <c r="F18" s="159">
        <v>0</v>
      </c>
      <c r="G18" s="159">
        <v>0</v>
      </c>
      <c r="H18" s="159">
        <v>0</v>
      </c>
      <c r="I18" s="159">
        <v>0</v>
      </c>
      <c r="J18" s="159">
        <v>0</v>
      </c>
      <c r="K18" s="159">
        <v>0</v>
      </c>
      <c r="L18" s="159">
        <v>0</v>
      </c>
      <c r="M18" s="159">
        <v>0</v>
      </c>
      <c r="N18" s="159">
        <v>0</v>
      </c>
      <c r="O18" s="159">
        <v>0</v>
      </c>
      <c r="P18" s="159">
        <v>0</v>
      </c>
      <c r="Q18" s="159">
        <v>0</v>
      </c>
      <c r="R18" s="159">
        <v>0</v>
      </c>
      <c r="S18" s="159">
        <v>0</v>
      </c>
      <c r="T18" s="159">
        <v>0</v>
      </c>
      <c r="U18" s="159">
        <v>0</v>
      </c>
      <c r="V18" s="159">
        <v>0</v>
      </c>
      <c r="W18" s="159">
        <v>0</v>
      </c>
      <c r="X18" s="159">
        <v>0</v>
      </c>
      <c r="Y18" s="159">
        <v>0</v>
      </c>
      <c r="Z18" s="159">
        <v>0</v>
      </c>
      <c r="AA18" s="159">
        <v>0</v>
      </c>
      <c r="AB18" s="159">
        <v>0</v>
      </c>
      <c r="AC18" s="159">
        <v>0</v>
      </c>
      <c r="AD18" s="159">
        <v>0</v>
      </c>
      <c r="AE18" s="159">
        <v>0</v>
      </c>
      <c r="AF18" s="159">
        <v>0</v>
      </c>
      <c r="AG18" s="159">
        <v>0</v>
      </c>
      <c r="AH18" s="159">
        <v>0</v>
      </c>
      <c r="AI18" s="159">
        <v>0</v>
      </c>
      <c r="AJ18" s="159">
        <v>0</v>
      </c>
      <c r="AK18" s="159">
        <v>0</v>
      </c>
      <c r="AL18" s="159">
        <v>0</v>
      </c>
      <c r="AM18" s="159">
        <v>0</v>
      </c>
      <c r="AN18" s="159">
        <v>0</v>
      </c>
      <c r="AO18" s="159">
        <v>0</v>
      </c>
      <c r="AP18" s="159">
        <v>0</v>
      </c>
      <c r="AQ18" s="159">
        <v>0</v>
      </c>
      <c r="AR18" s="159">
        <v>0</v>
      </c>
      <c r="AS18" s="159">
        <v>0</v>
      </c>
      <c r="AT18" s="159">
        <v>0</v>
      </c>
      <c r="AU18" s="159">
        <v>0</v>
      </c>
      <c r="AV18" s="159">
        <v>0</v>
      </c>
      <c r="AW18" s="159">
        <v>0</v>
      </c>
      <c r="AX18" s="250">
        <v>0</v>
      </c>
      <c r="AY18" s="182" t="s">
        <v>153</v>
      </c>
      <c r="AZ18" s="183" t="s">
        <v>153</v>
      </c>
    </row>
    <row r="19" spans="1:52">
      <c r="A19" s="320" t="s">
        <v>94</v>
      </c>
      <c r="B19" s="251">
        <v>0</v>
      </c>
      <c r="C19" s="251">
        <v>0</v>
      </c>
      <c r="D19" s="251">
        <v>0</v>
      </c>
      <c r="E19" s="251">
        <v>0</v>
      </c>
      <c r="F19" s="251">
        <v>0</v>
      </c>
      <c r="G19" s="251">
        <v>0</v>
      </c>
      <c r="H19" s="251">
        <v>0</v>
      </c>
      <c r="I19" s="251">
        <v>0</v>
      </c>
      <c r="J19" s="251">
        <v>0</v>
      </c>
      <c r="K19" s="251">
        <v>0.23200000000000001</v>
      </c>
      <c r="L19" s="251">
        <v>0.51800000000000002</v>
      </c>
      <c r="M19" s="251">
        <v>0.53100000000000003</v>
      </c>
      <c r="N19" s="251">
        <v>0.36599999999999999</v>
      </c>
      <c r="O19" s="251">
        <v>0.64800000000000002</v>
      </c>
      <c r="P19" s="251">
        <v>0.60199999999999998</v>
      </c>
      <c r="Q19" s="251">
        <v>0.52300000000000002</v>
      </c>
      <c r="R19" s="251">
        <v>0.63</v>
      </c>
      <c r="S19" s="251">
        <v>0.42099999999999999</v>
      </c>
      <c r="T19" s="251">
        <v>0.76200000000000001</v>
      </c>
      <c r="U19" s="251">
        <v>1.41</v>
      </c>
      <c r="V19" s="251">
        <v>2.0699999999999998</v>
      </c>
      <c r="W19" s="251">
        <v>1.3240000000000001</v>
      </c>
      <c r="X19" s="251">
        <v>1.6830000000000001</v>
      </c>
      <c r="Y19" s="251">
        <v>1.45</v>
      </c>
      <c r="Z19" s="251">
        <v>1.554</v>
      </c>
      <c r="AA19" s="251">
        <v>2.153</v>
      </c>
      <c r="AB19" s="251">
        <v>2.081</v>
      </c>
      <c r="AC19" s="251">
        <v>2.0009999999999999</v>
      </c>
      <c r="AD19" s="251">
        <v>1.8540000000000001</v>
      </c>
      <c r="AE19" s="251">
        <v>1.8759999999999999</v>
      </c>
      <c r="AF19" s="251">
        <v>2.169</v>
      </c>
      <c r="AG19" s="251">
        <v>2.238</v>
      </c>
      <c r="AH19" s="251">
        <v>2.52</v>
      </c>
      <c r="AI19" s="251">
        <v>2.4260000000000002</v>
      </c>
      <c r="AJ19" s="251">
        <v>2.5070000000000001</v>
      </c>
      <c r="AK19" s="251">
        <v>2.766</v>
      </c>
      <c r="AL19" s="251">
        <v>4.8289999999999997</v>
      </c>
      <c r="AM19" s="251">
        <v>4.4480000000000004</v>
      </c>
      <c r="AN19" s="251">
        <v>4.7345822509842801</v>
      </c>
      <c r="AO19" s="251">
        <v>4.41027972122912</v>
      </c>
      <c r="AP19" s="251">
        <v>3.7839407159342802</v>
      </c>
      <c r="AQ19" s="251">
        <v>4.8159907393954402</v>
      </c>
      <c r="AR19" s="251">
        <v>4.39521678341666</v>
      </c>
      <c r="AS19" s="251">
        <v>4.7888496414135799</v>
      </c>
      <c r="AT19" s="251">
        <v>4.7393549493501199</v>
      </c>
      <c r="AU19" s="251">
        <v>4.8800265813649402</v>
      </c>
      <c r="AV19" s="251">
        <v>4.8765216997782304</v>
      </c>
      <c r="AW19" s="251">
        <v>5.0353584554226201</v>
      </c>
      <c r="AX19" s="251">
        <v>4.6790770597580504</v>
      </c>
      <c r="AY19" s="252">
        <v>-6.8210043013100005E-2</v>
      </c>
      <c r="AZ19" s="253">
        <v>8.3081508055300006E-3</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0</v>
      </c>
      <c r="C21" s="159">
        <v>0</v>
      </c>
      <c r="D21" s="159">
        <v>0</v>
      </c>
      <c r="E21" s="159">
        <v>0</v>
      </c>
      <c r="F21" s="159">
        <v>0</v>
      </c>
      <c r="G21" s="159">
        <v>0</v>
      </c>
      <c r="H21" s="159">
        <v>0</v>
      </c>
      <c r="I21" s="159">
        <v>0</v>
      </c>
      <c r="J21" s="159">
        <v>0</v>
      </c>
      <c r="K21" s="159">
        <v>0</v>
      </c>
      <c r="L21" s="159">
        <v>0</v>
      </c>
      <c r="M21" s="159">
        <v>0</v>
      </c>
      <c r="N21" s="159">
        <v>0</v>
      </c>
      <c r="O21" s="159">
        <v>0</v>
      </c>
      <c r="P21" s="159">
        <v>0</v>
      </c>
      <c r="Q21" s="159">
        <v>0</v>
      </c>
      <c r="R21" s="159">
        <v>0</v>
      </c>
      <c r="S21" s="159">
        <v>0</v>
      </c>
      <c r="T21" s="159">
        <v>0</v>
      </c>
      <c r="U21" s="159">
        <v>0</v>
      </c>
      <c r="V21" s="159">
        <v>0</v>
      </c>
      <c r="W21" s="159">
        <v>0</v>
      </c>
      <c r="X21" s="159">
        <v>0</v>
      </c>
      <c r="Y21" s="159">
        <v>0</v>
      </c>
      <c r="Z21" s="159">
        <v>0</v>
      </c>
      <c r="AA21" s="159">
        <v>0</v>
      </c>
      <c r="AB21" s="159">
        <v>0</v>
      </c>
      <c r="AC21" s="159">
        <v>0</v>
      </c>
      <c r="AD21" s="159">
        <v>0</v>
      </c>
      <c r="AE21" s="159">
        <v>0</v>
      </c>
      <c r="AF21" s="159">
        <v>0</v>
      </c>
      <c r="AG21" s="159">
        <v>0</v>
      </c>
      <c r="AH21" s="159">
        <v>0</v>
      </c>
      <c r="AI21" s="159">
        <v>0</v>
      </c>
      <c r="AJ21" s="159">
        <v>0</v>
      </c>
      <c r="AK21" s="159">
        <v>0</v>
      </c>
      <c r="AL21" s="159">
        <v>0</v>
      </c>
      <c r="AM21" s="159">
        <v>0</v>
      </c>
      <c r="AN21" s="159">
        <v>0</v>
      </c>
      <c r="AO21" s="159">
        <v>0</v>
      </c>
      <c r="AP21" s="159">
        <v>0</v>
      </c>
      <c r="AQ21" s="159">
        <v>0</v>
      </c>
      <c r="AR21" s="159">
        <v>0</v>
      </c>
      <c r="AS21" s="159">
        <v>0</v>
      </c>
      <c r="AT21" s="159">
        <v>0</v>
      </c>
      <c r="AU21" s="159">
        <v>0</v>
      </c>
      <c r="AV21" s="159">
        <v>0</v>
      </c>
      <c r="AW21" s="159">
        <v>0</v>
      </c>
      <c r="AX21" s="250">
        <v>0</v>
      </c>
      <c r="AY21" s="182" t="s">
        <v>153</v>
      </c>
      <c r="AZ21" s="183" t="s">
        <v>153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0</v>
      </c>
      <c r="W22" s="159">
        <v>0</v>
      </c>
      <c r="X22" s="159">
        <v>0</v>
      </c>
      <c r="Y22" s="159">
        <v>0</v>
      </c>
      <c r="Z22" s="159">
        <v>0</v>
      </c>
      <c r="AA22" s="159">
        <v>0</v>
      </c>
      <c r="AB22" s="159">
        <v>0</v>
      </c>
      <c r="AC22" s="159">
        <v>0</v>
      </c>
      <c r="AD22" s="159">
        <v>0</v>
      </c>
      <c r="AE22" s="159">
        <v>0</v>
      </c>
      <c r="AF22" s="159">
        <v>0</v>
      </c>
      <c r="AG22" s="159">
        <v>0</v>
      </c>
      <c r="AH22" s="159">
        <v>0</v>
      </c>
      <c r="AI22" s="159">
        <v>0</v>
      </c>
      <c r="AJ22" s="159">
        <v>0</v>
      </c>
      <c r="AK22" s="159">
        <v>0</v>
      </c>
      <c r="AL22" s="159">
        <v>0</v>
      </c>
      <c r="AM22" s="159">
        <v>0</v>
      </c>
      <c r="AN22" s="159">
        <v>0</v>
      </c>
      <c r="AO22" s="159">
        <v>0</v>
      </c>
      <c r="AP22" s="159">
        <v>0</v>
      </c>
      <c r="AQ22" s="159">
        <v>0</v>
      </c>
      <c r="AR22" s="159">
        <v>0</v>
      </c>
      <c r="AS22" s="159">
        <v>0</v>
      </c>
      <c r="AT22" s="159">
        <v>0</v>
      </c>
      <c r="AU22" s="159">
        <v>0</v>
      </c>
      <c r="AV22" s="159">
        <v>0</v>
      </c>
      <c r="AW22" s="159">
        <v>0</v>
      </c>
      <c r="AX22" s="250">
        <v>0</v>
      </c>
      <c r="AY22" s="182" t="s">
        <v>153</v>
      </c>
      <c r="AZ22" s="183" t="s">
        <v>153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0</v>
      </c>
      <c r="W23" s="159">
        <v>0</v>
      </c>
      <c r="X23" s="159">
        <v>0</v>
      </c>
      <c r="Y23" s="159">
        <v>0</v>
      </c>
      <c r="Z23" s="159">
        <v>0</v>
      </c>
      <c r="AA23" s="159">
        <v>0</v>
      </c>
      <c r="AB23" s="159">
        <v>0</v>
      </c>
      <c r="AC23" s="159">
        <v>0</v>
      </c>
      <c r="AD23" s="159">
        <v>0</v>
      </c>
      <c r="AE23" s="159">
        <v>0</v>
      </c>
      <c r="AF23" s="159">
        <v>0</v>
      </c>
      <c r="AG23" s="159">
        <v>0</v>
      </c>
      <c r="AH23" s="159">
        <v>0</v>
      </c>
      <c r="AI23" s="159">
        <v>0</v>
      </c>
      <c r="AJ23" s="159">
        <v>0</v>
      </c>
      <c r="AK23" s="159">
        <v>0</v>
      </c>
      <c r="AL23" s="159">
        <v>0</v>
      </c>
      <c r="AM23" s="159">
        <v>0</v>
      </c>
      <c r="AN23" s="159">
        <v>0</v>
      </c>
      <c r="AO23" s="159">
        <v>0</v>
      </c>
      <c r="AP23" s="159">
        <v>0</v>
      </c>
      <c r="AQ23" s="159">
        <v>0</v>
      </c>
      <c r="AR23" s="159">
        <v>0</v>
      </c>
      <c r="AS23" s="159">
        <v>0</v>
      </c>
      <c r="AT23" s="159">
        <v>0</v>
      </c>
      <c r="AU23" s="159">
        <v>0</v>
      </c>
      <c r="AV23" s="159">
        <v>0</v>
      </c>
      <c r="AW23" s="159">
        <v>0</v>
      </c>
      <c r="AX23" s="250">
        <v>0</v>
      </c>
      <c r="AY23" s="182" t="s">
        <v>153</v>
      </c>
      <c r="AZ23" s="183" t="s">
        <v>153</v>
      </c>
    </row>
    <row r="24" spans="1:52">
      <c r="A24" t="s">
        <v>216</v>
      </c>
      <c r="B24" s="159">
        <v>0</v>
      </c>
      <c r="C24" s="159">
        <v>1.35765035978E-3</v>
      </c>
      <c r="D24" s="159">
        <v>2.1269855636510002E-2</v>
      </c>
      <c r="E24" s="159">
        <v>1.380277865774E-2</v>
      </c>
      <c r="F24" s="159">
        <v>4.97805131918E-3</v>
      </c>
      <c r="G24" s="159">
        <v>1.2897678417880001E-2</v>
      </c>
      <c r="H24" s="159">
        <v>0</v>
      </c>
      <c r="I24" s="159">
        <v>2.48902565959E-3</v>
      </c>
      <c r="J24" s="159">
        <v>1.7196904557179999E-2</v>
      </c>
      <c r="K24" s="159">
        <v>3.3488708874509998E-2</v>
      </c>
      <c r="L24" s="159">
        <v>1.53505000678825</v>
      </c>
      <c r="M24" s="159">
        <v>2.27089650178756</v>
      </c>
      <c r="N24" s="159">
        <v>2.7014979408969402</v>
      </c>
      <c r="O24" s="159">
        <v>2.8313798253156399</v>
      </c>
      <c r="P24" s="159">
        <v>2.5811196089966901</v>
      </c>
      <c r="Q24" s="159">
        <v>2.8395257274743102</v>
      </c>
      <c r="R24" s="159">
        <v>2.9096709960628</v>
      </c>
      <c r="S24" s="159">
        <v>3.5443725392587102</v>
      </c>
      <c r="T24" s="159">
        <v>5.4545865954654298</v>
      </c>
      <c r="U24" s="159">
        <v>6.2775489885504596</v>
      </c>
      <c r="V24" s="159">
        <v>7.8293433497759599</v>
      </c>
      <c r="W24" s="159">
        <v>8.9138797121780904</v>
      </c>
      <c r="X24" s="159">
        <v>9.4960854414626006</v>
      </c>
      <c r="Y24" s="159">
        <v>9.7529076345204793</v>
      </c>
      <c r="Z24" s="159">
        <v>9.3263791464904404</v>
      </c>
      <c r="AA24" s="159">
        <v>9.6669231117345902</v>
      </c>
      <c r="AB24" s="159">
        <v>9.6983753450694294</v>
      </c>
      <c r="AC24" s="159">
        <v>9.8330090057473498</v>
      </c>
      <c r="AD24" s="159">
        <v>9.4870344390640895</v>
      </c>
      <c r="AE24" s="159">
        <v>9.1921980359324404</v>
      </c>
      <c r="AF24" s="159">
        <v>9.3578313798252797</v>
      </c>
      <c r="AG24" s="159">
        <v>9.8058559985518006</v>
      </c>
      <c r="AH24" s="159">
        <v>10.7272480427206</v>
      </c>
      <c r="AI24" s="159">
        <v>10.445988143186799</v>
      </c>
      <c r="AJ24" s="159">
        <v>11.0913246142009</v>
      </c>
      <c r="AK24" s="159">
        <v>10.8967280626328</v>
      </c>
      <c r="AL24" s="159">
        <v>10.487622754219901</v>
      </c>
      <c r="AM24" s="159">
        <v>10.7163868398424</v>
      </c>
      <c r="AN24" s="159">
        <v>10.720686065981701</v>
      </c>
      <c r="AO24" s="159">
        <v>10.7055256369642</v>
      </c>
      <c r="AP24" s="159">
        <v>10.769561478933699</v>
      </c>
      <c r="AQ24" s="159">
        <v>10.554600171969</v>
      </c>
      <c r="AR24" s="159">
        <v>10.9125673168303</v>
      </c>
      <c r="AS24" s="159">
        <v>10.3109019323889</v>
      </c>
      <c r="AT24" s="159">
        <v>10.6851608815675</v>
      </c>
      <c r="AU24" s="159">
        <v>10.848531474860801</v>
      </c>
      <c r="AV24" s="159">
        <v>10.91415124225</v>
      </c>
      <c r="AW24" s="159">
        <v>9.1177535412046495</v>
      </c>
      <c r="AX24" s="250">
        <v>9.6492736570574795</v>
      </c>
      <c r="AY24" s="160">
        <v>6.1194512993099998E-2</v>
      </c>
      <c r="AZ24" s="161">
        <v>1.7133211717009999E-2</v>
      </c>
    </row>
    <row r="25" spans="1:52">
      <c r="A25" t="s">
        <v>160</v>
      </c>
      <c r="B25" s="159">
        <v>0</v>
      </c>
      <c r="C25" s="159">
        <v>0</v>
      </c>
      <c r="D25" s="159">
        <v>0</v>
      </c>
      <c r="E25" s="159">
        <v>0</v>
      </c>
      <c r="F25" s="159">
        <v>0</v>
      </c>
      <c r="G25" s="159">
        <v>0</v>
      </c>
      <c r="H25" s="159">
        <v>0</v>
      </c>
      <c r="I25" s="159">
        <v>0</v>
      </c>
      <c r="J25" s="159">
        <v>0</v>
      </c>
      <c r="K25" s="159">
        <v>0.21</v>
      </c>
      <c r="L25" s="159">
        <v>0.57799999999999996</v>
      </c>
      <c r="M25" s="159">
        <v>1.129</v>
      </c>
      <c r="N25" s="159">
        <v>1.3320000000000001</v>
      </c>
      <c r="O25" s="159">
        <v>1.3380000000000001</v>
      </c>
      <c r="P25" s="159">
        <v>1.3979999999999999</v>
      </c>
      <c r="Q25" s="159">
        <v>1.3959999999999999</v>
      </c>
      <c r="R25" s="159">
        <v>2.0640000000000001</v>
      </c>
      <c r="S25" s="159">
        <v>2.4319999999999999</v>
      </c>
      <c r="T25" s="159">
        <v>2.7879999999999998</v>
      </c>
      <c r="U25" s="159">
        <v>2.8820000000000001</v>
      </c>
      <c r="V25" s="159">
        <v>2.972</v>
      </c>
      <c r="W25" s="159">
        <v>2.7320000000000002</v>
      </c>
      <c r="X25" s="159">
        <v>2.8140000000000001</v>
      </c>
      <c r="Y25" s="159">
        <v>3.6280000000000001</v>
      </c>
      <c r="Z25" s="159">
        <v>3.2959999999999998</v>
      </c>
      <c r="AA25" s="159">
        <v>3.319</v>
      </c>
      <c r="AB25" s="159">
        <v>2.9830000000000001</v>
      </c>
      <c r="AC25" s="159">
        <v>2.6139999999999999</v>
      </c>
      <c r="AD25" s="159">
        <v>3.1619999999999999</v>
      </c>
      <c r="AE25" s="159">
        <v>3.47</v>
      </c>
      <c r="AF25" s="159">
        <v>3.9060000000000001</v>
      </c>
      <c r="AG25" s="159">
        <v>4.0919999999999996</v>
      </c>
      <c r="AH25" s="159">
        <v>4.0179999999999998</v>
      </c>
      <c r="AI25" s="159">
        <v>3.8250000000000002</v>
      </c>
      <c r="AJ25" s="159">
        <v>3.5790000000000002</v>
      </c>
      <c r="AK25" s="159">
        <v>4.1139999999999999</v>
      </c>
      <c r="AL25" s="159">
        <v>4.4249999999999998</v>
      </c>
      <c r="AM25" s="159">
        <v>4.5759999999999996</v>
      </c>
      <c r="AN25" s="159">
        <v>4.5199999999999996</v>
      </c>
      <c r="AO25" s="159">
        <v>4.3959999999999999</v>
      </c>
      <c r="AP25" s="159">
        <v>4.1760000000000002</v>
      </c>
      <c r="AQ25" s="159">
        <v>4.4107797438566099</v>
      </c>
      <c r="AR25" s="159">
        <v>3.3133457030366</v>
      </c>
      <c r="AS25" s="159">
        <v>3.5672263203149601</v>
      </c>
      <c r="AT25" s="159">
        <v>3.4520523147938502</v>
      </c>
      <c r="AU25" s="159">
        <v>3.4504683893741102</v>
      </c>
      <c r="AV25" s="159">
        <v>3.69145132823459</v>
      </c>
      <c r="AW25" s="159">
        <v>3.5717518215142201</v>
      </c>
      <c r="AX25" s="250">
        <v>3.20659410779743</v>
      </c>
      <c r="AY25" s="160">
        <v>-9.9775277078149996E-2</v>
      </c>
      <c r="AZ25" s="161">
        <v>5.6936154141999998E-3</v>
      </c>
    </row>
    <row r="26" spans="1:52">
      <c r="A26" t="s">
        <v>161</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0.54200000000000004</v>
      </c>
      <c r="W26" s="159">
        <v>1.391</v>
      </c>
      <c r="X26" s="159">
        <v>2.4220000000000002</v>
      </c>
      <c r="Y26" s="159">
        <v>2.6749999999999998</v>
      </c>
      <c r="Z26" s="159">
        <v>2.81</v>
      </c>
      <c r="AA26" s="159">
        <v>2.8479999999999999</v>
      </c>
      <c r="AB26" s="159">
        <v>2.746</v>
      </c>
      <c r="AC26" s="159">
        <v>2.7730000000000001</v>
      </c>
      <c r="AD26" s="159">
        <v>2.8580000000000001</v>
      </c>
      <c r="AE26" s="159">
        <v>2.9369999999999998</v>
      </c>
      <c r="AF26" s="159">
        <v>2.7679999999999998</v>
      </c>
      <c r="AG26" s="159">
        <v>2.9079999999999999</v>
      </c>
      <c r="AH26" s="159">
        <v>2.827</v>
      </c>
      <c r="AI26" s="159">
        <v>2.9820000000000002</v>
      </c>
      <c r="AJ26" s="159">
        <v>3.0230000000000001</v>
      </c>
      <c r="AK26" s="159">
        <v>3.0760000000000001</v>
      </c>
      <c r="AL26" s="159">
        <v>3.3380000000000001</v>
      </c>
      <c r="AM26" s="159">
        <v>4.2409999999999997</v>
      </c>
      <c r="AN26" s="159">
        <v>5.8550000000000004</v>
      </c>
      <c r="AO26" s="159">
        <v>5.9566909535230801</v>
      </c>
      <c r="AP26" s="159">
        <v>5.5953296827623404</v>
      </c>
      <c r="AQ26" s="159">
        <v>5.8937864868533998</v>
      </c>
      <c r="AR26" s="159">
        <v>5.91116282753313</v>
      </c>
      <c r="AS26" s="159">
        <v>5.9968115581300401</v>
      </c>
      <c r="AT26" s="159">
        <v>6.1562655564103501</v>
      </c>
      <c r="AU26" s="159">
        <v>6.3354754039009604</v>
      </c>
      <c r="AV26" s="159">
        <v>6.4001900710503401</v>
      </c>
      <c r="AW26" s="159">
        <v>6.8616101733266701</v>
      </c>
      <c r="AX26" s="250">
        <v>6.9568946010770398</v>
      </c>
      <c r="AY26" s="160">
        <v>1.666437089443E-2</v>
      </c>
      <c r="AZ26" s="161">
        <v>1.235263422132E-2</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0</v>
      </c>
      <c r="U27" s="159">
        <v>0</v>
      </c>
      <c r="V27" s="159">
        <v>0</v>
      </c>
      <c r="W27" s="159">
        <v>0</v>
      </c>
      <c r="X27" s="159">
        <v>0</v>
      </c>
      <c r="Y27" s="159">
        <v>0</v>
      </c>
      <c r="Z27" s="159">
        <v>0</v>
      </c>
      <c r="AA27" s="159">
        <v>0</v>
      </c>
      <c r="AB27" s="159">
        <v>0</v>
      </c>
      <c r="AC27" s="159">
        <v>0</v>
      </c>
      <c r="AD27" s="159">
        <v>0</v>
      </c>
      <c r="AE27" s="159">
        <v>0</v>
      </c>
      <c r="AF27" s="159">
        <v>0</v>
      </c>
      <c r="AG27" s="159">
        <v>0</v>
      </c>
      <c r="AH27" s="159">
        <v>0</v>
      </c>
      <c r="AI27" s="159">
        <v>0</v>
      </c>
      <c r="AJ27" s="159">
        <v>0</v>
      </c>
      <c r="AK27" s="159">
        <v>0</v>
      </c>
      <c r="AL27" s="159">
        <v>0</v>
      </c>
      <c r="AM27" s="159">
        <v>0</v>
      </c>
      <c r="AN27" s="159">
        <v>0</v>
      </c>
      <c r="AO27" s="159">
        <v>0</v>
      </c>
      <c r="AP27" s="159">
        <v>0</v>
      </c>
      <c r="AQ27" s="159">
        <v>0</v>
      </c>
      <c r="AR27" s="159">
        <v>0</v>
      </c>
      <c r="AS27" s="159">
        <v>0</v>
      </c>
      <c r="AT27" s="159">
        <v>0</v>
      </c>
      <c r="AU27" s="159">
        <v>0</v>
      </c>
      <c r="AV27" s="159">
        <v>0</v>
      </c>
      <c r="AW27" s="159">
        <v>0</v>
      </c>
      <c r="AX27" s="250">
        <v>0</v>
      </c>
      <c r="AY27" s="182" t="s">
        <v>153</v>
      </c>
      <c r="AZ27" s="183" t="s">
        <v>153</v>
      </c>
    </row>
    <row r="28" spans="1:52">
      <c r="A28" t="s">
        <v>162</v>
      </c>
      <c r="B28" s="159">
        <v>0</v>
      </c>
      <c r="C28" s="159">
        <v>0</v>
      </c>
      <c r="D28" s="159">
        <v>0</v>
      </c>
      <c r="E28" s="159">
        <v>0</v>
      </c>
      <c r="F28" s="159">
        <v>0</v>
      </c>
      <c r="G28" s="159">
        <v>0</v>
      </c>
      <c r="H28" s="159">
        <v>0</v>
      </c>
      <c r="I28" s="159">
        <v>0</v>
      </c>
      <c r="J28" s="159">
        <v>0</v>
      </c>
      <c r="K28" s="159">
        <v>0</v>
      </c>
      <c r="L28" s="159">
        <v>0</v>
      </c>
      <c r="M28" s="159">
        <v>0</v>
      </c>
      <c r="N28" s="159">
        <v>0.60199999999999998</v>
      </c>
      <c r="O28" s="159">
        <v>0.73899999999999999</v>
      </c>
      <c r="P28" s="159">
        <v>1.5249999999999999</v>
      </c>
      <c r="Q28" s="159">
        <v>1.589</v>
      </c>
      <c r="R28" s="159">
        <v>3.319</v>
      </c>
      <c r="S28" s="159">
        <v>3.7959999999999998</v>
      </c>
      <c r="T28" s="159">
        <v>4.01</v>
      </c>
      <c r="U28" s="159">
        <v>4.2699999999999996</v>
      </c>
      <c r="V28" s="159">
        <v>4.2830000000000004</v>
      </c>
      <c r="W28" s="159">
        <v>4.2880000000000003</v>
      </c>
      <c r="X28" s="159">
        <v>4.415</v>
      </c>
      <c r="Y28" s="159">
        <v>4.3949999999999996</v>
      </c>
      <c r="Z28" s="159">
        <v>4.29</v>
      </c>
      <c r="AA28" s="159">
        <v>4.3179999999999996</v>
      </c>
      <c r="AB28" s="159">
        <v>4.3849999999999998</v>
      </c>
      <c r="AC28" s="159">
        <v>4.3289999999999997</v>
      </c>
      <c r="AD28" s="159">
        <v>4.4790000000000001</v>
      </c>
      <c r="AE28" s="159">
        <v>4.367</v>
      </c>
      <c r="AF28" s="159">
        <v>4.3179999999999996</v>
      </c>
      <c r="AG28" s="159">
        <v>4.45</v>
      </c>
      <c r="AH28" s="159">
        <v>4.7729999999999997</v>
      </c>
      <c r="AI28" s="159">
        <v>4.9989999999999997</v>
      </c>
      <c r="AJ28" s="159">
        <v>5.2569999999999997</v>
      </c>
      <c r="AK28" s="159">
        <v>5.1388257038941099</v>
      </c>
      <c r="AL28" s="159">
        <v>5.2052791162411101</v>
      </c>
      <c r="AM28" s="159">
        <v>5.0959525346379797</v>
      </c>
      <c r="AN28" s="159">
        <v>5.1995626936736201</v>
      </c>
      <c r="AO28" s="159">
        <v>5.1957517452952997</v>
      </c>
      <c r="AP28" s="159">
        <v>5.3248476216109699</v>
      </c>
      <c r="AQ28" s="159">
        <v>5.24100675728788</v>
      </c>
      <c r="AR28" s="159">
        <v>5.3593843412895197</v>
      </c>
      <c r="AS28" s="159">
        <v>5.2519632338755597</v>
      </c>
      <c r="AT28" s="159">
        <v>5.3832027686540398</v>
      </c>
      <c r="AU28" s="159">
        <v>5.2136155658186896</v>
      </c>
      <c r="AV28" s="159">
        <v>5.3031728527092703</v>
      </c>
      <c r="AW28" s="159">
        <v>5.2550596294329397</v>
      </c>
      <c r="AX28" s="250">
        <v>5.4063066431976203</v>
      </c>
      <c r="AY28" s="160">
        <v>3.1599797308440002E-2</v>
      </c>
      <c r="AZ28" s="161">
        <v>9.5994165167199996E-3</v>
      </c>
    </row>
    <row r="29" spans="1:52">
      <c r="A29" t="s">
        <v>163</v>
      </c>
      <c r="B29" s="159">
        <v>0.23899999999999999</v>
      </c>
      <c r="C29" s="159">
        <v>0.36299999999999999</v>
      </c>
      <c r="D29" s="159">
        <v>0.66100000000000003</v>
      </c>
      <c r="E29" s="159">
        <v>0.80100000000000005</v>
      </c>
      <c r="F29" s="159">
        <v>1.1220000000000001</v>
      </c>
      <c r="G29" s="159">
        <v>1.292</v>
      </c>
      <c r="H29" s="159">
        <v>2.113</v>
      </c>
      <c r="I29" s="159">
        <v>3.3029999999999999</v>
      </c>
      <c r="J29" s="159">
        <v>3.3359999999999999</v>
      </c>
      <c r="K29" s="159">
        <v>3.3250000000000002</v>
      </c>
      <c r="L29" s="159">
        <v>4.13</v>
      </c>
      <c r="M29" s="159">
        <v>3.5710000000000002</v>
      </c>
      <c r="N29" s="159">
        <v>4.07</v>
      </c>
      <c r="O29" s="159">
        <v>6.899</v>
      </c>
      <c r="P29" s="159">
        <v>9.0440000000000005</v>
      </c>
      <c r="Q29" s="159">
        <v>13.862</v>
      </c>
      <c r="R29" s="159">
        <v>23.837</v>
      </c>
      <c r="S29" s="159">
        <v>24.65</v>
      </c>
      <c r="T29" s="159">
        <v>32.648000000000003</v>
      </c>
      <c r="U29" s="159">
        <v>43.279000000000003</v>
      </c>
      <c r="V29" s="159">
        <v>50.741999999999997</v>
      </c>
      <c r="W29" s="159">
        <v>57.521000000000001</v>
      </c>
      <c r="X29" s="159">
        <v>60.091000000000001</v>
      </c>
      <c r="Y29" s="159">
        <v>62.353999999999999</v>
      </c>
      <c r="Z29" s="159">
        <v>68.784000000000006</v>
      </c>
      <c r="AA29" s="159">
        <v>71.081000000000003</v>
      </c>
      <c r="AB29" s="159">
        <v>74.986999999999995</v>
      </c>
      <c r="AC29" s="159">
        <v>76.594999999999999</v>
      </c>
      <c r="AD29" s="159">
        <v>83.325999999999993</v>
      </c>
      <c r="AE29" s="159">
        <v>81.468000000000004</v>
      </c>
      <c r="AF29" s="159">
        <v>85.373000000000005</v>
      </c>
      <c r="AG29" s="159">
        <v>89.924000000000007</v>
      </c>
      <c r="AH29" s="159">
        <v>89.503</v>
      </c>
      <c r="AI29" s="159">
        <v>87.807000000000002</v>
      </c>
      <c r="AJ29" s="159">
        <v>89.224000000000004</v>
      </c>
      <c r="AK29" s="159">
        <v>93.957999999999998</v>
      </c>
      <c r="AL29" s="159">
        <v>95.295000000000002</v>
      </c>
      <c r="AM29" s="159">
        <v>98.846000000000004</v>
      </c>
      <c r="AN29" s="159">
        <v>99.828000000000003</v>
      </c>
      <c r="AO29" s="159">
        <v>101.680866419114</v>
      </c>
      <c r="AP29" s="159">
        <v>102.419237667414</v>
      </c>
      <c r="AQ29" s="159">
        <v>102.109598111675</v>
      </c>
      <c r="AR29" s="159">
        <v>99.703936947859702</v>
      </c>
      <c r="AS29" s="159">
        <v>99.632481665766207</v>
      </c>
      <c r="AT29" s="159">
        <v>92.8025489885501</v>
      </c>
      <c r="AU29" s="159">
        <v>96.917796986015802</v>
      </c>
      <c r="AV29" s="159">
        <v>100.032151875819</v>
      </c>
      <c r="AW29" s="159">
        <v>96.258105172647404</v>
      </c>
      <c r="AX29" s="250">
        <v>95.869253744851804</v>
      </c>
      <c r="AY29" s="160">
        <v>-1.31101626903E-3</v>
      </c>
      <c r="AZ29" s="161">
        <v>0.17022505402565</v>
      </c>
    </row>
    <row r="30" spans="1:52">
      <c r="A30" t="s">
        <v>164</v>
      </c>
      <c r="B30" s="159">
        <v>3.1E-2</v>
      </c>
      <c r="C30" s="159">
        <v>7.6999999999999999E-2</v>
      </c>
      <c r="D30" s="159">
        <v>0.34200000000000003</v>
      </c>
      <c r="E30" s="159">
        <v>0.45400000000000001</v>
      </c>
      <c r="F30" s="159">
        <v>1.206</v>
      </c>
      <c r="G30" s="159">
        <v>1.4690000000000001</v>
      </c>
      <c r="H30" s="159">
        <v>1.407</v>
      </c>
      <c r="I30" s="159">
        <v>2.1549999999999998</v>
      </c>
      <c r="J30" s="159">
        <v>2.7389999999999999</v>
      </c>
      <c r="K30" s="159">
        <v>3.2719999999999998</v>
      </c>
      <c r="L30" s="159">
        <v>5.4630000000000001</v>
      </c>
      <c r="M30" s="159">
        <v>6.7060000000000004</v>
      </c>
      <c r="N30" s="159">
        <v>9.3369999999999997</v>
      </c>
      <c r="O30" s="159">
        <v>9.9290000000000003</v>
      </c>
      <c r="P30" s="159">
        <v>11.782999999999999</v>
      </c>
      <c r="Q30" s="159">
        <v>12.581</v>
      </c>
      <c r="R30" s="159">
        <v>14.831</v>
      </c>
      <c r="S30" s="159">
        <v>16.844000000000001</v>
      </c>
      <c r="T30" s="159">
        <v>17.666</v>
      </c>
      <c r="U30" s="159">
        <v>23.609000000000002</v>
      </c>
      <c r="V30" s="159">
        <v>31.376000000000001</v>
      </c>
      <c r="W30" s="159">
        <v>29.530999999999999</v>
      </c>
      <c r="X30" s="159">
        <v>32.073999999999998</v>
      </c>
      <c r="Y30" s="159">
        <v>35.491</v>
      </c>
      <c r="Z30" s="159">
        <v>36.590000000000003</v>
      </c>
      <c r="AA30" s="159">
        <v>34.506</v>
      </c>
      <c r="AB30" s="159">
        <v>33.387</v>
      </c>
      <c r="AC30" s="159">
        <v>35.939</v>
      </c>
      <c r="AD30" s="159">
        <v>34.734000000000002</v>
      </c>
      <c r="AE30" s="159">
        <v>34.219000000000001</v>
      </c>
      <c r="AF30" s="159">
        <v>34.872</v>
      </c>
      <c r="AG30" s="159">
        <v>36.575000000000003</v>
      </c>
      <c r="AH30" s="159">
        <v>38.548000000000002</v>
      </c>
      <c r="AI30" s="159">
        <v>36.582000000000001</v>
      </c>
      <c r="AJ30" s="159">
        <v>38.473999999999997</v>
      </c>
      <c r="AK30" s="159">
        <v>38.384999999999998</v>
      </c>
      <c r="AL30" s="159">
        <v>38.768000000000001</v>
      </c>
      <c r="AM30" s="159">
        <v>37.296999999999997</v>
      </c>
      <c r="AN30" s="159">
        <v>37.365000000000002</v>
      </c>
      <c r="AO30" s="159">
        <v>37.817</v>
      </c>
      <c r="AP30" s="159">
        <v>36.882834773950997</v>
      </c>
      <c r="AQ30" s="159">
        <v>37.878445037787699</v>
      </c>
      <c r="AR30" s="159">
        <v>31.791645924786</v>
      </c>
      <c r="AS30" s="159">
        <v>33.669728922478001</v>
      </c>
      <c r="AT30" s="159">
        <v>30.524505588993801</v>
      </c>
      <c r="AU30" s="159">
        <v>31.814273430782301</v>
      </c>
      <c r="AV30" s="159">
        <v>24.437706475992101</v>
      </c>
      <c r="AW30" s="159">
        <v>22.514368466307499</v>
      </c>
      <c r="AX30" s="250">
        <v>22.0165633343892</v>
      </c>
      <c r="AY30" s="160">
        <v>-1.9431402906779999E-2</v>
      </c>
      <c r="AZ30" s="161">
        <v>3.9092522114520002E-2</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0</v>
      </c>
      <c r="Y31" s="159">
        <v>0</v>
      </c>
      <c r="Z31" s="159">
        <v>0</v>
      </c>
      <c r="AA31" s="159">
        <v>0</v>
      </c>
      <c r="AB31" s="159">
        <v>0</v>
      </c>
      <c r="AC31" s="159">
        <v>0</v>
      </c>
      <c r="AD31" s="159">
        <v>0</v>
      </c>
      <c r="AE31" s="159">
        <v>0</v>
      </c>
      <c r="AF31" s="159">
        <v>0</v>
      </c>
      <c r="AG31" s="159">
        <v>0</v>
      </c>
      <c r="AH31" s="159">
        <v>0</v>
      </c>
      <c r="AI31" s="159">
        <v>0</v>
      </c>
      <c r="AJ31" s="159">
        <v>0</v>
      </c>
      <c r="AK31" s="159">
        <v>0</v>
      </c>
      <c r="AL31" s="159">
        <v>0</v>
      </c>
      <c r="AM31" s="159">
        <v>0</v>
      </c>
      <c r="AN31" s="159">
        <v>0</v>
      </c>
      <c r="AO31" s="159">
        <v>0</v>
      </c>
      <c r="AP31" s="159">
        <v>0</v>
      </c>
      <c r="AQ31" s="159">
        <v>0</v>
      </c>
      <c r="AR31" s="159">
        <v>0</v>
      </c>
      <c r="AS31" s="159">
        <v>0</v>
      </c>
      <c r="AT31" s="159">
        <v>0</v>
      </c>
      <c r="AU31" s="159">
        <v>0</v>
      </c>
      <c r="AV31" s="159">
        <v>0</v>
      </c>
      <c r="AW31" s="159">
        <v>0</v>
      </c>
      <c r="AX31" s="250">
        <v>0</v>
      </c>
      <c r="AY31" s="182" t="s">
        <v>153</v>
      </c>
      <c r="AZ31" s="183" t="s">
        <v>153</v>
      </c>
    </row>
    <row r="32" spans="1:52">
      <c r="A32" t="s">
        <v>166</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1E-3</v>
      </c>
      <c r="T32" s="159">
        <v>0.56000000000000005</v>
      </c>
      <c r="U32" s="159">
        <v>0.85299999999999998</v>
      </c>
      <c r="V32" s="159">
        <v>1.4670000000000001</v>
      </c>
      <c r="W32" s="159">
        <v>1.68</v>
      </c>
      <c r="X32" s="159">
        <v>2.4860000000000002</v>
      </c>
      <c r="Y32" s="159">
        <v>3.0430000000000001</v>
      </c>
      <c r="Z32" s="159">
        <v>3.1440000000000001</v>
      </c>
      <c r="AA32" s="159">
        <v>3.1080000000000001</v>
      </c>
      <c r="AB32" s="159">
        <v>3.1059999999999999</v>
      </c>
      <c r="AC32" s="159">
        <v>3.16</v>
      </c>
      <c r="AD32" s="159">
        <v>3.1219999999999999</v>
      </c>
      <c r="AE32" s="159">
        <v>3.18</v>
      </c>
      <c r="AF32" s="159">
        <v>3.1749999999999998</v>
      </c>
      <c r="AG32" s="159">
        <v>3.2090000000000001</v>
      </c>
      <c r="AH32" s="159">
        <v>3.161</v>
      </c>
      <c r="AI32" s="159">
        <v>3.157</v>
      </c>
      <c r="AJ32" s="159">
        <v>3.19</v>
      </c>
      <c r="AK32" s="159">
        <v>3.2090000000000001</v>
      </c>
      <c r="AL32" s="159">
        <v>3.1970000000000001</v>
      </c>
      <c r="AM32" s="159">
        <v>3.1579999999999999</v>
      </c>
      <c r="AN32" s="159">
        <v>2.492</v>
      </c>
      <c r="AO32" s="159">
        <v>2.6970000000000001</v>
      </c>
      <c r="AP32" s="159">
        <v>3.1302891795266201</v>
      </c>
      <c r="AQ32" s="159">
        <v>3.04588858216046</v>
      </c>
      <c r="AR32" s="159">
        <v>3.3210390550753401</v>
      </c>
      <c r="AS32" s="159">
        <v>3.3529438385300998</v>
      </c>
      <c r="AT32" s="159">
        <v>3.4905190749875401</v>
      </c>
      <c r="AU32" s="159">
        <v>3.5645110195954102</v>
      </c>
      <c r="AV32" s="159">
        <v>3.5491301986694901</v>
      </c>
      <c r="AW32" s="159">
        <v>3.5735651898447598</v>
      </c>
      <c r="AX32" s="250">
        <v>3.4777580667058698</v>
      </c>
      <c r="AY32" s="160">
        <v>-2.414368093014E-2</v>
      </c>
      <c r="AZ32" s="161">
        <v>6.1750933527899999E-3</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0</v>
      </c>
      <c r="AE33" s="159">
        <v>0</v>
      </c>
      <c r="AF33" s="159">
        <v>0</v>
      </c>
      <c r="AG33" s="159">
        <v>0</v>
      </c>
      <c r="AH33" s="159">
        <v>0</v>
      </c>
      <c r="AI33" s="159">
        <v>0</v>
      </c>
      <c r="AJ33" s="159">
        <v>0</v>
      </c>
      <c r="AK33" s="159">
        <v>0</v>
      </c>
      <c r="AL33" s="159">
        <v>0</v>
      </c>
      <c r="AM33" s="159">
        <v>0</v>
      </c>
      <c r="AN33" s="159">
        <v>0</v>
      </c>
      <c r="AO33" s="159">
        <v>0</v>
      </c>
      <c r="AP33" s="159">
        <v>0</v>
      </c>
      <c r="AQ33" s="159">
        <v>0</v>
      </c>
      <c r="AR33" s="159">
        <v>0</v>
      </c>
      <c r="AS33" s="159">
        <v>0</v>
      </c>
      <c r="AT33" s="159">
        <v>0</v>
      </c>
      <c r="AU33" s="159">
        <v>0</v>
      </c>
      <c r="AV33" s="159">
        <v>0</v>
      </c>
      <c r="AW33" s="159">
        <v>0</v>
      </c>
      <c r="AX33" s="250">
        <v>0</v>
      </c>
      <c r="AY33" s="182" t="s">
        <v>153</v>
      </c>
      <c r="AZ33" s="183" t="s">
        <v>153</v>
      </c>
    </row>
    <row r="34" spans="1:52">
      <c r="A34" t="s">
        <v>96</v>
      </c>
      <c r="B34" s="159">
        <v>0.80900000000000005</v>
      </c>
      <c r="C34" s="159">
        <v>0.88900000000000001</v>
      </c>
      <c r="D34" s="159">
        <v>0.72499999999999998</v>
      </c>
      <c r="E34" s="159">
        <v>0.59299999999999997</v>
      </c>
      <c r="F34" s="159">
        <v>0.38700000000000001</v>
      </c>
      <c r="G34" s="159">
        <v>0.73199999999999998</v>
      </c>
      <c r="H34" s="159">
        <v>0.77500000000000002</v>
      </c>
      <c r="I34" s="159">
        <v>0.86899999999999999</v>
      </c>
      <c r="J34" s="159">
        <v>0.68899999999999995</v>
      </c>
      <c r="K34" s="159">
        <v>0.73699999999999999</v>
      </c>
      <c r="L34" s="159">
        <v>0.754</v>
      </c>
      <c r="M34" s="159">
        <v>0.85899999999999999</v>
      </c>
      <c r="N34" s="159">
        <v>0.76300000000000001</v>
      </c>
      <c r="O34" s="159">
        <v>1.002</v>
      </c>
      <c r="P34" s="159">
        <v>1.0529999999999999</v>
      </c>
      <c r="Q34" s="159">
        <v>1.107</v>
      </c>
      <c r="R34" s="159">
        <v>1.1779999999999999</v>
      </c>
      <c r="S34" s="159">
        <v>2.093</v>
      </c>
      <c r="T34" s="159">
        <v>1.863</v>
      </c>
      <c r="U34" s="159">
        <v>1.5109999999999999</v>
      </c>
      <c r="V34" s="159">
        <v>1.589</v>
      </c>
      <c r="W34" s="159">
        <v>1.982</v>
      </c>
      <c r="X34" s="159">
        <v>3.9E-2</v>
      </c>
      <c r="Y34" s="159">
        <v>0</v>
      </c>
      <c r="Z34" s="159">
        <v>0</v>
      </c>
      <c r="AA34" s="159">
        <v>0</v>
      </c>
      <c r="AB34" s="159">
        <v>0</v>
      </c>
      <c r="AC34" s="159">
        <v>0</v>
      </c>
      <c r="AD34" s="159">
        <v>0</v>
      </c>
      <c r="AE34" s="159">
        <v>0</v>
      </c>
      <c r="AF34" s="159">
        <v>0</v>
      </c>
      <c r="AG34" s="159">
        <v>0</v>
      </c>
      <c r="AH34" s="159">
        <v>0</v>
      </c>
      <c r="AI34" s="159">
        <v>0</v>
      </c>
      <c r="AJ34" s="159">
        <v>0</v>
      </c>
      <c r="AK34" s="159">
        <v>0</v>
      </c>
      <c r="AL34" s="159">
        <v>0</v>
      </c>
      <c r="AM34" s="159">
        <v>0</v>
      </c>
      <c r="AN34" s="159">
        <v>0</v>
      </c>
      <c r="AO34" s="159">
        <v>0</v>
      </c>
      <c r="AP34" s="159">
        <v>0</v>
      </c>
      <c r="AQ34" s="159">
        <v>0</v>
      </c>
      <c r="AR34" s="159">
        <v>0</v>
      </c>
      <c r="AS34" s="159">
        <v>0</v>
      </c>
      <c r="AT34" s="159">
        <v>0</v>
      </c>
      <c r="AU34" s="159">
        <v>0</v>
      </c>
      <c r="AV34" s="159">
        <v>0</v>
      </c>
      <c r="AW34" s="159">
        <v>0</v>
      </c>
      <c r="AX34" s="250">
        <v>0</v>
      </c>
      <c r="AY34" s="182" t="s">
        <v>153</v>
      </c>
      <c r="AZ34" s="183" t="s">
        <v>153</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0</v>
      </c>
      <c r="W35" s="159">
        <v>0</v>
      </c>
      <c r="X35" s="159">
        <v>0</v>
      </c>
      <c r="Y35" s="159">
        <v>0</v>
      </c>
      <c r="Z35" s="159">
        <v>2.3E-2</v>
      </c>
      <c r="AA35" s="159">
        <v>0</v>
      </c>
      <c r="AB35" s="159">
        <v>0.122</v>
      </c>
      <c r="AC35" s="159">
        <v>0.105</v>
      </c>
      <c r="AD35" s="159">
        <v>0.10100000000000001</v>
      </c>
      <c r="AE35" s="159">
        <v>8.5999999999999993E-2</v>
      </c>
      <c r="AF35" s="159">
        <v>1.7999999999999999E-2</v>
      </c>
      <c r="AG35" s="159">
        <v>0.02</v>
      </c>
      <c r="AH35" s="159">
        <v>6.8000000000000005E-2</v>
      </c>
      <c r="AI35" s="159">
        <v>0.02</v>
      </c>
      <c r="AJ35" s="159">
        <v>0</v>
      </c>
      <c r="AK35" s="159">
        <v>0</v>
      </c>
      <c r="AL35" s="159">
        <v>0</v>
      </c>
      <c r="AM35" s="159">
        <v>0</v>
      </c>
      <c r="AN35" s="159">
        <v>0</v>
      </c>
      <c r="AO35" s="159">
        <v>0</v>
      </c>
      <c r="AP35" s="159">
        <v>0</v>
      </c>
      <c r="AQ35" s="159">
        <v>0</v>
      </c>
      <c r="AR35" s="159">
        <v>0</v>
      </c>
      <c r="AS35" s="159">
        <v>0</v>
      </c>
      <c r="AT35" s="159">
        <v>0</v>
      </c>
      <c r="AU35" s="159">
        <v>0</v>
      </c>
      <c r="AV35" s="159">
        <v>0</v>
      </c>
      <c r="AW35" s="159">
        <v>0</v>
      </c>
      <c r="AX35" s="250">
        <v>0</v>
      </c>
      <c r="AY35" s="182" t="s">
        <v>153</v>
      </c>
      <c r="AZ35" s="183" t="s">
        <v>153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2.145</v>
      </c>
      <c r="W36" s="159">
        <v>2.2360000000000002</v>
      </c>
      <c r="X36" s="159">
        <v>2.0779999999999998</v>
      </c>
      <c r="Y36" s="159">
        <v>2.899</v>
      </c>
      <c r="Z36" s="159">
        <v>3.7679999999999998</v>
      </c>
      <c r="AA36" s="159">
        <v>3.855</v>
      </c>
      <c r="AB36" s="159">
        <v>3.847</v>
      </c>
      <c r="AC36" s="159">
        <v>3.3130000000000002</v>
      </c>
      <c r="AD36" s="159">
        <v>2.7749999999999999</v>
      </c>
      <c r="AE36" s="159">
        <v>1.744</v>
      </c>
      <c r="AF36" s="159">
        <v>2.6749999999999998</v>
      </c>
      <c r="AG36" s="159">
        <v>3.1549999999999998</v>
      </c>
      <c r="AH36" s="159">
        <v>2.7210000000000001</v>
      </c>
      <c r="AI36" s="159">
        <v>3.0680000000000001</v>
      </c>
      <c r="AJ36" s="159">
        <v>2.2320000000000002</v>
      </c>
      <c r="AK36" s="159">
        <v>1.905</v>
      </c>
      <c r="AL36" s="159">
        <v>2.5710000000000002</v>
      </c>
      <c r="AM36" s="159">
        <v>3.2010000000000001</v>
      </c>
      <c r="AN36" s="159">
        <v>3.504</v>
      </c>
      <c r="AO36" s="159">
        <v>3.4171154455355799</v>
      </c>
      <c r="AP36" s="159">
        <v>2.3391410598723699</v>
      </c>
      <c r="AQ36" s="159">
        <v>1.9575507987509499</v>
      </c>
      <c r="AR36" s="159">
        <v>2.2249400371090999</v>
      </c>
      <c r="AS36" s="159">
        <v>2.2386975607548401</v>
      </c>
      <c r="AT36" s="159">
        <v>2.4556727157532601</v>
      </c>
      <c r="AU36" s="159">
        <v>0</v>
      </c>
      <c r="AV36" s="159">
        <v>0</v>
      </c>
      <c r="AW36" s="159">
        <v>0</v>
      </c>
      <c r="AX36" s="250">
        <v>0</v>
      </c>
      <c r="AY36" s="182" t="s">
        <v>153</v>
      </c>
      <c r="AZ36" s="183" t="s">
        <v>153</v>
      </c>
    </row>
    <row r="37" spans="1:52">
      <c r="A37" t="s">
        <v>170</v>
      </c>
      <c r="B37" s="159">
        <v>0</v>
      </c>
      <c r="C37" s="159">
        <v>0</v>
      </c>
      <c r="D37" s="159">
        <v>0</v>
      </c>
      <c r="E37" s="159">
        <v>5.0000000000000001E-3</v>
      </c>
      <c r="F37" s="159">
        <v>7.1999999999999995E-2</v>
      </c>
      <c r="G37" s="159">
        <v>8.5000000000000006E-2</v>
      </c>
      <c r="H37" s="159">
        <v>9.4E-2</v>
      </c>
      <c r="I37" s="159">
        <v>7.4999999999999997E-2</v>
      </c>
      <c r="J37" s="159">
        <v>0.251</v>
      </c>
      <c r="K37" s="159">
        <v>0.68899999999999995</v>
      </c>
      <c r="L37" s="159">
        <v>0.70199999999999996</v>
      </c>
      <c r="M37" s="159">
        <v>0.81499999999999995</v>
      </c>
      <c r="N37" s="159">
        <v>0.83899999999999997</v>
      </c>
      <c r="O37" s="159">
        <v>0.80300000000000005</v>
      </c>
      <c r="P37" s="159">
        <v>0.73399999999999999</v>
      </c>
      <c r="Q37" s="159">
        <v>0.88400000000000001</v>
      </c>
      <c r="R37" s="159">
        <v>0.77900000000000003</v>
      </c>
      <c r="S37" s="159">
        <v>0.82</v>
      </c>
      <c r="T37" s="159">
        <v>0.754</v>
      </c>
      <c r="U37" s="159">
        <v>0.78200000000000003</v>
      </c>
      <c r="V37" s="159">
        <v>0.88200000000000001</v>
      </c>
      <c r="W37" s="159">
        <v>0.95399999999999996</v>
      </c>
      <c r="X37" s="159">
        <v>0.80400000000000005</v>
      </c>
      <c r="Y37" s="159">
        <v>0.83199999999999996</v>
      </c>
      <c r="Z37" s="159">
        <v>0.91</v>
      </c>
      <c r="AA37" s="159">
        <v>0.79200000000000004</v>
      </c>
      <c r="AB37" s="159">
        <v>0.754</v>
      </c>
      <c r="AC37" s="159">
        <v>0.86</v>
      </c>
      <c r="AD37" s="159">
        <v>0.89400000000000002</v>
      </c>
      <c r="AE37" s="159">
        <v>0.89700000000000002</v>
      </c>
      <c r="AF37" s="159">
        <v>0.91</v>
      </c>
      <c r="AG37" s="159">
        <v>0.94099999999999995</v>
      </c>
      <c r="AH37" s="159">
        <v>0.54500000000000004</v>
      </c>
      <c r="AI37" s="159">
        <v>0.86299999999999999</v>
      </c>
      <c r="AJ37" s="159">
        <v>0.86799999999999999</v>
      </c>
      <c r="AK37" s="159">
        <v>0.88900000000000001</v>
      </c>
      <c r="AL37" s="159">
        <v>0.9</v>
      </c>
      <c r="AM37" s="159">
        <v>0.88600000000000001</v>
      </c>
      <c r="AN37" s="159">
        <v>0.90900000000000003</v>
      </c>
      <c r="AO37" s="159">
        <v>0.86482327917817003</v>
      </c>
      <c r="AP37" s="159">
        <v>0.90442141467167003</v>
      </c>
      <c r="AQ37" s="159">
        <v>0.78494818301127001</v>
      </c>
      <c r="AR37" s="159">
        <v>0.95035525184414005</v>
      </c>
      <c r="AS37" s="159">
        <v>0.94334072498528998</v>
      </c>
      <c r="AT37" s="159">
        <v>0.95669095352309996</v>
      </c>
      <c r="AU37" s="159">
        <v>0.89808571299271001</v>
      </c>
      <c r="AV37" s="159">
        <v>0.93700502330632995</v>
      </c>
      <c r="AW37" s="159">
        <v>0.89423903697333995</v>
      </c>
      <c r="AX37" s="250">
        <v>0.61931483911842999</v>
      </c>
      <c r="AY37" s="160">
        <v>-0.30554184317589</v>
      </c>
      <c r="AZ37" s="161">
        <v>1.09965295997E-3</v>
      </c>
    </row>
    <row r="38" spans="1:52">
      <c r="A38" t="s">
        <v>97</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0</v>
      </c>
      <c r="W38" s="159">
        <v>0</v>
      </c>
      <c r="X38" s="159">
        <v>0</v>
      </c>
      <c r="Y38" s="159">
        <v>0</v>
      </c>
      <c r="Z38" s="159">
        <v>0</v>
      </c>
      <c r="AA38" s="159">
        <v>0</v>
      </c>
      <c r="AB38" s="159">
        <v>0</v>
      </c>
      <c r="AC38" s="159">
        <v>0</v>
      </c>
      <c r="AD38" s="159">
        <v>0</v>
      </c>
      <c r="AE38" s="159">
        <v>0</v>
      </c>
      <c r="AF38" s="159">
        <v>0</v>
      </c>
      <c r="AG38" s="159">
        <v>0</v>
      </c>
      <c r="AH38" s="159">
        <v>0</v>
      </c>
      <c r="AI38" s="159">
        <v>0</v>
      </c>
      <c r="AJ38" s="159">
        <v>0</v>
      </c>
      <c r="AK38" s="159">
        <v>0</v>
      </c>
      <c r="AL38" s="159">
        <v>0</v>
      </c>
      <c r="AM38" s="159">
        <v>0</v>
      </c>
      <c r="AN38" s="159">
        <v>0</v>
      </c>
      <c r="AO38" s="159">
        <v>0</v>
      </c>
      <c r="AP38" s="159">
        <v>0</v>
      </c>
      <c r="AQ38" s="159">
        <v>0</v>
      </c>
      <c r="AR38" s="159">
        <v>0</v>
      </c>
      <c r="AS38" s="159">
        <v>0</v>
      </c>
      <c r="AT38" s="159">
        <v>0</v>
      </c>
      <c r="AU38" s="159">
        <v>0</v>
      </c>
      <c r="AV38" s="159">
        <v>0</v>
      </c>
      <c r="AW38" s="159">
        <v>0</v>
      </c>
      <c r="AX38" s="250">
        <v>0</v>
      </c>
      <c r="AY38" s="182" t="s">
        <v>153</v>
      </c>
      <c r="AZ38" s="183" t="s">
        <v>153</v>
      </c>
    </row>
    <row r="39" spans="1:52">
      <c r="A39" t="s">
        <v>171</v>
      </c>
      <c r="B39" s="159">
        <v>0</v>
      </c>
      <c r="C39" s="159">
        <v>0</v>
      </c>
      <c r="D39" s="159">
        <v>0</v>
      </c>
      <c r="E39" s="159">
        <v>0</v>
      </c>
      <c r="F39" s="159">
        <v>0</v>
      </c>
      <c r="G39" s="159">
        <v>0</v>
      </c>
      <c r="H39" s="159">
        <v>0</v>
      </c>
      <c r="I39" s="159">
        <v>0</v>
      </c>
      <c r="J39" s="159">
        <v>0</v>
      </c>
      <c r="K39" s="159">
        <v>0</v>
      </c>
      <c r="L39" s="159">
        <v>0</v>
      </c>
      <c r="M39" s="159">
        <v>0</v>
      </c>
      <c r="N39" s="159">
        <v>0</v>
      </c>
      <c r="O39" s="159">
        <v>0</v>
      </c>
      <c r="P39" s="159">
        <v>0</v>
      </c>
      <c r="Q39" s="159">
        <v>0</v>
      </c>
      <c r="R39" s="159">
        <v>0</v>
      </c>
      <c r="S39" s="159">
        <v>0</v>
      </c>
      <c r="T39" s="159">
        <v>0</v>
      </c>
      <c r="U39" s="159">
        <v>0</v>
      </c>
      <c r="V39" s="159">
        <v>0</v>
      </c>
      <c r="W39" s="159">
        <v>0</v>
      </c>
      <c r="X39" s="159">
        <v>0</v>
      </c>
      <c r="Y39" s="159">
        <v>0</v>
      </c>
      <c r="Z39" s="159">
        <v>0</v>
      </c>
      <c r="AA39" s="159">
        <v>0</v>
      </c>
      <c r="AB39" s="159">
        <v>0</v>
      </c>
      <c r="AC39" s="159">
        <v>0</v>
      </c>
      <c r="AD39" s="159">
        <v>0</v>
      </c>
      <c r="AE39" s="159">
        <v>0</v>
      </c>
      <c r="AF39" s="159">
        <v>0</v>
      </c>
      <c r="AG39" s="159">
        <v>0</v>
      </c>
      <c r="AH39" s="159">
        <v>0</v>
      </c>
      <c r="AI39" s="159">
        <v>0</v>
      </c>
      <c r="AJ39" s="159">
        <v>0</v>
      </c>
      <c r="AK39" s="159">
        <v>0</v>
      </c>
      <c r="AL39" s="159">
        <v>0</v>
      </c>
      <c r="AM39" s="159">
        <v>0</v>
      </c>
      <c r="AN39" s="159">
        <v>0</v>
      </c>
      <c r="AO39" s="159">
        <v>0</v>
      </c>
      <c r="AP39" s="159">
        <v>0</v>
      </c>
      <c r="AQ39" s="159">
        <v>0</v>
      </c>
      <c r="AR39" s="159">
        <v>0</v>
      </c>
      <c r="AS39" s="159">
        <v>0</v>
      </c>
      <c r="AT39" s="159">
        <v>0</v>
      </c>
      <c r="AU39" s="159">
        <v>0</v>
      </c>
      <c r="AV39" s="159">
        <v>0</v>
      </c>
      <c r="AW39" s="159">
        <v>0</v>
      </c>
      <c r="AX39" s="250">
        <v>0</v>
      </c>
      <c r="AY39" s="182" t="s">
        <v>153</v>
      </c>
      <c r="AZ39" s="183" t="s">
        <v>153</v>
      </c>
    </row>
    <row r="40" spans="1:52">
      <c r="A40" t="s">
        <v>172</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0</v>
      </c>
      <c r="AA40" s="159">
        <v>0</v>
      </c>
      <c r="AB40" s="159">
        <v>0</v>
      </c>
      <c r="AC40" s="159">
        <v>0</v>
      </c>
      <c r="AD40" s="159">
        <v>0</v>
      </c>
      <c r="AE40" s="159">
        <v>0</v>
      </c>
      <c r="AF40" s="159">
        <v>0</v>
      </c>
      <c r="AG40" s="159">
        <v>0</v>
      </c>
      <c r="AH40" s="159">
        <v>0</v>
      </c>
      <c r="AI40" s="159">
        <v>0</v>
      </c>
      <c r="AJ40" s="159">
        <v>0</v>
      </c>
      <c r="AK40" s="159">
        <v>0</v>
      </c>
      <c r="AL40" s="159">
        <v>0</v>
      </c>
      <c r="AM40" s="159">
        <v>0</v>
      </c>
      <c r="AN40" s="159">
        <v>0</v>
      </c>
      <c r="AO40" s="159">
        <v>0</v>
      </c>
      <c r="AP40" s="159">
        <v>0</v>
      </c>
      <c r="AQ40" s="159">
        <v>0</v>
      </c>
      <c r="AR40" s="159">
        <v>0</v>
      </c>
      <c r="AS40" s="159">
        <v>0</v>
      </c>
      <c r="AT40" s="159">
        <v>0</v>
      </c>
      <c r="AU40" s="159">
        <v>0</v>
      </c>
      <c r="AV40" s="159">
        <v>0</v>
      </c>
      <c r="AW40" s="159">
        <v>0</v>
      </c>
      <c r="AX40" s="250">
        <v>0</v>
      </c>
      <c r="AY40" s="182" t="s">
        <v>153</v>
      </c>
      <c r="AZ40" s="183" t="s">
        <v>153</v>
      </c>
    </row>
    <row r="41" spans="1:52">
      <c r="A41" t="s">
        <v>98</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0</v>
      </c>
      <c r="AB41" s="159">
        <v>0</v>
      </c>
      <c r="AC41" s="159">
        <v>0</v>
      </c>
      <c r="AD41" s="159">
        <v>0</v>
      </c>
      <c r="AE41" s="159">
        <v>0</v>
      </c>
      <c r="AF41" s="159">
        <v>0</v>
      </c>
      <c r="AG41" s="159">
        <v>0.314</v>
      </c>
      <c r="AH41" s="159">
        <v>1.222</v>
      </c>
      <c r="AI41" s="159">
        <v>1.2010000000000001</v>
      </c>
      <c r="AJ41" s="159">
        <v>1.1759999999999999</v>
      </c>
      <c r="AK41" s="159">
        <v>1.2350000000000001</v>
      </c>
      <c r="AL41" s="159">
        <v>1.232</v>
      </c>
      <c r="AM41" s="159">
        <v>1.248</v>
      </c>
      <c r="AN41" s="159">
        <v>1.1100000000000001</v>
      </c>
      <c r="AO41" s="159">
        <v>1.2553740326741101</v>
      </c>
      <c r="AP41" s="159">
        <v>1.2569579580938499</v>
      </c>
      <c r="AQ41" s="159">
        <v>1.2743811377109999</v>
      </c>
      <c r="AR41" s="159">
        <v>1.7443544372539199</v>
      </c>
      <c r="AS41" s="159">
        <v>2.5401638231433998</v>
      </c>
      <c r="AT41" s="159">
        <v>2.6591845046838798</v>
      </c>
      <c r="AU41" s="159">
        <v>2.6299950219486701</v>
      </c>
      <c r="AV41" s="159">
        <v>2.6580983843960602</v>
      </c>
      <c r="AW41" s="159">
        <v>2.5945150925464899</v>
      </c>
      <c r="AX41" s="250">
        <v>2.6289541566728398</v>
      </c>
      <c r="AY41" s="160">
        <v>1.6049887984990002E-2</v>
      </c>
      <c r="AZ41" s="161">
        <v>4.6679605729899997E-3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22.472999999999999</v>
      </c>
      <c r="W42" s="159">
        <v>23.809000000000001</v>
      </c>
      <c r="X42" s="159">
        <v>28.216999999999999</v>
      </c>
      <c r="Y42" s="159">
        <v>30.504999999999999</v>
      </c>
      <c r="Z42" s="159">
        <v>30.85</v>
      </c>
      <c r="AA42" s="159">
        <v>26.774000000000001</v>
      </c>
      <c r="AB42" s="159">
        <v>27.154</v>
      </c>
      <c r="AC42" s="159">
        <v>27.073</v>
      </c>
      <c r="AD42" s="159">
        <v>26.972999999999999</v>
      </c>
      <c r="AE42" s="159">
        <v>22.14</v>
      </c>
      <c r="AF42" s="159">
        <v>22.491</v>
      </c>
      <c r="AG42" s="159">
        <v>24.667999999999999</v>
      </c>
      <c r="AH42" s="159">
        <v>24.509</v>
      </c>
      <c r="AI42" s="159">
        <v>23.559000000000001</v>
      </c>
      <c r="AJ42" s="159">
        <v>27.145</v>
      </c>
      <c r="AK42" s="159">
        <v>29.533999999999999</v>
      </c>
      <c r="AL42" s="159">
        <v>30.983000000000001</v>
      </c>
      <c r="AM42" s="159">
        <v>32.052999999999997</v>
      </c>
      <c r="AN42" s="159">
        <v>33.631</v>
      </c>
      <c r="AO42" s="159">
        <v>32.747999999999998</v>
      </c>
      <c r="AP42" s="159">
        <v>33.399556500882298</v>
      </c>
      <c r="AQ42" s="159">
        <v>35.4120468841922</v>
      </c>
      <c r="AR42" s="159">
        <v>36.2170204100102</v>
      </c>
      <c r="AS42" s="159">
        <v>36.901819251481903</v>
      </c>
      <c r="AT42" s="159">
        <v>37.014639996379401</v>
      </c>
      <c r="AU42" s="159">
        <v>38.560573833551899</v>
      </c>
      <c r="AV42" s="159">
        <v>39.132303027560098</v>
      </c>
      <c r="AW42" s="159">
        <v>40.171493867945699</v>
      </c>
      <c r="AX42" s="250">
        <v>39.140290537176803</v>
      </c>
      <c r="AY42" s="160">
        <v>-2.300062961876E-2</v>
      </c>
      <c r="AZ42" s="161">
        <v>6.9497339427469995E-2</v>
      </c>
    </row>
    <row r="43" spans="1:52">
      <c r="A43" t="s">
        <v>173</v>
      </c>
      <c r="B43" s="159">
        <v>0</v>
      </c>
      <c r="C43" s="159">
        <v>0</v>
      </c>
      <c r="D43" s="159">
        <v>0</v>
      </c>
      <c r="E43" s="159">
        <v>0</v>
      </c>
      <c r="F43" s="159">
        <v>0</v>
      </c>
      <c r="G43" s="159">
        <v>0</v>
      </c>
      <c r="H43" s="159">
        <v>0</v>
      </c>
      <c r="I43" s="159">
        <v>1E-3</v>
      </c>
      <c r="J43" s="159">
        <v>5.2999999999999999E-2</v>
      </c>
      <c r="K43" s="159">
        <v>0.111</v>
      </c>
      <c r="L43" s="159">
        <v>4.2000000000000003E-2</v>
      </c>
      <c r="M43" s="159">
        <v>0.1</v>
      </c>
      <c r="N43" s="159">
        <v>2.5000000000000001E-2</v>
      </c>
      <c r="O43" s="159">
        <v>4.0000000000000001E-3</v>
      </c>
      <c r="P43" s="159">
        <v>0.48599999999999999</v>
      </c>
      <c r="Q43" s="159">
        <v>1.024</v>
      </c>
      <c r="R43" s="159">
        <v>1.161</v>
      </c>
      <c r="S43" s="159">
        <v>1.3220000000000001</v>
      </c>
      <c r="T43" s="159">
        <v>1.3919999999999999</v>
      </c>
      <c r="U43" s="159">
        <v>1.639</v>
      </c>
      <c r="V43" s="159">
        <v>2.1240000000000001</v>
      </c>
      <c r="W43" s="159">
        <v>2.6520000000000001</v>
      </c>
      <c r="X43" s="159">
        <v>2.605</v>
      </c>
      <c r="Y43" s="159">
        <v>2.5960000000000001</v>
      </c>
      <c r="Z43" s="159">
        <v>2.7519999999999998</v>
      </c>
      <c r="AA43" s="159">
        <v>2.7240000000000002</v>
      </c>
      <c r="AB43" s="159">
        <v>2.6459999999999999</v>
      </c>
      <c r="AC43" s="159">
        <v>2.5030000000000001</v>
      </c>
      <c r="AD43" s="159">
        <v>2.702</v>
      </c>
      <c r="AE43" s="159">
        <v>2.7469999999999999</v>
      </c>
      <c r="AF43" s="159">
        <v>2.589</v>
      </c>
      <c r="AG43" s="159">
        <v>2.552</v>
      </c>
      <c r="AH43" s="159">
        <v>2.444</v>
      </c>
      <c r="AI43" s="159">
        <v>2.5790000000000002</v>
      </c>
      <c r="AJ43" s="159">
        <v>2.968</v>
      </c>
      <c r="AK43" s="159">
        <v>3.7330000000000001</v>
      </c>
      <c r="AL43" s="159">
        <v>3.871</v>
      </c>
      <c r="AM43" s="159">
        <v>4.0629999999999997</v>
      </c>
      <c r="AN43" s="159">
        <v>4.0430000000000001</v>
      </c>
      <c r="AO43" s="159">
        <v>3.8525591709281701</v>
      </c>
      <c r="AP43" s="159">
        <v>4.0111779879621503</v>
      </c>
      <c r="AQ43" s="159">
        <v>4.0756663800515698</v>
      </c>
      <c r="AR43" s="159">
        <v>3.46970176947096</v>
      </c>
      <c r="AS43" s="159">
        <v>3.77969860162011</v>
      </c>
      <c r="AT43" s="159">
        <v>3.1861791193374498</v>
      </c>
      <c r="AU43" s="159">
        <v>3.2977327238991601</v>
      </c>
      <c r="AV43" s="159">
        <v>3.4871249490880998</v>
      </c>
      <c r="AW43" s="159">
        <v>3.5061320541249801</v>
      </c>
      <c r="AX43" s="250">
        <v>3.5570439426166298</v>
      </c>
      <c r="AY43" s="160">
        <v>1.730032265186E-2</v>
      </c>
      <c r="AZ43" s="161">
        <v>6.3158730044999998E-3</v>
      </c>
    </row>
    <row r="44" spans="1:52">
      <c r="A44" t="s">
        <v>174</v>
      </c>
      <c r="B44" s="159">
        <v>0</v>
      </c>
      <c r="C44" s="159">
        <v>0</v>
      </c>
      <c r="D44" s="159">
        <v>0</v>
      </c>
      <c r="E44" s="159">
        <v>1.7999999999999999E-2</v>
      </c>
      <c r="F44" s="159">
        <v>0.191</v>
      </c>
      <c r="G44" s="159">
        <v>0.21199999999999999</v>
      </c>
      <c r="H44" s="159">
        <v>0.58099999999999996</v>
      </c>
      <c r="I44" s="159">
        <v>1.0629999999999999</v>
      </c>
      <c r="J44" s="159">
        <v>1.4910000000000001</v>
      </c>
      <c r="K44" s="159">
        <v>1.631</v>
      </c>
      <c r="L44" s="159">
        <v>1.7070000000000001</v>
      </c>
      <c r="M44" s="159">
        <v>1.71</v>
      </c>
      <c r="N44" s="159">
        <v>1.476</v>
      </c>
      <c r="O44" s="159">
        <v>1.726</v>
      </c>
      <c r="P44" s="159">
        <v>1.516</v>
      </c>
      <c r="Q44" s="159">
        <v>1.1739999999999999</v>
      </c>
      <c r="R44" s="159">
        <v>2.1659999999999999</v>
      </c>
      <c r="S44" s="159">
        <v>1.9850000000000001</v>
      </c>
      <c r="T44" s="159">
        <v>2.4129999999999998</v>
      </c>
      <c r="U44" s="159">
        <v>5.2249999999999996</v>
      </c>
      <c r="V44" s="159">
        <v>6.3460000000000001</v>
      </c>
      <c r="W44" s="159">
        <v>8.4770000000000003</v>
      </c>
      <c r="X44" s="159">
        <v>9.34</v>
      </c>
      <c r="Y44" s="159">
        <v>11.420999999999999</v>
      </c>
      <c r="Z44" s="159">
        <v>12.702999999999999</v>
      </c>
      <c r="AA44" s="159">
        <v>12.281000000000001</v>
      </c>
      <c r="AB44" s="159">
        <v>12.577999999999999</v>
      </c>
      <c r="AC44" s="159">
        <v>12.624000000000001</v>
      </c>
      <c r="AD44" s="159">
        <v>12.686999999999999</v>
      </c>
      <c r="AE44" s="159">
        <v>12.518000000000001</v>
      </c>
      <c r="AF44" s="159">
        <v>12.548</v>
      </c>
      <c r="AG44" s="159">
        <v>12.747999999999999</v>
      </c>
      <c r="AH44" s="159">
        <v>12.515000000000001</v>
      </c>
      <c r="AI44" s="159">
        <v>13.353</v>
      </c>
      <c r="AJ44" s="159">
        <v>13.319000000000001</v>
      </c>
      <c r="AK44" s="159">
        <v>14.077999999999999</v>
      </c>
      <c r="AL44" s="159">
        <v>14.417999999999999</v>
      </c>
      <c r="AM44" s="159">
        <v>14.2589491786214</v>
      </c>
      <c r="AN44" s="159">
        <v>14.000769335203801</v>
      </c>
      <c r="AO44" s="159">
        <v>14.3924514639995</v>
      </c>
      <c r="AP44" s="159">
        <v>13.0196406752047</v>
      </c>
      <c r="AQ44" s="159">
        <v>13.605014255328699</v>
      </c>
      <c r="AR44" s="159">
        <v>12.4684346291351</v>
      </c>
      <c r="AS44" s="159">
        <v>13.343666561071499</v>
      </c>
      <c r="AT44" s="159">
        <v>11.93856632122</v>
      </c>
      <c r="AU44" s="159">
        <v>14.02679123021</v>
      </c>
      <c r="AV44" s="159">
        <v>13.063085485546701</v>
      </c>
      <c r="AW44" s="159">
        <v>13.9091279359188</v>
      </c>
      <c r="AX44" s="250">
        <v>12.8368857763496</v>
      </c>
      <c r="AY44" s="160">
        <v>-7.4560575187210001E-2</v>
      </c>
      <c r="AZ44" s="161">
        <v>2.2793123498560001E-2</v>
      </c>
    </row>
    <row r="45" spans="1:52">
      <c r="A45" t="s">
        <v>175</v>
      </c>
      <c r="B45" s="159">
        <v>4.0000000000000001E-3</v>
      </c>
      <c r="C45" s="159">
        <v>1.0999999999999999E-2</v>
      </c>
      <c r="D45" s="159">
        <v>1.0999999999999999E-2</v>
      </c>
      <c r="E45" s="159">
        <v>5.0000000000000001E-3</v>
      </c>
      <c r="F45" s="159">
        <v>1.4E-2</v>
      </c>
      <c r="G45" s="159">
        <v>1.2E-2</v>
      </c>
      <c r="H45" s="159">
        <v>0.02</v>
      </c>
      <c r="I45" s="159">
        <v>0.33200000000000002</v>
      </c>
      <c r="J45" s="159">
        <v>0.47799999999999998</v>
      </c>
      <c r="K45" s="159">
        <v>0.46500000000000002</v>
      </c>
      <c r="L45" s="159">
        <v>2.7090000000000001</v>
      </c>
      <c r="M45" s="159">
        <v>3.6190000000000002</v>
      </c>
      <c r="N45" s="159">
        <v>4.5069999999999997</v>
      </c>
      <c r="O45" s="159">
        <v>5.3819999999999997</v>
      </c>
      <c r="P45" s="159">
        <v>4.7610000000000001</v>
      </c>
      <c r="Q45" s="159">
        <v>5.9950000000000001</v>
      </c>
      <c r="R45" s="159">
        <v>8.5269999999999992</v>
      </c>
      <c r="S45" s="159">
        <v>8.8369999999999997</v>
      </c>
      <c r="T45" s="159">
        <v>9.2799999999999994</v>
      </c>
      <c r="U45" s="159">
        <v>11.525</v>
      </c>
      <c r="V45" s="159">
        <v>13.253</v>
      </c>
      <c r="W45" s="159">
        <v>15.831</v>
      </c>
      <c r="X45" s="159">
        <v>15.294</v>
      </c>
      <c r="Y45" s="159">
        <v>15.711</v>
      </c>
      <c r="Z45" s="159">
        <v>14.847</v>
      </c>
      <c r="AA45" s="159">
        <v>15.430999999999999</v>
      </c>
      <c r="AB45" s="159">
        <v>17.372</v>
      </c>
      <c r="AC45" s="159">
        <v>14.381</v>
      </c>
      <c r="AD45" s="159">
        <v>13.895</v>
      </c>
      <c r="AE45" s="159">
        <v>16.556000000000001</v>
      </c>
      <c r="AF45" s="159">
        <v>15.834</v>
      </c>
      <c r="AG45" s="159">
        <v>16.582999999999998</v>
      </c>
      <c r="AH45" s="159">
        <v>15.824999999999999</v>
      </c>
      <c r="AI45" s="159">
        <v>15.946999999999999</v>
      </c>
      <c r="AJ45" s="159">
        <v>16.564</v>
      </c>
      <c r="AK45" s="159">
        <v>13</v>
      </c>
      <c r="AL45" s="159">
        <v>16.318999999999999</v>
      </c>
      <c r="AM45" s="159">
        <v>15.414999999999999</v>
      </c>
      <c r="AN45" s="159">
        <v>15.257</v>
      </c>
      <c r="AO45" s="159">
        <v>17.344888446395299</v>
      </c>
      <c r="AP45" s="159">
        <v>16.377110014934001</v>
      </c>
      <c r="AQ45" s="159">
        <v>15.1552246911344</v>
      </c>
      <c r="AR45" s="159">
        <v>15.153414490654701</v>
      </c>
      <c r="AS45" s="159">
        <v>14.5447345793546</v>
      </c>
      <c r="AT45" s="159">
        <v>11.9146919205513</v>
      </c>
      <c r="AU45" s="159">
        <v>13.2492384057851</v>
      </c>
      <c r="AV45" s="159">
        <v>13.8208806625334</v>
      </c>
      <c r="AW45" s="159">
        <v>14.6228471118967</v>
      </c>
      <c r="AX45" s="250">
        <v>15.147805251010601</v>
      </c>
      <c r="AY45" s="160">
        <v>3.8737941533330003E-2</v>
      </c>
      <c r="AZ45" s="161">
        <v>2.6896381750699999E-2</v>
      </c>
    </row>
    <row r="46" spans="1:52">
      <c r="A46" t="s">
        <v>176</v>
      </c>
      <c r="B46" s="159">
        <v>0</v>
      </c>
      <c r="C46" s="159">
        <v>0</v>
      </c>
      <c r="D46" s="159">
        <v>0</v>
      </c>
      <c r="E46" s="159">
        <v>0</v>
      </c>
      <c r="F46" s="159">
        <v>0.12</v>
      </c>
      <c r="G46" s="159">
        <v>0.56399999999999995</v>
      </c>
      <c r="H46" s="159">
        <v>0.623</v>
      </c>
      <c r="I46" s="159">
        <v>0.81200000000000006</v>
      </c>
      <c r="J46" s="159">
        <v>1.419</v>
      </c>
      <c r="K46" s="159">
        <v>1.3939999999999999</v>
      </c>
      <c r="L46" s="159">
        <v>1.6679999999999999</v>
      </c>
      <c r="M46" s="159">
        <v>1.7869999999999999</v>
      </c>
      <c r="N46" s="159">
        <v>1.8260000000000001</v>
      </c>
      <c r="O46" s="159">
        <v>1.81</v>
      </c>
      <c r="P46" s="159">
        <v>2.1230000000000002</v>
      </c>
      <c r="Q46" s="159">
        <v>3.0880000000000001</v>
      </c>
      <c r="R46" s="159">
        <v>3.2730000000000001</v>
      </c>
      <c r="S46" s="159">
        <v>3.2309999999999999</v>
      </c>
      <c r="T46" s="159">
        <v>3.3490000000000002</v>
      </c>
      <c r="U46" s="159">
        <v>3.9390000000000001</v>
      </c>
      <c r="V46" s="159">
        <v>5.1050000000000004</v>
      </c>
      <c r="W46" s="159">
        <v>5.1100000000000003</v>
      </c>
      <c r="X46" s="159">
        <v>5.2060000000000004</v>
      </c>
      <c r="Y46" s="159">
        <v>5.1580000000000004</v>
      </c>
      <c r="Z46" s="159">
        <v>5.1680000000000001</v>
      </c>
      <c r="AA46" s="159">
        <v>5.3490000000000002</v>
      </c>
      <c r="AB46" s="159">
        <v>5.1950000000000003</v>
      </c>
      <c r="AC46" s="159">
        <v>5.3070000000000004</v>
      </c>
      <c r="AD46" s="159">
        <v>5.2850000000000001</v>
      </c>
      <c r="AE46" s="159">
        <v>5.5140000000000002</v>
      </c>
      <c r="AF46" s="159">
        <v>5.6340000000000003</v>
      </c>
      <c r="AG46" s="159">
        <v>5.69</v>
      </c>
      <c r="AH46" s="159">
        <v>5.7510000000000003</v>
      </c>
      <c r="AI46" s="159">
        <v>5.8460000000000001</v>
      </c>
      <c r="AJ46" s="159">
        <v>5.6429999999999998</v>
      </c>
      <c r="AK46" s="159">
        <v>5.9568493460650496</v>
      </c>
      <c r="AL46" s="159">
        <v>6.0354799294021602</v>
      </c>
      <c r="AM46" s="159">
        <v>6.1261483459292903</v>
      </c>
      <c r="AN46" s="159">
        <v>6.1808164004163197</v>
      </c>
      <c r="AO46" s="159">
        <v>6.05724759017059</v>
      </c>
      <c r="AP46" s="159">
        <v>5.2441055346879502</v>
      </c>
      <c r="AQ46" s="159">
        <v>6.2562565054079498</v>
      </c>
      <c r="AR46" s="159">
        <v>6.2839525727474097</v>
      </c>
      <c r="AS46" s="159">
        <v>6.2242314388950604</v>
      </c>
      <c r="AT46" s="159">
        <v>6.2211350433376698</v>
      </c>
      <c r="AU46" s="159">
        <v>6.0034346172260102</v>
      </c>
      <c r="AV46" s="159">
        <v>6.0879900343700299</v>
      </c>
      <c r="AW46" s="159">
        <v>5.7985961418911796</v>
      </c>
      <c r="AX46" s="250">
        <v>5.9238810698285302</v>
      </c>
      <c r="AY46" s="160">
        <v>2.4405000731350001E-2</v>
      </c>
      <c r="AZ46" s="161">
        <v>1.051841955632E-2</v>
      </c>
    </row>
    <row r="47" spans="1:52">
      <c r="A47" t="s">
        <v>177</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0</v>
      </c>
      <c r="T47" s="159">
        <v>0</v>
      </c>
      <c r="U47" s="159">
        <v>0</v>
      </c>
      <c r="V47" s="159">
        <v>0</v>
      </c>
      <c r="W47" s="159">
        <v>0</v>
      </c>
      <c r="X47" s="159">
        <v>0</v>
      </c>
      <c r="Y47" s="159">
        <v>0</v>
      </c>
      <c r="Z47" s="159">
        <v>0</v>
      </c>
      <c r="AA47" s="159">
        <v>0</v>
      </c>
      <c r="AB47" s="159">
        <v>0</v>
      </c>
      <c r="AC47" s="159">
        <v>0</v>
      </c>
      <c r="AD47" s="159">
        <v>0</v>
      </c>
      <c r="AE47" s="159">
        <v>0</v>
      </c>
      <c r="AF47" s="159">
        <v>0</v>
      </c>
      <c r="AG47" s="159">
        <v>0</v>
      </c>
      <c r="AH47" s="159">
        <v>0</v>
      </c>
      <c r="AI47" s="159">
        <v>0</v>
      </c>
      <c r="AJ47" s="159">
        <v>0</v>
      </c>
      <c r="AK47" s="159">
        <v>0</v>
      </c>
      <c r="AL47" s="159">
        <v>0</v>
      </c>
      <c r="AM47" s="159">
        <v>0</v>
      </c>
      <c r="AN47" s="159">
        <v>0</v>
      </c>
      <c r="AO47" s="159">
        <v>0</v>
      </c>
      <c r="AP47" s="159">
        <v>0</v>
      </c>
      <c r="AQ47" s="159">
        <v>0</v>
      </c>
      <c r="AR47" s="159">
        <v>0</v>
      </c>
      <c r="AS47" s="159">
        <v>0</v>
      </c>
      <c r="AT47" s="159">
        <v>0</v>
      </c>
      <c r="AU47" s="159">
        <v>0</v>
      </c>
      <c r="AV47" s="159">
        <v>0</v>
      </c>
      <c r="AW47" s="159">
        <v>0</v>
      </c>
      <c r="AX47" s="250">
        <v>0</v>
      </c>
      <c r="AY47" s="182" t="s">
        <v>153</v>
      </c>
      <c r="AZ47" s="183" t="s">
        <v>153</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v>
      </c>
      <c r="W48" s="159">
        <v>0</v>
      </c>
      <c r="X48" s="159">
        <v>0</v>
      </c>
      <c r="Y48" s="159">
        <v>0</v>
      </c>
      <c r="Z48" s="159">
        <v>0</v>
      </c>
      <c r="AA48" s="159">
        <v>0</v>
      </c>
      <c r="AB48" s="159">
        <v>0</v>
      </c>
      <c r="AC48" s="159">
        <v>0</v>
      </c>
      <c r="AD48" s="159">
        <v>0</v>
      </c>
      <c r="AE48" s="159">
        <v>0</v>
      </c>
      <c r="AF48" s="159">
        <v>0</v>
      </c>
      <c r="AG48" s="159">
        <v>0</v>
      </c>
      <c r="AH48" s="159">
        <v>0</v>
      </c>
      <c r="AI48" s="159">
        <v>0</v>
      </c>
      <c r="AJ48" s="159">
        <v>0</v>
      </c>
      <c r="AK48" s="159">
        <v>0</v>
      </c>
      <c r="AL48" s="159">
        <v>0</v>
      </c>
      <c r="AM48" s="159">
        <v>0</v>
      </c>
      <c r="AN48" s="159">
        <v>0</v>
      </c>
      <c r="AO48" s="159">
        <v>0</v>
      </c>
      <c r="AP48" s="159">
        <v>0</v>
      </c>
      <c r="AQ48" s="159">
        <v>0</v>
      </c>
      <c r="AR48" s="159">
        <v>0</v>
      </c>
      <c r="AS48" s="159">
        <v>0</v>
      </c>
      <c r="AT48" s="159">
        <v>0</v>
      </c>
      <c r="AU48" s="159">
        <v>0</v>
      </c>
      <c r="AV48" s="159">
        <v>0</v>
      </c>
      <c r="AW48" s="159">
        <v>0</v>
      </c>
      <c r="AX48" s="250">
        <v>0</v>
      </c>
      <c r="AY48" s="182" t="s">
        <v>153</v>
      </c>
      <c r="AZ48" s="183" t="s">
        <v>153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12.061999999999999</v>
      </c>
      <c r="W49" s="159">
        <v>9.6639999999999997</v>
      </c>
      <c r="X49" s="159">
        <v>11.41</v>
      </c>
      <c r="Y49" s="159">
        <v>16.292000000000002</v>
      </c>
      <c r="Z49" s="159">
        <v>15.051</v>
      </c>
      <c r="AA49" s="159">
        <v>17.239999999999998</v>
      </c>
      <c r="AB49" s="159">
        <v>17.003</v>
      </c>
      <c r="AC49" s="159">
        <v>16.690999999999999</v>
      </c>
      <c r="AD49" s="159">
        <v>17.027999999999999</v>
      </c>
      <c r="AE49" s="159">
        <v>15.581</v>
      </c>
      <c r="AF49" s="159">
        <v>15.96</v>
      </c>
      <c r="AG49" s="159">
        <v>18.009</v>
      </c>
      <c r="AH49" s="159">
        <v>17.977</v>
      </c>
      <c r="AI49" s="159">
        <v>17.027999999999999</v>
      </c>
      <c r="AJ49" s="159">
        <v>16.309000000000001</v>
      </c>
      <c r="AK49" s="159">
        <v>17.503</v>
      </c>
      <c r="AL49" s="159">
        <v>17.238</v>
      </c>
      <c r="AM49" s="159">
        <v>17.649999999999999</v>
      </c>
      <c r="AN49" s="159">
        <v>18.437999999999999</v>
      </c>
      <c r="AO49" s="159">
        <v>19.6859302167714</v>
      </c>
      <c r="AP49" s="159">
        <v>20.093225324704601</v>
      </c>
      <c r="AQ49" s="159">
        <v>20.415735167669698</v>
      </c>
      <c r="AR49" s="159">
        <v>20.940195501651701</v>
      </c>
      <c r="AS49" s="159">
        <v>20.328845544643901</v>
      </c>
      <c r="AT49" s="159">
        <v>18.7636556998686</v>
      </c>
      <c r="AU49" s="159">
        <v>20.172738380775598</v>
      </c>
      <c r="AV49" s="159">
        <v>20.420803729012899</v>
      </c>
      <c r="AW49" s="159">
        <v>20.395755079874998</v>
      </c>
      <c r="AX49" s="250">
        <v>18.827895189392098</v>
      </c>
      <c r="AY49" s="160">
        <v>-7.4342757463460002E-2</v>
      </c>
      <c r="AZ49" s="161">
        <v>3.3430736511949999E-2</v>
      </c>
    </row>
    <row r="50" spans="1:52">
      <c r="A50" t="s">
        <v>99</v>
      </c>
      <c r="B50" s="159">
        <v>3.4249999999999998</v>
      </c>
      <c r="C50" s="159">
        <v>4.5750000000000002</v>
      </c>
      <c r="D50" s="159">
        <v>5.2670000000000003</v>
      </c>
      <c r="E50" s="159">
        <v>5.9269999999999996</v>
      </c>
      <c r="F50" s="159">
        <v>6.5910000000000002</v>
      </c>
      <c r="G50" s="159">
        <v>5.8869999999999996</v>
      </c>
      <c r="H50" s="159">
        <v>6.234</v>
      </c>
      <c r="I50" s="159">
        <v>6.649</v>
      </c>
      <c r="J50" s="159">
        <v>6.3360000000000003</v>
      </c>
      <c r="K50" s="159">
        <v>7.6079999999999997</v>
      </c>
      <c r="L50" s="159">
        <v>6.8659999999999997</v>
      </c>
      <c r="M50" s="159">
        <v>8.1820000000000004</v>
      </c>
      <c r="N50" s="159">
        <v>9.0570000000000004</v>
      </c>
      <c r="O50" s="159">
        <v>8.4239999999999995</v>
      </c>
      <c r="P50" s="159">
        <v>8.6690000000000005</v>
      </c>
      <c r="Q50" s="159">
        <v>8.3789999999999996</v>
      </c>
      <c r="R50" s="159">
        <v>8.593</v>
      </c>
      <c r="S50" s="159">
        <v>9.952</v>
      </c>
      <c r="T50" s="159">
        <v>11.298999999999999</v>
      </c>
      <c r="U50" s="159">
        <v>12.217000000000001</v>
      </c>
      <c r="V50" s="159">
        <v>13.827</v>
      </c>
      <c r="W50" s="159">
        <v>13.37</v>
      </c>
      <c r="X50" s="159">
        <v>12.500999999999999</v>
      </c>
      <c r="Y50" s="159">
        <v>14.361000000000001</v>
      </c>
      <c r="Z50" s="159">
        <v>16.234000000000002</v>
      </c>
      <c r="AA50" s="159">
        <v>14.88</v>
      </c>
      <c r="AB50" s="159">
        <v>15.965</v>
      </c>
      <c r="AC50" s="159">
        <v>17.382000000000001</v>
      </c>
      <c r="AD50" s="159">
        <v>20.222000000000001</v>
      </c>
      <c r="AE50" s="159">
        <v>19.98</v>
      </c>
      <c r="AF50" s="159">
        <v>20.134</v>
      </c>
      <c r="AG50" s="159">
        <v>21.425000000000001</v>
      </c>
      <c r="AH50" s="159">
        <v>22.212</v>
      </c>
      <c r="AI50" s="159">
        <v>22.515000000000001</v>
      </c>
      <c r="AJ50" s="159">
        <v>21.53</v>
      </c>
      <c r="AK50" s="159">
        <v>19.251000000000001</v>
      </c>
      <c r="AL50" s="159">
        <v>20.388999999999999</v>
      </c>
      <c r="AM50" s="159">
        <v>19.8778114676199</v>
      </c>
      <c r="AN50" s="159">
        <v>20.067429967868801</v>
      </c>
      <c r="AO50" s="159">
        <v>18.101778521971202</v>
      </c>
      <c r="AP50" s="159">
        <v>18.4681178440511</v>
      </c>
      <c r="AQ50" s="159">
        <v>17.072679549259998</v>
      </c>
      <c r="AR50" s="159">
        <v>14.261664479341</v>
      </c>
      <c r="AS50" s="159">
        <v>11.8762727972122</v>
      </c>
      <c r="AT50" s="159">
        <v>15.6351540933157</v>
      </c>
      <c r="AU50" s="159">
        <v>14.0606582912813</v>
      </c>
      <c r="AV50" s="159">
        <v>15.6084536362401</v>
      </c>
      <c r="AW50" s="159">
        <v>15.9309114088577</v>
      </c>
      <c r="AX50" s="250">
        <v>15.976829433859701</v>
      </c>
      <c r="AY50" s="160">
        <v>5.62994554639E-3</v>
      </c>
      <c r="AZ50" s="161">
        <v>2.8368392959239999E-2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0</v>
      </c>
      <c r="W51" s="159">
        <v>0</v>
      </c>
      <c r="X51" s="159">
        <v>0</v>
      </c>
      <c r="Y51" s="159">
        <v>0</v>
      </c>
      <c r="Z51" s="159">
        <v>0</v>
      </c>
      <c r="AA51" s="159">
        <v>0</v>
      </c>
      <c r="AB51" s="159">
        <v>0</v>
      </c>
      <c r="AC51" s="159">
        <v>0</v>
      </c>
      <c r="AD51" s="159">
        <v>0</v>
      </c>
      <c r="AE51" s="159">
        <v>0</v>
      </c>
      <c r="AF51" s="159">
        <v>0</v>
      </c>
      <c r="AG51" s="159">
        <v>0</v>
      </c>
      <c r="AH51" s="159">
        <v>0</v>
      </c>
      <c r="AI51" s="159">
        <v>0</v>
      </c>
      <c r="AJ51" s="159">
        <v>0</v>
      </c>
      <c r="AK51" s="159">
        <v>0</v>
      </c>
      <c r="AL51" s="159">
        <v>0</v>
      </c>
      <c r="AM51" s="159">
        <v>0</v>
      </c>
      <c r="AN51" s="159">
        <v>0</v>
      </c>
      <c r="AO51" s="159">
        <v>0</v>
      </c>
      <c r="AP51" s="159">
        <v>0</v>
      </c>
      <c r="AQ51" s="159">
        <v>0</v>
      </c>
      <c r="AR51" s="159">
        <v>0</v>
      </c>
      <c r="AS51" s="159">
        <v>0</v>
      </c>
      <c r="AT51" s="159">
        <v>0</v>
      </c>
      <c r="AU51" s="159">
        <v>0</v>
      </c>
      <c r="AV51" s="159">
        <v>0</v>
      </c>
      <c r="AW51" s="159">
        <v>0</v>
      </c>
      <c r="AX51" s="250">
        <v>0</v>
      </c>
      <c r="AY51" s="182" t="s">
        <v>153</v>
      </c>
      <c r="AZ51" s="183" t="s">
        <v>153</v>
      </c>
    </row>
    <row r="52" spans="1:52">
      <c r="A52" t="s">
        <v>147</v>
      </c>
      <c r="B52" s="159">
        <v>0.42099999999999999</v>
      </c>
      <c r="C52" s="159">
        <v>0.46700000000000003</v>
      </c>
      <c r="D52" s="159">
        <v>0.51</v>
      </c>
      <c r="E52" s="159">
        <v>0.70899999999999996</v>
      </c>
      <c r="F52" s="159">
        <v>0.82199999999999995</v>
      </c>
      <c r="G52" s="159">
        <v>0.99299999999999999</v>
      </c>
      <c r="H52" s="159">
        <v>1.2190000000000001</v>
      </c>
      <c r="I52" s="159">
        <v>2.2250000000000001</v>
      </c>
      <c r="J52" s="159">
        <v>3.238</v>
      </c>
      <c r="K52" s="159">
        <v>4.8559999999999999</v>
      </c>
      <c r="L52" s="159">
        <v>6.4749999999999996</v>
      </c>
      <c r="M52" s="159">
        <v>8.6329999999999991</v>
      </c>
      <c r="N52" s="159">
        <v>11.547000000000001</v>
      </c>
      <c r="O52" s="159">
        <v>11.871</v>
      </c>
      <c r="P52" s="159">
        <v>13.49</v>
      </c>
      <c r="Q52" s="159">
        <v>16.727</v>
      </c>
      <c r="R52" s="159">
        <v>19.771999999999998</v>
      </c>
      <c r="S52" s="159">
        <v>23.259</v>
      </c>
      <c r="T52" s="159">
        <v>26.091999999999999</v>
      </c>
      <c r="U52" s="159">
        <v>33.537999999999997</v>
      </c>
      <c r="V52" s="159">
        <v>2.11</v>
      </c>
      <c r="W52" s="159">
        <v>1.5329999999999999</v>
      </c>
      <c r="X52" s="159">
        <v>1.998</v>
      </c>
      <c r="Y52" s="159">
        <v>2.0249999999999999</v>
      </c>
      <c r="Z52" s="159">
        <v>1.35</v>
      </c>
      <c r="AA52" s="159">
        <v>1.046</v>
      </c>
      <c r="AB52" s="159">
        <v>0.89900000000000002</v>
      </c>
      <c r="AC52" s="159">
        <v>0.89900000000000002</v>
      </c>
      <c r="AD52" s="159">
        <v>0.89500000000000002</v>
      </c>
      <c r="AE52" s="159">
        <v>1.0429999999999999</v>
      </c>
      <c r="AF52" s="159">
        <v>1.1499999999999999</v>
      </c>
      <c r="AG52" s="159">
        <v>1.5580000000000001</v>
      </c>
      <c r="AH52" s="159">
        <v>1.498</v>
      </c>
      <c r="AI52" s="159">
        <v>1.496</v>
      </c>
      <c r="AJ52" s="159">
        <v>1.5329999999999999</v>
      </c>
      <c r="AK52" s="159">
        <v>1.5309999999999999</v>
      </c>
      <c r="AL52" s="159">
        <v>1.64</v>
      </c>
      <c r="AM52" s="159">
        <v>1.819</v>
      </c>
      <c r="AN52" s="159">
        <v>1.63</v>
      </c>
      <c r="AO52" s="159">
        <v>1.7792355523374199</v>
      </c>
      <c r="AP52" s="159">
        <v>1.9464024528216399</v>
      </c>
      <c r="AQ52" s="159">
        <v>1.8528080734941299</v>
      </c>
      <c r="AR52" s="159">
        <v>1.8664072045979001</v>
      </c>
      <c r="AS52" s="159">
        <v>1.9764221387518599</v>
      </c>
      <c r="AT52" s="159">
        <v>1.8626284110965201</v>
      </c>
      <c r="AU52" s="159">
        <v>1.8434629135176599</v>
      </c>
      <c r="AV52" s="159">
        <v>1.98307462551477</v>
      </c>
      <c r="AW52" s="159">
        <v>1.7735439199891301</v>
      </c>
      <c r="AX52" s="250">
        <v>1.7329728017377899</v>
      </c>
      <c r="AY52" s="160">
        <v>-2.0198680460450001E-2</v>
      </c>
      <c r="AZ52" s="161">
        <v>3.0770595185499999E-3</v>
      </c>
    </row>
    <row r="53" spans="1:52">
      <c r="A53" s="320" t="s">
        <v>148</v>
      </c>
      <c r="B53" s="251">
        <v>4.9290000000000003</v>
      </c>
      <c r="C53" s="251">
        <v>6.3833576503597804</v>
      </c>
      <c r="D53" s="251">
        <v>7.5372698556365103</v>
      </c>
      <c r="E53" s="251">
        <v>8.5258027786577397</v>
      </c>
      <c r="F53" s="251">
        <v>10.5299780513191</v>
      </c>
      <c r="G53" s="251">
        <v>11.258897678417799</v>
      </c>
      <c r="H53" s="251">
        <v>13.066000000000001</v>
      </c>
      <c r="I53" s="251">
        <v>17.486489025659498</v>
      </c>
      <c r="J53" s="251">
        <v>20.047196904557101</v>
      </c>
      <c r="K53" s="251">
        <v>24.331488708874499</v>
      </c>
      <c r="L53" s="251">
        <v>32.629050006788198</v>
      </c>
      <c r="M53" s="251">
        <v>39.381896501787502</v>
      </c>
      <c r="N53" s="251">
        <v>48.0824979408969</v>
      </c>
      <c r="O53" s="251">
        <v>52.7583798253156</v>
      </c>
      <c r="P53" s="251">
        <v>59.163119608996602</v>
      </c>
      <c r="Q53" s="251">
        <v>70.645525727474293</v>
      </c>
      <c r="R53" s="251">
        <v>92.4096709960628</v>
      </c>
      <c r="S53" s="251">
        <v>102.766372539258</v>
      </c>
      <c r="T53" s="251">
        <v>119.56858659546501</v>
      </c>
      <c r="U53" s="251">
        <v>151.54654898855</v>
      </c>
      <c r="V53" s="251">
        <v>181.127343349776</v>
      </c>
      <c r="W53" s="251">
        <v>191.67487971217801</v>
      </c>
      <c r="X53" s="251">
        <v>203.290085441462</v>
      </c>
      <c r="Y53" s="251">
        <v>223.13890763452</v>
      </c>
      <c r="Z53" s="251">
        <v>231.89637914649001</v>
      </c>
      <c r="AA53" s="251">
        <v>229.218923111734</v>
      </c>
      <c r="AB53" s="251">
        <v>234.82737534506899</v>
      </c>
      <c r="AC53" s="251">
        <v>236.38100900574699</v>
      </c>
      <c r="AD53" s="251">
        <v>244.625034439064</v>
      </c>
      <c r="AE53" s="251">
        <v>237.639198035932</v>
      </c>
      <c r="AF53" s="251">
        <v>243.71283137982499</v>
      </c>
      <c r="AG53" s="251">
        <v>258.62685599855098</v>
      </c>
      <c r="AH53" s="251">
        <v>260.84424804271998</v>
      </c>
      <c r="AI53" s="251">
        <v>257.27298814318601</v>
      </c>
      <c r="AJ53" s="251">
        <v>263.12532461420102</v>
      </c>
      <c r="AK53" s="251">
        <v>267.39340311259201</v>
      </c>
      <c r="AL53" s="251">
        <v>276.31238179986298</v>
      </c>
      <c r="AM53" s="251">
        <v>280.52824836665098</v>
      </c>
      <c r="AN53" s="251">
        <v>284.75126446314403</v>
      </c>
      <c r="AO53" s="251">
        <v>287.94823847485799</v>
      </c>
      <c r="AP53" s="251">
        <v>285.35795717208498</v>
      </c>
      <c r="AQ53" s="251">
        <v>286.996416517603</v>
      </c>
      <c r="AR53" s="251">
        <v>275.89352290022703</v>
      </c>
      <c r="AS53" s="251">
        <v>276.47995049339801</v>
      </c>
      <c r="AT53" s="251">
        <v>265.102453953024</v>
      </c>
      <c r="AU53" s="251">
        <v>272.887383401536</v>
      </c>
      <c r="AV53" s="251">
        <v>271.52677360229399</v>
      </c>
      <c r="AW53" s="251">
        <v>266.749375644297</v>
      </c>
      <c r="AX53" s="251">
        <v>262.97451715283898</v>
      </c>
      <c r="AY53" s="252">
        <v>-1.1450374498959999E-2</v>
      </c>
      <c r="AZ53" s="253">
        <v>0.46693649888039002</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v>
      </c>
      <c r="C55" s="159">
        <v>0</v>
      </c>
      <c r="D55" s="159">
        <v>0</v>
      </c>
      <c r="E55" s="159">
        <v>0</v>
      </c>
      <c r="F55" s="159">
        <v>0</v>
      </c>
      <c r="G55" s="159">
        <v>0</v>
      </c>
      <c r="H55" s="159">
        <v>0</v>
      </c>
      <c r="I55" s="159">
        <v>0</v>
      </c>
      <c r="J55" s="159">
        <v>0</v>
      </c>
      <c r="K55" s="159">
        <v>0</v>
      </c>
      <c r="L55" s="159">
        <v>0</v>
      </c>
      <c r="M55" s="159">
        <v>0</v>
      </c>
      <c r="N55" s="159">
        <v>0</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0</v>
      </c>
      <c r="AE55" s="159">
        <v>0</v>
      </c>
      <c r="AF55" s="159">
        <v>0</v>
      </c>
      <c r="AG55" s="159">
        <v>0</v>
      </c>
      <c r="AH55" s="159">
        <v>0</v>
      </c>
      <c r="AI55" s="159">
        <v>0</v>
      </c>
      <c r="AJ55" s="159">
        <v>0</v>
      </c>
      <c r="AK55" s="159">
        <v>0</v>
      </c>
      <c r="AL55" s="159">
        <v>0</v>
      </c>
      <c r="AM55" s="159">
        <v>0</v>
      </c>
      <c r="AN55" s="159">
        <v>0</v>
      </c>
      <c r="AO55" s="159">
        <v>0</v>
      </c>
      <c r="AP55" s="159">
        <v>0</v>
      </c>
      <c r="AQ55" s="159">
        <v>0</v>
      </c>
      <c r="AR55" s="159">
        <v>0</v>
      </c>
      <c r="AS55" s="159">
        <v>0</v>
      </c>
      <c r="AT55" s="159">
        <v>0</v>
      </c>
      <c r="AU55" s="159">
        <v>0</v>
      </c>
      <c r="AV55" s="159">
        <v>2.3337295131750001E-2</v>
      </c>
      <c r="AW55" s="159">
        <v>0.31638255252559</v>
      </c>
      <c r="AX55" s="250">
        <v>0.92741096076391005</v>
      </c>
      <c r="AY55" s="160">
        <v>1.9393271207809399</v>
      </c>
      <c r="AZ55" s="161">
        <v>1.6467071836800001E-3</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0</v>
      </c>
      <c r="S56" s="159">
        <v>0</v>
      </c>
      <c r="T56" s="159">
        <v>0</v>
      </c>
      <c r="U56" s="159">
        <v>0</v>
      </c>
      <c r="V56" s="159">
        <v>0</v>
      </c>
      <c r="W56" s="159">
        <v>0</v>
      </c>
      <c r="X56" s="159">
        <v>0</v>
      </c>
      <c r="Y56" s="159">
        <v>0</v>
      </c>
      <c r="Z56" s="159">
        <v>0</v>
      </c>
      <c r="AA56" s="159">
        <v>0</v>
      </c>
      <c r="AB56" s="159">
        <v>0</v>
      </c>
      <c r="AC56" s="159">
        <v>0</v>
      </c>
      <c r="AD56" s="159">
        <v>0</v>
      </c>
      <c r="AE56" s="159">
        <v>0</v>
      </c>
      <c r="AF56" s="159">
        <v>0</v>
      </c>
      <c r="AG56" s="159">
        <v>0</v>
      </c>
      <c r="AH56" s="159">
        <v>0</v>
      </c>
      <c r="AI56" s="159">
        <v>0</v>
      </c>
      <c r="AJ56" s="159">
        <v>0</v>
      </c>
      <c r="AK56" s="159">
        <v>0</v>
      </c>
      <c r="AL56" s="159">
        <v>0</v>
      </c>
      <c r="AM56" s="159">
        <v>0</v>
      </c>
      <c r="AN56" s="159">
        <v>0</v>
      </c>
      <c r="AO56" s="159">
        <v>0</v>
      </c>
      <c r="AP56" s="159">
        <v>0</v>
      </c>
      <c r="AQ56" s="159">
        <v>0</v>
      </c>
      <c r="AR56" s="159">
        <v>0</v>
      </c>
      <c r="AS56" s="159">
        <v>0</v>
      </c>
      <c r="AT56" s="159">
        <v>0</v>
      </c>
      <c r="AU56" s="159">
        <v>0</v>
      </c>
      <c r="AV56" s="159">
        <v>0</v>
      </c>
      <c r="AW56" s="159">
        <v>0</v>
      </c>
      <c r="AX56" s="250">
        <v>0</v>
      </c>
      <c r="AY56" s="182" t="s">
        <v>153</v>
      </c>
      <c r="AZ56" s="183" t="s">
        <v>153</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0</v>
      </c>
      <c r="AU60" s="159">
        <v>0</v>
      </c>
      <c r="AV60" s="159">
        <v>0</v>
      </c>
      <c r="AW60" s="159">
        <v>0</v>
      </c>
      <c r="AX60" s="250">
        <v>0</v>
      </c>
      <c r="AY60" s="182" t="s">
        <v>153</v>
      </c>
      <c r="AZ60" s="183" t="s">
        <v>153</v>
      </c>
    </row>
    <row r="61" spans="1:52">
      <c r="A61" t="s">
        <v>84</v>
      </c>
      <c r="B61" s="159">
        <v>0</v>
      </c>
      <c r="C61" s="159">
        <v>0</v>
      </c>
      <c r="D61" s="159">
        <v>0</v>
      </c>
      <c r="E61" s="159">
        <v>0</v>
      </c>
      <c r="F61" s="159">
        <v>0</v>
      </c>
      <c r="G61" s="159">
        <v>0</v>
      </c>
      <c r="H61" s="159">
        <v>0</v>
      </c>
      <c r="I61" s="159">
        <v>0</v>
      </c>
      <c r="J61" s="159">
        <v>0</v>
      </c>
      <c r="K61" s="159">
        <v>0</v>
      </c>
      <c r="L61" s="159">
        <v>0</v>
      </c>
      <c r="M61" s="159">
        <v>0</v>
      </c>
      <c r="N61" s="159">
        <v>0</v>
      </c>
      <c r="O61" s="159">
        <v>0</v>
      </c>
      <c r="P61" s="159">
        <v>0</v>
      </c>
      <c r="Q61" s="159">
        <v>0</v>
      </c>
      <c r="R61" s="159">
        <v>0</v>
      </c>
      <c r="S61" s="159">
        <v>0</v>
      </c>
      <c r="T61" s="159">
        <v>0</v>
      </c>
      <c r="U61" s="159">
        <v>0</v>
      </c>
      <c r="V61" s="159">
        <v>0</v>
      </c>
      <c r="W61" s="159">
        <v>0</v>
      </c>
      <c r="X61" s="159">
        <v>0</v>
      </c>
      <c r="Y61" s="159">
        <v>0</v>
      </c>
      <c r="Z61" s="159">
        <v>0</v>
      </c>
      <c r="AA61" s="159">
        <v>0</v>
      </c>
      <c r="AB61" s="159">
        <v>0</v>
      </c>
      <c r="AC61" s="159">
        <v>0</v>
      </c>
      <c r="AD61" s="159">
        <v>0</v>
      </c>
      <c r="AE61" s="159">
        <v>0</v>
      </c>
      <c r="AF61" s="159">
        <v>0</v>
      </c>
      <c r="AG61" s="159">
        <v>0</v>
      </c>
      <c r="AH61" s="159">
        <v>0</v>
      </c>
      <c r="AI61" s="159">
        <v>0</v>
      </c>
      <c r="AJ61" s="159">
        <v>0</v>
      </c>
      <c r="AK61" s="159">
        <v>0</v>
      </c>
      <c r="AL61" s="159">
        <v>0</v>
      </c>
      <c r="AM61" s="159">
        <v>0</v>
      </c>
      <c r="AN61" s="159">
        <v>0</v>
      </c>
      <c r="AO61" s="159">
        <v>0</v>
      </c>
      <c r="AP61" s="159">
        <v>0</v>
      </c>
      <c r="AQ61" s="159">
        <v>0</v>
      </c>
      <c r="AR61" s="159">
        <v>0</v>
      </c>
      <c r="AS61" s="159">
        <v>0</v>
      </c>
      <c r="AT61" s="159">
        <v>0</v>
      </c>
      <c r="AU61" s="159">
        <v>0</v>
      </c>
      <c r="AV61" s="159">
        <v>0</v>
      </c>
      <c r="AW61" s="159">
        <v>0</v>
      </c>
      <c r="AX61" s="250">
        <v>0</v>
      </c>
      <c r="AY61" s="182" t="s">
        <v>153</v>
      </c>
      <c r="AZ61" s="183" t="s">
        <v>153</v>
      </c>
    </row>
    <row r="62" spans="1:52">
      <c r="A62" s="320" t="s">
        <v>85</v>
      </c>
      <c r="B62" s="251">
        <v>0</v>
      </c>
      <c r="C62" s="251">
        <v>0</v>
      </c>
      <c r="D62" s="251">
        <v>0</v>
      </c>
      <c r="E62" s="251">
        <v>0</v>
      </c>
      <c r="F62" s="251">
        <v>0</v>
      </c>
      <c r="G62" s="251">
        <v>0</v>
      </c>
      <c r="H62" s="251">
        <v>0</v>
      </c>
      <c r="I62" s="251">
        <v>0</v>
      </c>
      <c r="J62" s="251">
        <v>0</v>
      </c>
      <c r="K62" s="251">
        <v>0</v>
      </c>
      <c r="L62" s="251">
        <v>0</v>
      </c>
      <c r="M62" s="251">
        <v>0</v>
      </c>
      <c r="N62" s="251">
        <v>0</v>
      </c>
      <c r="O62" s="251">
        <v>0</v>
      </c>
      <c r="P62" s="251">
        <v>0</v>
      </c>
      <c r="Q62" s="251">
        <v>0</v>
      </c>
      <c r="R62" s="251">
        <v>0</v>
      </c>
      <c r="S62" s="251">
        <v>0</v>
      </c>
      <c r="T62" s="251">
        <v>0</v>
      </c>
      <c r="U62" s="251">
        <v>0</v>
      </c>
      <c r="V62" s="251">
        <v>0</v>
      </c>
      <c r="W62" s="251">
        <v>0</v>
      </c>
      <c r="X62" s="251">
        <v>0</v>
      </c>
      <c r="Y62" s="251">
        <v>0</v>
      </c>
      <c r="Z62" s="251">
        <v>0</v>
      </c>
      <c r="AA62" s="251">
        <v>0</v>
      </c>
      <c r="AB62" s="251">
        <v>0</v>
      </c>
      <c r="AC62" s="251">
        <v>0</v>
      </c>
      <c r="AD62" s="251">
        <v>0</v>
      </c>
      <c r="AE62" s="251">
        <v>0</v>
      </c>
      <c r="AF62" s="251">
        <v>0</v>
      </c>
      <c r="AG62" s="251">
        <v>0</v>
      </c>
      <c r="AH62" s="251">
        <v>0</v>
      </c>
      <c r="AI62" s="251">
        <v>0</v>
      </c>
      <c r="AJ62" s="251">
        <v>0</v>
      </c>
      <c r="AK62" s="251">
        <v>0</v>
      </c>
      <c r="AL62" s="251">
        <v>0</v>
      </c>
      <c r="AM62" s="251">
        <v>0</v>
      </c>
      <c r="AN62" s="251">
        <v>0</v>
      </c>
      <c r="AO62" s="251">
        <v>0</v>
      </c>
      <c r="AP62" s="251">
        <v>0</v>
      </c>
      <c r="AQ62" s="251">
        <v>0</v>
      </c>
      <c r="AR62" s="251">
        <v>0</v>
      </c>
      <c r="AS62" s="251">
        <v>0</v>
      </c>
      <c r="AT62" s="251">
        <v>0</v>
      </c>
      <c r="AU62" s="251">
        <v>0</v>
      </c>
      <c r="AV62" s="251">
        <v>2.3337295131750001E-2</v>
      </c>
      <c r="AW62" s="251">
        <v>0.31638255252559</v>
      </c>
      <c r="AX62" s="251">
        <v>0.92741096076391005</v>
      </c>
      <c r="AY62" s="252">
        <v>1.9393271207809399</v>
      </c>
      <c r="AZ62" s="253">
        <v>1.6467071836800001E-3</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v>
      </c>
      <c r="C64" s="159">
        <v>0</v>
      </c>
      <c r="D64" s="159">
        <v>0</v>
      </c>
      <c r="E64" s="159">
        <v>0</v>
      </c>
      <c r="F64" s="159">
        <v>0</v>
      </c>
      <c r="G64" s="159">
        <v>0</v>
      </c>
      <c r="H64" s="159">
        <v>0</v>
      </c>
      <c r="I64" s="159">
        <v>0</v>
      </c>
      <c r="J64" s="159">
        <v>0</v>
      </c>
      <c r="K64" s="159">
        <v>0</v>
      </c>
      <c r="L64" s="159">
        <v>0</v>
      </c>
      <c r="M64" s="159">
        <v>0</v>
      </c>
      <c r="N64" s="159">
        <v>0</v>
      </c>
      <c r="O64" s="159">
        <v>0</v>
      </c>
      <c r="P64" s="159">
        <v>0</v>
      </c>
      <c r="Q64" s="159">
        <v>0</v>
      </c>
      <c r="R64" s="159">
        <v>0</v>
      </c>
      <c r="S64" s="159">
        <v>0</v>
      </c>
      <c r="T64" s="159">
        <v>0</v>
      </c>
      <c r="U64" s="159">
        <v>0</v>
      </c>
      <c r="V64" s="159">
        <v>0</v>
      </c>
      <c r="W64" s="159">
        <v>0</v>
      </c>
      <c r="X64" s="159">
        <v>0</v>
      </c>
      <c r="Y64" s="159">
        <v>0</v>
      </c>
      <c r="Z64" s="159">
        <v>0</v>
      </c>
      <c r="AA64" s="159">
        <v>0</v>
      </c>
      <c r="AB64" s="159">
        <v>0</v>
      </c>
      <c r="AC64" s="159">
        <v>0</v>
      </c>
      <c r="AD64" s="159">
        <v>0</v>
      </c>
      <c r="AE64" s="159">
        <v>0</v>
      </c>
      <c r="AF64" s="159">
        <v>0</v>
      </c>
      <c r="AG64" s="159">
        <v>0</v>
      </c>
      <c r="AH64" s="159">
        <v>0</v>
      </c>
      <c r="AI64" s="159">
        <v>0</v>
      </c>
      <c r="AJ64" s="159">
        <v>0</v>
      </c>
      <c r="AK64" s="159">
        <v>0</v>
      </c>
      <c r="AL64" s="159">
        <v>0</v>
      </c>
      <c r="AM64" s="159">
        <v>0</v>
      </c>
      <c r="AN64" s="159">
        <v>0</v>
      </c>
      <c r="AO64" s="159">
        <v>0</v>
      </c>
      <c r="AP64" s="159">
        <v>0</v>
      </c>
      <c r="AQ64" s="159">
        <v>0</v>
      </c>
      <c r="AR64" s="159">
        <v>0</v>
      </c>
      <c r="AS64" s="159">
        <v>0</v>
      </c>
      <c r="AT64" s="159">
        <v>0</v>
      </c>
      <c r="AU64" s="159">
        <v>0</v>
      </c>
      <c r="AV64" s="159">
        <v>0</v>
      </c>
      <c r="AW64" s="159">
        <v>0</v>
      </c>
      <c r="AX64" s="250">
        <v>0</v>
      </c>
      <c r="AY64" s="182" t="s">
        <v>153</v>
      </c>
      <c r="AZ64" s="183" t="s">
        <v>153</v>
      </c>
    </row>
    <row r="65" spans="1:52">
      <c r="A65" t="s">
        <v>87</v>
      </c>
      <c r="B65" s="159">
        <v>0</v>
      </c>
      <c r="C65" s="159">
        <v>0</v>
      </c>
      <c r="D65" s="159">
        <v>0</v>
      </c>
      <c r="E65" s="159">
        <v>0</v>
      </c>
      <c r="F65" s="159">
        <v>0</v>
      </c>
      <c r="G65" s="159">
        <v>0</v>
      </c>
      <c r="H65" s="159">
        <v>0</v>
      </c>
      <c r="I65" s="159">
        <v>0</v>
      </c>
      <c r="J65" s="159">
        <v>0</v>
      </c>
      <c r="K65" s="159">
        <v>0</v>
      </c>
      <c r="L65" s="159">
        <v>0</v>
      </c>
      <c r="M65" s="159">
        <v>0</v>
      </c>
      <c r="N65" s="159">
        <v>0</v>
      </c>
      <c r="O65" s="159">
        <v>0</v>
      </c>
      <c r="P65" s="159">
        <v>0</v>
      </c>
      <c r="Q65" s="159">
        <v>0</v>
      </c>
      <c r="R65" s="159">
        <v>0</v>
      </c>
      <c r="S65" s="159">
        <v>0</v>
      </c>
      <c r="T65" s="159">
        <v>0</v>
      </c>
      <c r="U65" s="159">
        <v>0</v>
      </c>
      <c r="V65" s="159">
        <v>0</v>
      </c>
      <c r="W65" s="159">
        <v>0</v>
      </c>
      <c r="X65" s="159">
        <v>0</v>
      </c>
      <c r="Y65" s="159">
        <v>0</v>
      </c>
      <c r="Z65" s="159">
        <v>0</v>
      </c>
      <c r="AA65" s="159">
        <v>0</v>
      </c>
      <c r="AB65" s="159">
        <v>0</v>
      </c>
      <c r="AC65" s="159">
        <v>0</v>
      </c>
      <c r="AD65" s="159">
        <v>0</v>
      </c>
      <c r="AE65" s="159">
        <v>0</v>
      </c>
      <c r="AF65" s="159">
        <v>0</v>
      </c>
      <c r="AG65" s="159">
        <v>0</v>
      </c>
      <c r="AH65" s="159">
        <v>0</v>
      </c>
      <c r="AI65" s="159">
        <v>0</v>
      </c>
      <c r="AJ65" s="159">
        <v>0</v>
      </c>
      <c r="AK65" s="159">
        <v>0</v>
      </c>
      <c r="AL65" s="159">
        <v>0</v>
      </c>
      <c r="AM65" s="159">
        <v>0</v>
      </c>
      <c r="AN65" s="159">
        <v>0</v>
      </c>
      <c r="AO65" s="159">
        <v>0</v>
      </c>
      <c r="AP65" s="159">
        <v>0</v>
      </c>
      <c r="AQ65" s="159">
        <v>0</v>
      </c>
      <c r="AR65" s="159">
        <v>0</v>
      </c>
      <c r="AS65" s="159">
        <v>0</v>
      </c>
      <c r="AT65" s="159">
        <v>0</v>
      </c>
      <c r="AU65" s="159">
        <v>0</v>
      </c>
      <c r="AV65" s="159">
        <v>0</v>
      </c>
      <c r="AW65" s="159">
        <v>0</v>
      </c>
      <c r="AX65" s="250">
        <v>0</v>
      </c>
      <c r="AY65" s="182" t="s">
        <v>153</v>
      </c>
      <c r="AZ65" s="183" t="s">
        <v>153</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v>
      </c>
      <c r="R66" s="159">
        <v>0</v>
      </c>
      <c r="S66" s="159">
        <v>0</v>
      </c>
      <c r="T66" s="159">
        <v>0</v>
      </c>
      <c r="U66" s="159">
        <v>0.93500000000000005</v>
      </c>
      <c r="V66" s="159">
        <v>1.266</v>
      </c>
      <c r="W66" s="159">
        <v>2.097</v>
      </c>
      <c r="X66" s="159">
        <v>1.4690000000000001</v>
      </c>
      <c r="Y66" s="159">
        <v>2.5</v>
      </c>
      <c r="Z66" s="159">
        <v>2.6440000000000001</v>
      </c>
      <c r="AA66" s="159">
        <v>2.0129999999999999</v>
      </c>
      <c r="AB66" s="159">
        <v>2.1779999999999999</v>
      </c>
      <c r="AC66" s="159">
        <v>2.2130000000000001</v>
      </c>
      <c r="AD66" s="159">
        <v>1.728</v>
      </c>
      <c r="AE66" s="159">
        <v>2.3109999999999999</v>
      </c>
      <c r="AF66" s="159">
        <v>2.6920000000000002</v>
      </c>
      <c r="AG66" s="159">
        <v>2.8050000000000002</v>
      </c>
      <c r="AH66" s="159">
        <v>3.012</v>
      </c>
      <c r="AI66" s="159">
        <v>3.24</v>
      </c>
      <c r="AJ66" s="159">
        <v>3.0579999999999998</v>
      </c>
      <c r="AK66" s="159">
        <v>3.0990000000000002</v>
      </c>
      <c r="AL66" s="159">
        <v>2.5539999999999998</v>
      </c>
      <c r="AM66" s="159">
        <v>2.8570000000000002</v>
      </c>
      <c r="AN66" s="159">
        <v>3.0161274571685301</v>
      </c>
      <c r="AO66" s="159">
        <v>3.1833328172674298</v>
      </c>
      <c r="AP66" s="159">
        <v>2.6898150022746798</v>
      </c>
      <c r="AQ66" s="159">
        <v>2.3880355275662701</v>
      </c>
      <c r="AR66" s="159">
        <v>2.69553142484216</v>
      </c>
      <c r="AS66" s="159">
        <v>3.09734829448153</v>
      </c>
      <c r="AT66" s="159">
        <v>3.05018780829979</v>
      </c>
      <c r="AU66" s="159">
        <v>2.8817915268326701</v>
      </c>
      <c r="AV66" s="159">
        <v>3.2159640627568198</v>
      </c>
      <c r="AW66" s="159">
        <v>2.8472548071541199</v>
      </c>
      <c r="AX66" s="250">
        <v>3.13400878182658</v>
      </c>
      <c r="AY66" s="160">
        <v>0.10372808575630001</v>
      </c>
      <c r="AZ66" s="161">
        <v>5.5647334083900003E-3</v>
      </c>
    </row>
    <row r="67" spans="1:52">
      <c r="A67" t="s">
        <v>103</v>
      </c>
      <c r="B67" s="159">
        <v>0</v>
      </c>
      <c r="C67" s="159">
        <v>0</v>
      </c>
      <c r="D67" s="159">
        <v>0</v>
      </c>
      <c r="E67" s="159">
        <v>0</v>
      </c>
      <c r="F67" s="159">
        <v>0</v>
      </c>
      <c r="G67" s="159">
        <v>0</v>
      </c>
      <c r="H67" s="159">
        <v>0</v>
      </c>
      <c r="I67" s="159">
        <v>0</v>
      </c>
      <c r="J67" s="159">
        <v>0</v>
      </c>
      <c r="K67" s="159">
        <v>0</v>
      </c>
      <c r="L67" s="159">
        <v>0</v>
      </c>
      <c r="M67" s="159">
        <v>0</v>
      </c>
      <c r="N67" s="159">
        <v>0</v>
      </c>
      <c r="O67" s="159">
        <v>0</v>
      </c>
      <c r="P67" s="159">
        <v>0</v>
      </c>
      <c r="Q67" s="159">
        <v>0</v>
      </c>
      <c r="R67" s="159">
        <v>0</v>
      </c>
      <c r="S67" s="159">
        <v>0</v>
      </c>
      <c r="T67" s="159">
        <v>0</v>
      </c>
      <c r="U67" s="159">
        <v>0</v>
      </c>
      <c r="V67" s="159">
        <v>0</v>
      </c>
      <c r="W67" s="159">
        <v>0</v>
      </c>
      <c r="X67" s="159">
        <v>0</v>
      </c>
      <c r="Y67" s="159">
        <v>0</v>
      </c>
      <c r="Z67" s="159">
        <v>0</v>
      </c>
      <c r="AA67" s="159">
        <v>0</v>
      </c>
      <c r="AB67" s="159">
        <v>0</v>
      </c>
      <c r="AC67" s="159">
        <v>0</v>
      </c>
      <c r="AD67" s="159">
        <v>0</v>
      </c>
      <c r="AE67" s="159">
        <v>0</v>
      </c>
      <c r="AF67" s="159">
        <v>0</v>
      </c>
      <c r="AG67" s="159">
        <v>0</v>
      </c>
      <c r="AH67" s="159">
        <v>0</v>
      </c>
      <c r="AI67" s="159">
        <v>0</v>
      </c>
      <c r="AJ67" s="159">
        <v>0</v>
      </c>
      <c r="AK67" s="159">
        <v>0</v>
      </c>
      <c r="AL67" s="159">
        <v>0</v>
      </c>
      <c r="AM67" s="159">
        <v>0</v>
      </c>
      <c r="AN67" s="159">
        <v>0</v>
      </c>
      <c r="AO67" s="159">
        <v>0</v>
      </c>
      <c r="AP67" s="159">
        <v>0</v>
      </c>
      <c r="AQ67" s="159">
        <v>0</v>
      </c>
      <c r="AR67" s="159">
        <v>0</v>
      </c>
      <c r="AS67" s="159">
        <v>0</v>
      </c>
      <c r="AT67" s="159">
        <v>0</v>
      </c>
      <c r="AU67" s="159">
        <v>0</v>
      </c>
      <c r="AV67" s="159">
        <v>0</v>
      </c>
      <c r="AW67" s="159">
        <v>0</v>
      </c>
      <c r="AX67" s="250">
        <v>0</v>
      </c>
      <c r="AY67" s="182" t="s">
        <v>153</v>
      </c>
      <c r="AZ67" s="183" t="s">
        <v>153</v>
      </c>
    </row>
    <row r="68" spans="1:52">
      <c r="A68" s="320" t="s">
        <v>104</v>
      </c>
      <c r="B68" s="251">
        <v>0</v>
      </c>
      <c r="C68" s="251">
        <v>0</v>
      </c>
      <c r="D68" s="251">
        <v>0</v>
      </c>
      <c r="E68" s="251">
        <v>0</v>
      </c>
      <c r="F68" s="251">
        <v>0</v>
      </c>
      <c r="G68" s="251">
        <v>0</v>
      </c>
      <c r="H68" s="251">
        <v>0</v>
      </c>
      <c r="I68" s="251">
        <v>0</v>
      </c>
      <c r="J68" s="251">
        <v>0</v>
      </c>
      <c r="K68" s="251">
        <v>0</v>
      </c>
      <c r="L68" s="251">
        <v>0</v>
      </c>
      <c r="M68" s="251">
        <v>0</v>
      </c>
      <c r="N68" s="251">
        <v>0</v>
      </c>
      <c r="O68" s="251">
        <v>0</v>
      </c>
      <c r="P68" s="251">
        <v>0</v>
      </c>
      <c r="Q68" s="251">
        <v>0</v>
      </c>
      <c r="R68" s="251">
        <v>0</v>
      </c>
      <c r="S68" s="251">
        <v>0</v>
      </c>
      <c r="T68" s="251">
        <v>0</v>
      </c>
      <c r="U68" s="251">
        <v>0.93500000000000005</v>
      </c>
      <c r="V68" s="251">
        <v>1.266</v>
      </c>
      <c r="W68" s="251">
        <v>2.097</v>
      </c>
      <c r="X68" s="251">
        <v>1.4690000000000001</v>
      </c>
      <c r="Y68" s="251">
        <v>2.5</v>
      </c>
      <c r="Z68" s="251">
        <v>2.6440000000000001</v>
      </c>
      <c r="AA68" s="251">
        <v>2.0129999999999999</v>
      </c>
      <c r="AB68" s="251">
        <v>2.1779999999999999</v>
      </c>
      <c r="AC68" s="251">
        <v>2.2130000000000001</v>
      </c>
      <c r="AD68" s="251">
        <v>1.728</v>
      </c>
      <c r="AE68" s="251">
        <v>2.3109999999999999</v>
      </c>
      <c r="AF68" s="251">
        <v>2.6920000000000002</v>
      </c>
      <c r="AG68" s="251">
        <v>2.8050000000000002</v>
      </c>
      <c r="AH68" s="251">
        <v>3.012</v>
      </c>
      <c r="AI68" s="251">
        <v>3.24</v>
      </c>
      <c r="AJ68" s="251">
        <v>3.0579999999999998</v>
      </c>
      <c r="AK68" s="251">
        <v>3.0990000000000002</v>
      </c>
      <c r="AL68" s="251">
        <v>2.5539999999999998</v>
      </c>
      <c r="AM68" s="251">
        <v>2.8570000000000002</v>
      </c>
      <c r="AN68" s="251">
        <v>3.0161274571685301</v>
      </c>
      <c r="AO68" s="251">
        <v>3.1833328172674298</v>
      </c>
      <c r="AP68" s="251">
        <v>2.6898150022746798</v>
      </c>
      <c r="AQ68" s="251">
        <v>2.3880355275662701</v>
      </c>
      <c r="AR68" s="251">
        <v>2.69553142484216</v>
      </c>
      <c r="AS68" s="251">
        <v>3.09734829448153</v>
      </c>
      <c r="AT68" s="251">
        <v>3.05018780829979</v>
      </c>
      <c r="AU68" s="251">
        <v>2.8817915268326701</v>
      </c>
      <c r="AV68" s="251">
        <v>3.2159640627568198</v>
      </c>
      <c r="AW68" s="251">
        <v>2.8472548071541199</v>
      </c>
      <c r="AX68" s="251">
        <v>3.13400878182658</v>
      </c>
      <c r="AY68" s="252">
        <v>0.10372808575630001</v>
      </c>
      <c r="AZ68" s="253">
        <v>5.5647334083900003E-3</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0</v>
      </c>
      <c r="C70" s="159">
        <v>0</v>
      </c>
      <c r="D70" s="159">
        <v>0</v>
      </c>
      <c r="E70" s="159">
        <v>0</v>
      </c>
      <c r="F70" s="159">
        <v>0</v>
      </c>
      <c r="G70" s="159">
        <v>0</v>
      </c>
      <c r="H70" s="159">
        <v>0</v>
      </c>
      <c r="I70" s="159">
        <v>0</v>
      </c>
      <c r="J70" s="159">
        <v>0</v>
      </c>
      <c r="K70" s="159">
        <v>0</v>
      </c>
      <c r="L70" s="159">
        <v>0</v>
      </c>
      <c r="M70" s="159">
        <v>0</v>
      </c>
      <c r="N70" s="159">
        <v>0</v>
      </c>
      <c r="O70" s="159">
        <v>0</v>
      </c>
      <c r="P70" s="159">
        <v>0</v>
      </c>
      <c r="Q70" s="159">
        <v>0</v>
      </c>
      <c r="R70" s="159">
        <v>0</v>
      </c>
      <c r="S70" s="159">
        <v>0</v>
      </c>
      <c r="T70" s="159">
        <v>0</v>
      </c>
      <c r="U70" s="159">
        <v>0</v>
      </c>
      <c r="V70" s="159">
        <v>0</v>
      </c>
      <c r="W70" s="159">
        <v>0</v>
      </c>
      <c r="X70" s="159">
        <v>0</v>
      </c>
      <c r="Y70" s="159">
        <v>0</v>
      </c>
      <c r="Z70" s="159">
        <v>0</v>
      </c>
      <c r="AA70" s="159">
        <v>0</v>
      </c>
      <c r="AB70" s="159">
        <v>0</v>
      </c>
      <c r="AC70" s="159">
        <v>0</v>
      </c>
      <c r="AD70" s="159">
        <v>0</v>
      </c>
      <c r="AE70" s="159">
        <v>0</v>
      </c>
      <c r="AF70" s="159">
        <v>0</v>
      </c>
      <c r="AG70" s="159">
        <v>0</v>
      </c>
      <c r="AH70" s="159">
        <v>0</v>
      </c>
      <c r="AI70" s="159">
        <v>0</v>
      </c>
      <c r="AJ70" s="159">
        <v>0</v>
      </c>
      <c r="AK70" s="159">
        <v>0</v>
      </c>
      <c r="AL70" s="159">
        <v>0</v>
      </c>
      <c r="AM70" s="159">
        <v>0</v>
      </c>
      <c r="AN70" s="159">
        <v>0</v>
      </c>
      <c r="AO70" s="159">
        <v>0</v>
      </c>
      <c r="AP70" s="159">
        <v>0</v>
      </c>
      <c r="AQ70" s="159">
        <v>0</v>
      </c>
      <c r="AR70" s="159">
        <v>0</v>
      </c>
      <c r="AS70" s="159">
        <v>0</v>
      </c>
      <c r="AT70" s="159">
        <v>0</v>
      </c>
      <c r="AU70" s="159">
        <v>0</v>
      </c>
      <c r="AV70" s="159">
        <v>0</v>
      </c>
      <c r="AW70" s="159">
        <v>0</v>
      </c>
      <c r="AX70" s="250">
        <v>0</v>
      </c>
      <c r="AY70" s="182" t="s">
        <v>153</v>
      </c>
      <c r="AZ70" s="183" t="s">
        <v>153</v>
      </c>
    </row>
    <row r="71" spans="1:52">
      <c r="A71" t="s">
        <v>180</v>
      </c>
      <c r="B71" s="159">
        <v>0</v>
      </c>
      <c r="C71" s="159">
        <v>0</v>
      </c>
      <c r="D71" s="159">
        <v>0</v>
      </c>
      <c r="E71" s="159">
        <v>0</v>
      </c>
      <c r="F71" s="159">
        <v>0</v>
      </c>
      <c r="G71" s="159">
        <v>0</v>
      </c>
      <c r="H71" s="159">
        <v>0</v>
      </c>
      <c r="I71" s="159">
        <v>0</v>
      </c>
      <c r="J71" s="159">
        <v>0</v>
      </c>
      <c r="K71" s="159">
        <v>0</v>
      </c>
      <c r="L71" s="159">
        <v>0</v>
      </c>
      <c r="M71" s="159">
        <v>0</v>
      </c>
      <c r="N71" s="159">
        <v>0</v>
      </c>
      <c r="O71" s="159">
        <v>0</v>
      </c>
      <c r="P71" s="159">
        <v>0</v>
      </c>
      <c r="Q71" s="159">
        <v>0</v>
      </c>
      <c r="R71" s="159">
        <v>0</v>
      </c>
      <c r="S71" s="159">
        <v>0</v>
      </c>
      <c r="T71" s="159">
        <v>0</v>
      </c>
      <c r="U71" s="159">
        <v>0</v>
      </c>
      <c r="V71" s="159">
        <v>0</v>
      </c>
      <c r="W71" s="159">
        <v>0</v>
      </c>
      <c r="X71" s="159">
        <v>0</v>
      </c>
      <c r="Y71" s="159">
        <v>0</v>
      </c>
      <c r="Z71" s="159">
        <v>0</v>
      </c>
      <c r="AA71" s="159">
        <v>0</v>
      </c>
      <c r="AB71" s="159">
        <v>0</v>
      </c>
      <c r="AC71" s="159">
        <v>0</v>
      </c>
      <c r="AD71" s="159">
        <v>0</v>
      </c>
      <c r="AE71" s="159">
        <v>0</v>
      </c>
      <c r="AF71" s="159">
        <v>0</v>
      </c>
      <c r="AG71" s="159">
        <v>0</v>
      </c>
      <c r="AH71" s="159">
        <v>0</v>
      </c>
      <c r="AI71" s="159">
        <v>0</v>
      </c>
      <c r="AJ71" s="159">
        <v>0</v>
      </c>
      <c r="AK71" s="159">
        <v>0</v>
      </c>
      <c r="AL71" s="159">
        <v>0</v>
      </c>
      <c r="AM71" s="159">
        <v>0</v>
      </c>
      <c r="AN71" s="159">
        <v>0</v>
      </c>
      <c r="AO71" s="159">
        <v>0</v>
      </c>
      <c r="AP71" s="159">
        <v>0</v>
      </c>
      <c r="AQ71" s="159">
        <v>0</v>
      </c>
      <c r="AR71" s="159">
        <v>0</v>
      </c>
      <c r="AS71" s="159">
        <v>0</v>
      </c>
      <c r="AT71" s="159">
        <v>0</v>
      </c>
      <c r="AU71" s="159">
        <v>0</v>
      </c>
      <c r="AV71" s="159">
        <v>0</v>
      </c>
      <c r="AW71" s="159">
        <v>0</v>
      </c>
      <c r="AX71" s="250">
        <v>0</v>
      </c>
      <c r="AY71" s="182" t="s">
        <v>153</v>
      </c>
      <c r="AZ71" s="183" t="s">
        <v>153</v>
      </c>
    </row>
    <row r="72" spans="1:52">
      <c r="A72" t="s">
        <v>59</v>
      </c>
      <c r="B72" s="159">
        <v>0</v>
      </c>
      <c r="C72" s="159">
        <v>0</v>
      </c>
      <c r="D72" s="159">
        <v>0</v>
      </c>
      <c r="E72" s="159">
        <v>0</v>
      </c>
      <c r="F72" s="159">
        <v>0</v>
      </c>
      <c r="G72" s="159">
        <v>0</v>
      </c>
      <c r="H72" s="159">
        <v>0</v>
      </c>
      <c r="I72" s="159">
        <v>0</v>
      </c>
      <c r="J72" s="159">
        <v>0</v>
      </c>
      <c r="K72" s="159">
        <v>0</v>
      </c>
      <c r="L72" s="159">
        <v>0</v>
      </c>
      <c r="M72" s="159">
        <v>0</v>
      </c>
      <c r="N72" s="159">
        <v>0</v>
      </c>
      <c r="O72" s="159">
        <v>0</v>
      </c>
      <c r="P72" s="159">
        <v>0</v>
      </c>
      <c r="Q72" s="159">
        <v>0</v>
      </c>
      <c r="R72" s="159">
        <v>0</v>
      </c>
      <c r="S72" s="159">
        <v>0</v>
      </c>
      <c r="T72" s="159">
        <v>0</v>
      </c>
      <c r="U72" s="159">
        <v>0</v>
      </c>
      <c r="V72" s="159">
        <v>0</v>
      </c>
      <c r="W72" s="159">
        <v>0</v>
      </c>
      <c r="X72" s="159">
        <v>0</v>
      </c>
      <c r="Y72" s="159">
        <v>0</v>
      </c>
      <c r="Z72" s="159">
        <v>0</v>
      </c>
      <c r="AA72" s="159">
        <v>0</v>
      </c>
      <c r="AB72" s="159">
        <v>0</v>
      </c>
      <c r="AC72" s="159">
        <v>0</v>
      </c>
      <c r="AD72" s="159">
        <v>0.36299999999999999</v>
      </c>
      <c r="AE72" s="159">
        <v>3.34</v>
      </c>
      <c r="AF72" s="159">
        <v>2.9039999999999999</v>
      </c>
      <c r="AG72" s="159">
        <v>3.2450000000000001</v>
      </c>
      <c r="AH72" s="159">
        <v>3.2629999999999999</v>
      </c>
      <c r="AI72" s="159">
        <v>3.1909999999999998</v>
      </c>
      <c r="AJ72" s="159">
        <v>3.383</v>
      </c>
      <c r="AK72" s="159">
        <v>3.7879999999999998</v>
      </c>
      <c r="AL72" s="159">
        <v>3.9540000000000002</v>
      </c>
      <c r="AM72" s="159">
        <v>5.6870000000000003</v>
      </c>
      <c r="AN72" s="159">
        <v>9.8089999999999993</v>
      </c>
      <c r="AO72" s="159">
        <v>11.419876001267101</v>
      </c>
      <c r="AP72" s="159">
        <v>12.012490383309901</v>
      </c>
      <c r="AQ72" s="159">
        <v>12.4096031135447</v>
      </c>
      <c r="AR72" s="159">
        <v>14.0584694754943</v>
      </c>
      <c r="AS72" s="159">
        <v>15.475856451101899</v>
      </c>
      <c r="AT72" s="159">
        <v>15.8695750554373</v>
      </c>
      <c r="AU72" s="159">
        <v>16.717201430058299</v>
      </c>
      <c r="AV72" s="159">
        <v>19.5388514277955</v>
      </c>
      <c r="AW72" s="159">
        <v>22.0369280897858</v>
      </c>
      <c r="AX72" s="250">
        <v>25.032809883694501</v>
      </c>
      <c r="AY72" s="160">
        <v>0.13906043767928999</v>
      </c>
      <c r="AZ72" s="161">
        <v>4.4448155909779997E-2</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0</v>
      </c>
      <c r="AR73" s="159">
        <v>0</v>
      </c>
      <c r="AS73" s="159">
        <v>0</v>
      </c>
      <c r="AT73" s="159">
        <v>0</v>
      </c>
      <c r="AU73" s="159">
        <v>0</v>
      </c>
      <c r="AV73" s="159">
        <v>0</v>
      </c>
      <c r="AW73" s="159">
        <v>0</v>
      </c>
      <c r="AX73" s="250">
        <v>0</v>
      </c>
      <c r="AY73" s="182" t="s">
        <v>153</v>
      </c>
      <c r="AZ73" s="183" t="s">
        <v>153</v>
      </c>
    </row>
    <row r="74" spans="1:52">
      <c r="A74" t="s">
        <v>106</v>
      </c>
      <c r="B74" s="159">
        <v>0</v>
      </c>
      <c r="C74" s="159">
        <v>0</v>
      </c>
      <c r="D74" s="159">
        <v>0</v>
      </c>
      <c r="E74" s="159">
        <v>0</v>
      </c>
      <c r="F74" s="159">
        <v>0.16400000000000001</v>
      </c>
      <c r="G74" s="159">
        <v>0.29599999999999999</v>
      </c>
      <c r="H74" s="159">
        <v>0.22</v>
      </c>
      <c r="I74" s="159">
        <v>0.20899999999999999</v>
      </c>
      <c r="J74" s="159">
        <v>0.442</v>
      </c>
      <c r="K74" s="159">
        <v>0.40699999999999997</v>
      </c>
      <c r="L74" s="159">
        <v>0.48499999999999999</v>
      </c>
      <c r="M74" s="159">
        <v>0.60099999999999998</v>
      </c>
      <c r="N74" s="159">
        <v>0.41899999999999998</v>
      </c>
      <c r="O74" s="159">
        <v>0.51200000000000001</v>
      </c>
      <c r="P74" s="159">
        <v>0.53100000000000003</v>
      </c>
      <c r="Q74" s="159">
        <v>0.55400000000000005</v>
      </c>
      <c r="R74" s="159">
        <v>0.55800000000000005</v>
      </c>
      <c r="S74" s="159">
        <v>0.48799999999999999</v>
      </c>
      <c r="T74" s="159">
        <v>0.69599999999999995</v>
      </c>
      <c r="U74" s="159">
        <v>0.91400000000000003</v>
      </c>
      <c r="V74" s="159">
        <v>1.02</v>
      </c>
      <c r="W74" s="159">
        <v>1.1359999999999999</v>
      </c>
      <c r="X74" s="159">
        <v>1.204</v>
      </c>
      <c r="Y74" s="159">
        <v>1.375</v>
      </c>
      <c r="Z74" s="159">
        <v>0.91</v>
      </c>
      <c r="AA74" s="159">
        <v>1.4470000000000001</v>
      </c>
      <c r="AB74" s="159">
        <v>1.2250000000000001</v>
      </c>
      <c r="AC74" s="159">
        <v>1.4490000000000001</v>
      </c>
      <c r="AD74" s="159">
        <v>1.409</v>
      </c>
      <c r="AE74" s="159">
        <v>1.119</v>
      </c>
      <c r="AF74" s="159">
        <v>1.7230000000000001</v>
      </c>
      <c r="AG74" s="159">
        <v>1.901</v>
      </c>
      <c r="AH74" s="159">
        <v>2.2789999999999999</v>
      </c>
      <c r="AI74" s="159">
        <v>2.573</v>
      </c>
      <c r="AJ74" s="159">
        <v>2.88</v>
      </c>
      <c r="AK74" s="159">
        <v>3.5680000000000001</v>
      </c>
      <c r="AL74" s="159">
        <v>4.274</v>
      </c>
      <c r="AM74" s="159">
        <v>4.3789999999999996</v>
      </c>
      <c r="AN74" s="159">
        <v>4.1050000000000004</v>
      </c>
      <c r="AO74" s="159">
        <v>3.7930000000000001</v>
      </c>
      <c r="AP74" s="159">
        <v>4.0330000000000004</v>
      </c>
      <c r="AQ74" s="159">
        <v>3.98962755125129</v>
      </c>
      <c r="AR74" s="159">
        <v>4.0348870887450596</v>
      </c>
      <c r="AS74" s="159">
        <v>3.4463343440285898</v>
      </c>
      <c r="AT74" s="159">
        <v>3.8050821378467501</v>
      </c>
      <c r="AU74" s="159">
        <v>5.2229058243200202</v>
      </c>
      <c r="AV74" s="159">
        <v>7.2914083359731796</v>
      </c>
      <c r="AW74" s="159">
        <v>7.4986898674027804</v>
      </c>
      <c r="AX74" s="250">
        <v>7.5368240032583298</v>
      </c>
      <c r="AY74" s="160">
        <v>7.8390985727299998E-3</v>
      </c>
      <c r="AZ74" s="161">
        <v>1.3382354751229999E-2</v>
      </c>
    </row>
    <row r="75" spans="1:52">
      <c r="A75" t="s">
        <v>111</v>
      </c>
      <c r="B75" s="159">
        <v>0</v>
      </c>
      <c r="C75" s="159">
        <v>0</v>
      </c>
      <c r="D75" s="159">
        <v>0</v>
      </c>
      <c r="E75" s="159">
        <v>0</v>
      </c>
      <c r="F75" s="159">
        <v>0</v>
      </c>
      <c r="G75" s="159">
        <v>0</v>
      </c>
      <c r="H75" s="159">
        <v>0</v>
      </c>
      <c r="I75" s="159">
        <v>0</v>
      </c>
      <c r="J75" s="159">
        <v>0</v>
      </c>
      <c r="K75" s="159">
        <v>0</v>
      </c>
      <c r="L75" s="159">
        <v>0</v>
      </c>
      <c r="M75" s="159">
        <v>0</v>
      </c>
      <c r="N75" s="159">
        <v>0</v>
      </c>
      <c r="O75" s="159">
        <v>0</v>
      </c>
      <c r="P75" s="159">
        <v>0</v>
      </c>
      <c r="Q75" s="159">
        <v>0</v>
      </c>
      <c r="R75" s="159">
        <v>0</v>
      </c>
      <c r="S75" s="159">
        <v>0</v>
      </c>
      <c r="T75" s="159">
        <v>0</v>
      </c>
      <c r="U75" s="159">
        <v>0</v>
      </c>
      <c r="V75" s="159">
        <v>0</v>
      </c>
      <c r="W75" s="159">
        <v>0</v>
      </c>
      <c r="X75" s="159">
        <v>0</v>
      </c>
      <c r="Y75" s="159">
        <v>0</v>
      </c>
      <c r="Z75" s="159">
        <v>0</v>
      </c>
      <c r="AA75" s="159">
        <v>0</v>
      </c>
      <c r="AB75" s="159">
        <v>0</v>
      </c>
      <c r="AC75" s="159">
        <v>0</v>
      </c>
      <c r="AD75" s="159">
        <v>0</v>
      </c>
      <c r="AE75" s="159">
        <v>0</v>
      </c>
      <c r="AF75" s="159">
        <v>0</v>
      </c>
      <c r="AG75" s="159">
        <v>0</v>
      </c>
      <c r="AH75" s="159">
        <v>0</v>
      </c>
      <c r="AI75" s="159">
        <v>0</v>
      </c>
      <c r="AJ75" s="159">
        <v>0</v>
      </c>
      <c r="AK75" s="159">
        <v>0</v>
      </c>
      <c r="AL75" s="159">
        <v>0</v>
      </c>
      <c r="AM75" s="159">
        <v>0</v>
      </c>
      <c r="AN75" s="159">
        <v>0</v>
      </c>
      <c r="AO75" s="159">
        <v>0</v>
      </c>
      <c r="AP75" s="159">
        <v>0</v>
      </c>
      <c r="AQ75" s="159">
        <v>0</v>
      </c>
      <c r="AR75" s="159">
        <v>0</v>
      </c>
      <c r="AS75" s="159">
        <v>0</v>
      </c>
      <c r="AT75" s="159">
        <v>0</v>
      </c>
      <c r="AU75" s="159">
        <v>0</v>
      </c>
      <c r="AV75" s="159">
        <v>0</v>
      </c>
      <c r="AW75" s="159">
        <v>0</v>
      </c>
      <c r="AX75" s="250">
        <v>0</v>
      </c>
      <c r="AY75" s="182" t="s">
        <v>153</v>
      </c>
      <c r="AZ75" s="183" t="s">
        <v>153</v>
      </c>
    </row>
    <row r="76" spans="1:52">
      <c r="A76" t="s">
        <v>182</v>
      </c>
      <c r="B76" s="159">
        <v>6.0000000000000001E-3</v>
      </c>
      <c r="C76" s="159">
        <v>8.4000000000000005E-2</v>
      </c>
      <c r="D76" s="159">
        <v>0.192</v>
      </c>
      <c r="E76" s="159">
        <v>0.16300000000000001</v>
      </c>
      <c r="F76" s="159">
        <v>0.21199999999999999</v>
      </c>
      <c r="G76" s="159">
        <v>0.748</v>
      </c>
      <c r="H76" s="159">
        <v>1.6060000000000001</v>
      </c>
      <c r="I76" s="159">
        <v>1.9870000000000001</v>
      </c>
      <c r="J76" s="159">
        <v>2.149</v>
      </c>
      <c r="K76" s="159">
        <v>4.2050000000000001</v>
      </c>
      <c r="L76" s="159">
        <v>4.9130000000000003</v>
      </c>
      <c r="M76" s="159">
        <v>8.3160000000000007</v>
      </c>
      <c r="N76" s="159">
        <v>6.3739999999999997</v>
      </c>
      <c r="O76" s="159">
        <v>11.776</v>
      </c>
      <c r="P76" s="159">
        <v>14.018000000000001</v>
      </c>
      <c r="Q76" s="159">
        <v>18.696000000000002</v>
      </c>
      <c r="R76" s="159">
        <v>19.373000000000001</v>
      </c>
      <c r="S76" s="159">
        <v>23.88</v>
      </c>
      <c r="T76" s="159">
        <v>24.616</v>
      </c>
      <c r="U76" s="159">
        <v>28.678000000000001</v>
      </c>
      <c r="V76" s="159">
        <v>34.384</v>
      </c>
      <c r="W76" s="159">
        <v>37.67</v>
      </c>
      <c r="X76" s="159">
        <v>42.856000000000002</v>
      </c>
      <c r="Y76" s="159">
        <v>39.591000000000001</v>
      </c>
      <c r="Z76" s="159">
        <v>42.237000000000002</v>
      </c>
      <c r="AA76" s="159">
        <v>44.287999999999997</v>
      </c>
      <c r="AB76" s="159">
        <v>47.378</v>
      </c>
      <c r="AC76" s="159">
        <v>49.335999999999999</v>
      </c>
      <c r="AD76" s="159">
        <v>56.256</v>
      </c>
      <c r="AE76" s="159">
        <v>58.718000000000004</v>
      </c>
      <c r="AF76" s="159">
        <v>65.134</v>
      </c>
      <c r="AG76" s="159">
        <v>67.331999999999994</v>
      </c>
      <c r="AH76" s="159">
        <v>72.805000000000007</v>
      </c>
      <c r="AI76" s="159">
        <v>74.042000000000002</v>
      </c>
      <c r="AJ76" s="159">
        <v>71.888000000000005</v>
      </c>
      <c r="AK76" s="159">
        <v>72.349000000000004</v>
      </c>
      <c r="AL76" s="159">
        <v>72.656000000000006</v>
      </c>
      <c r="AM76" s="159">
        <v>71.260999999999996</v>
      </c>
      <c r="AN76" s="159">
        <v>52.139000000000003</v>
      </c>
      <c r="AO76" s="159">
        <v>64.697000000000003</v>
      </c>
      <c r="AP76" s="159">
        <v>66.307191021405302</v>
      </c>
      <c r="AQ76" s="159">
        <v>69.015703489161098</v>
      </c>
      <c r="AR76" s="159">
        <v>63.1327782051859</v>
      </c>
      <c r="AS76" s="159">
        <v>56.963388695297702</v>
      </c>
      <c r="AT76" s="159">
        <v>65.021496130696207</v>
      </c>
      <c r="AU76" s="159">
        <v>66.152645155450699</v>
      </c>
      <c r="AV76" s="159">
        <v>36.866381182965803</v>
      </c>
      <c r="AW76" s="159">
        <v>4.0709146037923496</v>
      </c>
      <c r="AX76" s="250">
        <v>3.3042947006380801</v>
      </c>
      <c r="AY76" s="160">
        <v>-0.18609258532524001</v>
      </c>
      <c r="AZ76" s="161">
        <v>5.8670924045100001E-3</v>
      </c>
    </row>
    <row r="77" spans="1:52">
      <c r="A77" t="s">
        <v>112</v>
      </c>
      <c r="B77" s="159">
        <v>0</v>
      </c>
      <c r="C77" s="159">
        <v>0</v>
      </c>
      <c r="D77" s="159">
        <v>0</v>
      </c>
      <c r="E77" s="159">
        <v>0</v>
      </c>
      <c r="F77" s="159">
        <v>0</v>
      </c>
      <c r="G77" s="159">
        <v>0</v>
      </c>
      <c r="H77" s="159">
        <v>0</v>
      </c>
      <c r="I77" s="159">
        <v>0</v>
      </c>
      <c r="J77" s="159">
        <v>0</v>
      </c>
      <c r="K77" s="159">
        <v>0</v>
      </c>
      <c r="L77" s="159">
        <v>0</v>
      </c>
      <c r="M77" s="159">
        <v>0</v>
      </c>
      <c r="N77" s="159">
        <v>0</v>
      </c>
      <c r="O77" s="159">
        <v>0</v>
      </c>
      <c r="P77" s="159">
        <v>0</v>
      </c>
      <c r="Q77" s="159">
        <v>0</v>
      </c>
      <c r="R77" s="159">
        <v>0</v>
      </c>
      <c r="S77" s="159">
        <v>0</v>
      </c>
      <c r="T77" s="159">
        <v>0</v>
      </c>
      <c r="U77" s="159">
        <v>0</v>
      </c>
      <c r="V77" s="159">
        <v>0</v>
      </c>
      <c r="W77" s="159">
        <v>0</v>
      </c>
      <c r="X77" s="159">
        <v>0</v>
      </c>
      <c r="Y77" s="159">
        <v>0</v>
      </c>
      <c r="Z77" s="159">
        <v>0</v>
      </c>
      <c r="AA77" s="159">
        <v>0</v>
      </c>
      <c r="AB77" s="159">
        <v>0</v>
      </c>
      <c r="AC77" s="159">
        <v>0</v>
      </c>
      <c r="AD77" s="159">
        <v>0</v>
      </c>
      <c r="AE77" s="159">
        <v>0</v>
      </c>
      <c r="AF77" s="159">
        <v>0</v>
      </c>
      <c r="AG77" s="159">
        <v>0</v>
      </c>
      <c r="AH77" s="159">
        <v>0</v>
      </c>
      <c r="AI77" s="159">
        <v>0</v>
      </c>
      <c r="AJ77" s="159">
        <v>0</v>
      </c>
      <c r="AK77" s="159">
        <v>0</v>
      </c>
      <c r="AL77" s="159">
        <v>0</v>
      </c>
      <c r="AM77" s="159">
        <v>0</v>
      </c>
      <c r="AN77" s="159">
        <v>0</v>
      </c>
      <c r="AO77" s="159">
        <v>0</v>
      </c>
      <c r="AP77" s="159">
        <v>0</v>
      </c>
      <c r="AQ77" s="159">
        <v>0</v>
      </c>
      <c r="AR77" s="159">
        <v>0</v>
      </c>
      <c r="AS77" s="159">
        <v>0</v>
      </c>
      <c r="AT77" s="159">
        <v>0</v>
      </c>
      <c r="AU77" s="159">
        <v>0</v>
      </c>
      <c r="AV77" s="159">
        <v>0</v>
      </c>
      <c r="AW77" s="159">
        <v>0</v>
      </c>
      <c r="AX77" s="250">
        <v>0</v>
      </c>
      <c r="AY77" s="182" t="s">
        <v>153</v>
      </c>
      <c r="AZ77" s="183" t="s">
        <v>153</v>
      </c>
    </row>
    <row r="78" spans="1:52">
      <c r="A78" t="s">
        <v>183</v>
      </c>
      <c r="B78" s="159">
        <v>0</v>
      </c>
      <c r="C78" s="159">
        <v>0</v>
      </c>
      <c r="D78" s="159">
        <v>0</v>
      </c>
      <c r="E78" s="159">
        <v>0</v>
      </c>
      <c r="F78" s="159">
        <v>0</v>
      </c>
      <c r="G78" s="159">
        <v>0</v>
      </c>
      <c r="H78" s="159">
        <v>0</v>
      </c>
      <c r="I78" s="159">
        <v>0</v>
      </c>
      <c r="J78" s="159">
        <v>0</v>
      </c>
      <c r="K78" s="159">
        <v>0</v>
      </c>
      <c r="L78" s="159">
        <v>0</v>
      </c>
      <c r="M78" s="159">
        <v>0</v>
      </c>
      <c r="N78" s="159">
        <v>0</v>
      </c>
      <c r="O78" s="159">
        <v>0</v>
      </c>
      <c r="P78" s="159">
        <v>0</v>
      </c>
      <c r="Q78" s="159">
        <v>0</v>
      </c>
      <c r="R78" s="159">
        <v>0</v>
      </c>
      <c r="S78" s="159">
        <v>0</v>
      </c>
      <c r="T78" s="159">
        <v>0</v>
      </c>
      <c r="U78" s="159">
        <v>0</v>
      </c>
      <c r="V78" s="159">
        <v>0</v>
      </c>
      <c r="W78" s="159">
        <v>0</v>
      </c>
      <c r="X78" s="159">
        <v>0</v>
      </c>
      <c r="Y78" s="159">
        <v>0</v>
      </c>
      <c r="Z78" s="159">
        <v>0</v>
      </c>
      <c r="AA78" s="159">
        <v>0</v>
      </c>
      <c r="AB78" s="159">
        <v>0</v>
      </c>
      <c r="AC78" s="159">
        <v>0</v>
      </c>
      <c r="AD78" s="159">
        <v>0</v>
      </c>
      <c r="AE78" s="159">
        <v>0</v>
      </c>
      <c r="AF78" s="159">
        <v>0</v>
      </c>
      <c r="AG78" s="159">
        <v>0</v>
      </c>
      <c r="AH78" s="159">
        <v>0</v>
      </c>
      <c r="AI78" s="159">
        <v>0</v>
      </c>
      <c r="AJ78" s="159">
        <v>0</v>
      </c>
      <c r="AK78" s="159">
        <v>0</v>
      </c>
      <c r="AL78" s="159">
        <v>0</v>
      </c>
      <c r="AM78" s="159">
        <v>0</v>
      </c>
      <c r="AN78" s="159">
        <v>0</v>
      </c>
      <c r="AO78" s="159">
        <v>0</v>
      </c>
      <c r="AP78" s="159">
        <v>0</v>
      </c>
      <c r="AQ78" s="159">
        <v>0</v>
      </c>
      <c r="AR78" s="159">
        <v>0</v>
      </c>
      <c r="AS78" s="159">
        <v>0</v>
      </c>
      <c r="AT78" s="159">
        <v>0</v>
      </c>
      <c r="AU78" s="159">
        <v>0</v>
      </c>
      <c r="AV78" s="159">
        <v>0</v>
      </c>
      <c r="AW78" s="159">
        <v>0</v>
      </c>
      <c r="AX78" s="250">
        <v>0</v>
      </c>
      <c r="AY78" s="182" t="s">
        <v>153</v>
      </c>
      <c r="AZ78" s="183" t="s">
        <v>153</v>
      </c>
    </row>
    <row r="79" spans="1:52">
      <c r="A79" t="s">
        <v>184</v>
      </c>
      <c r="B79" s="159">
        <v>0</v>
      </c>
      <c r="C79" s="159">
        <v>0</v>
      </c>
      <c r="D79" s="159">
        <v>0</v>
      </c>
      <c r="E79" s="159">
        <v>0</v>
      </c>
      <c r="F79" s="159">
        <v>0</v>
      </c>
      <c r="G79" s="159">
        <v>0</v>
      </c>
      <c r="H79" s="159">
        <v>1.0999999999999999E-2</v>
      </c>
      <c r="I79" s="159">
        <v>4.5999999999999999E-2</v>
      </c>
      <c r="J79" s="159">
        <v>8.5999999999999993E-2</v>
      </c>
      <c r="K79" s="159">
        <v>0.12</v>
      </c>
      <c r="L79" s="159">
        <v>0.13800000000000001</v>
      </c>
      <c r="M79" s="159">
        <v>0.11700000000000001</v>
      </c>
      <c r="N79" s="159">
        <v>7.3999999999999996E-2</v>
      </c>
      <c r="O79" s="159">
        <v>3.7999999999999999E-2</v>
      </c>
      <c r="P79" s="159">
        <v>1.2E-2</v>
      </c>
      <c r="Q79" s="159">
        <v>1.7999999999999999E-2</v>
      </c>
      <c r="R79" s="159">
        <v>3.7999999999999999E-2</v>
      </c>
      <c r="S79" s="159">
        <v>4.5999999999999999E-2</v>
      </c>
      <c r="T79" s="159">
        <v>6.2E-2</v>
      </c>
      <c r="U79" s="159">
        <v>7.4999999999999997E-2</v>
      </c>
      <c r="V79" s="159">
        <v>8.7999999999999995E-2</v>
      </c>
      <c r="W79" s="159">
        <v>0.11899999999999999</v>
      </c>
      <c r="X79" s="159">
        <v>6.9000000000000006E-2</v>
      </c>
      <c r="Y79" s="159">
        <v>4.3999999999999997E-2</v>
      </c>
      <c r="Z79" s="159">
        <v>2.7E-2</v>
      </c>
      <c r="AA79" s="159">
        <v>9.5000000000000001E-2</v>
      </c>
      <c r="AB79" s="159">
        <v>9.5000000000000001E-2</v>
      </c>
      <c r="AC79" s="159">
        <v>0.125</v>
      </c>
      <c r="AD79" s="159">
        <v>9.1999999999999998E-2</v>
      </c>
      <c r="AE79" s="159">
        <v>0.13300000000000001</v>
      </c>
      <c r="AF79" s="159">
        <v>0.11799999999999999</v>
      </c>
      <c r="AG79" s="159">
        <v>7.3999999999999996E-2</v>
      </c>
      <c r="AH79" s="159">
        <v>0.10199999999999999</v>
      </c>
      <c r="AI79" s="159">
        <v>8.8999999999999996E-2</v>
      </c>
      <c r="AJ79" s="159">
        <v>1.7999999999999999E-2</v>
      </c>
      <c r="AK79" s="159">
        <v>0.214</v>
      </c>
      <c r="AL79" s="159">
        <v>0.47199999999999998</v>
      </c>
      <c r="AM79" s="159">
        <v>0.42899999999999999</v>
      </c>
      <c r="AN79" s="159">
        <v>0.43099999999999999</v>
      </c>
      <c r="AO79" s="159">
        <v>0.54700000000000004</v>
      </c>
      <c r="AP79" s="159">
        <v>0.59442458252250996</v>
      </c>
      <c r="AQ79" s="159">
        <v>0.62180386477801997</v>
      </c>
      <c r="AR79" s="159">
        <v>0.56953432592659003</v>
      </c>
      <c r="AS79" s="159">
        <v>0.42992261392948999</v>
      </c>
      <c r="AT79" s="159">
        <v>0.64578902113408998</v>
      </c>
      <c r="AU79" s="159">
        <v>0.57428610218581</v>
      </c>
      <c r="AV79" s="159">
        <v>0.87839978277594</v>
      </c>
      <c r="AW79" s="159">
        <v>1.2907609630266501</v>
      </c>
      <c r="AX79" s="250">
        <v>1.0785767298728299</v>
      </c>
      <c r="AY79" s="160">
        <v>-0.16209757328033</v>
      </c>
      <c r="AZ79" s="161">
        <v>1.9151164451599999E-3</v>
      </c>
    </row>
    <row r="80" spans="1:52">
      <c r="A80" t="s">
        <v>185</v>
      </c>
      <c r="B80" s="159">
        <v>0</v>
      </c>
      <c r="C80" s="159">
        <v>0</v>
      </c>
      <c r="D80" s="159">
        <v>0</v>
      </c>
      <c r="E80" s="159">
        <v>0</v>
      </c>
      <c r="F80" s="159">
        <v>0</v>
      </c>
      <c r="G80" s="159">
        <v>0</v>
      </c>
      <c r="H80" s="159">
        <v>0</v>
      </c>
      <c r="I80" s="159">
        <v>0</v>
      </c>
      <c r="J80" s="159">
        <v>0</v>
      </c>
      <c r="K80" s="159">
        <v>0</v>
      </c>
      <c r="L80" s="159">
        <v>0</v>
      </c>
      <c r="M80" s="159">
        <v>0</v>
      </c>
      <c r="N80" s="159">
        <v>0</v>
      </c>
      <c r="O80" s="159">
        <v>0</v>
      </c>
      <c r="P80" s="159">
        <v>0</v>
      </c>
      <c r="Q80" s="159">
        <v>0</v>
      </c>
      <c r="R80" s="159">
        <v>0</v>
      </c>
      <c r="S80" s="159">
        <v>0</v>
      </c>
      <c r="T80" s="159">
        <v>0</v>
      </c>
      <c r="U80" s="159">
        <v>0</v>
      </c>
      <c r="V80" s="159">
        <v>0</v>
      </c>
      <c r="W80" s="159">
        <v>0</v>
      </c>
      <c r="X80" s="159">
        <v>0</v>
      </c>
      <c r="Y80" s="159">
        <v>0</v>
      </c>
      <c r="Z80" s="159">
        <v>0</v>
      </c>
      <c r="AA80" s="159">
        <v>0</v>
      </c>
      <c r="AB80" s="159">
        <v>0</v>
      </c>
      <c r="AC80" s="159">
        <v>0</v>
      </c>
      <c r="AD80" s="159">
        <v>0</v>
      </c>
      <c r="AE80" s="159">
        <v>0</v>
      </c>
      <c r="AF80" s="159">
        <v>0</v>
      </c>
      <c r="AG80" s="159">
        <v>0</v>
      </c>
      <c r="AH80" s="159">
        <v>0</v>
      </c>
      <c r="AI80" s="159">
        <v>0</v>
      </c>
      <c r="AJ80" s="159">
        <v>0</v>
      </c>
      <c r="AK80" s="159">
        <v>0</v>
      </c>
      <c r="AL80" s="159">
        <v>0</v>
      </c>
      <c r="AM80" s="159">
        <v>0</v>
      </c>
      <c r="AN80" s="159">
        <v>0</v>
      </c>
      <c r="AO80" s="159">
        <v>0</v>
      </c>
      <c r="AP80" s="159">
        <v>0</v>
      </c>
      <c r="AQ80" s="159">
        <v>0</v>
      </c>
      <c r="AR80" s="159">
        <v>0</v>
      </c>
      <c r="AS80" s="159">
        <v>0</v>
      </c>
      <c r="AT80" s="159">
        <v>0</v>
      </c>
      <c r="AU80" s="159">
        <v>0</v>
      </c>
      <c r="AV80" s="159">
        <v>0</v>
      </c>
      <c r="AW80" s="159">
        <v>0</v>
      </c>
      <c r="AX80" s="250">
        <v>0</v>
      </c>
      <c r="AY80" s="182" t="s">
        <v>153</v>
      </c>
      <c r="AZ80" s="183" t="s">
        <v>153</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v>
      </c>
      <c r="AB81" s="159">
        <v>0</v>
      </c>
      <c r="AC81" s="159">
        <v>0</v>
      </c>
      <c r="AD81" s="159">
        <v>0</v>
      </c>
      <c r="AE81" s="159">
        <v>0</v>
      </c>
      <c r="AF81" s="159">
        <v>0</v>
      </c>
      <c r="AG81" s="159">
        <v>0</v>
      </c>
      <c r="AH81" s="159">
        <v>0</v>
      </c>
      <c r="AI81" s="159">
        <v>0</v>
      </c>
      <c r="AJ81" s="159">
        <v>0</v>
      </c>
      <c r="AK81" s="159">
        <v>0</v>
      </c>
      <c r="AL81" s="159">
        <v>0</v>
      </c>
      <c r="AM81" s="159">
        <v>0</v>
      </c>
      <c r="AN81" s="159">
        <v>0</v>
      </c>
      <c r="AO81" s="159">
        <v>0</v>
      </c>
      <c r="AP81" s="159">
        <v>0</v>
      </c>
      <c r="AQ81" s="159">
        <v>0</v>
      </c>
      <c r="AR81" s="159">
        <v>0</v>
      </c>
      <c r="AS81" s="159">
        <v>0</v>
      </c>
      <c r="AT81" s="159">
        <v>0</v>
      </c>
      <c r="AU81" s="159">
        <v>0</v>
      </c>
      <c r="AV81" s="159">
        <v>0</v>
      </c>
      <c r="AW81" s="159">
        <v>0</v>
      </c>
      <c r="AX81" s="250">
        <v>0</v>
      </c>
      <c r="AY81" s="182" t="s">
        <v>153</v>
      </c>
      <c r="AZ81" s="183" t="s">
        <v>153</v>
      </c>
    </row>
    <row r="82" spans="1:52">
      <c r="A82" t="s">
        <v>187</v>
      </c>
      <c r="B82" s="159">
        <v>0</v>
      </c>
      <c r="C82" s="159">
        <v>0</v>
      </c>
      <c r="D82" s="159">
        <v>0</v>
      </c>
      <c r="E82" s="159">
        <v>0</v>
      </c>
      <c r="F82" s="159">
        <v>0</v>
      </c>
      <c r="G82" s="159">
        <v>0</v>
      </c>
      <c r="H82" s="159">
        <v>0</v>
      </c>
      <c r="I82" s="159">
        <v>0</v>
      </c>
      <c r="J82" s="159">
        <v>0</v>
      </c>
      <c r="K82" s="159">
        <v>0</v>
      </c>
      <c r="L82" s="159">
        <v>0</v>
      </c>
      <c r="M82" s="159">
        <v>0</v>
      </c>
      <c r="N82" s="159">
        <v>1.6E-2</v>
      </c>
      <c r="O82" s="159">
        <v>0.52600000000000002</v>
      </c>
      <c r="P82" s="159">
        <v>0.71299999999999997</v>
      </c>
      <c r="Q82" s="159">
        <v>0.78700000000000003</v>
      </c>
      <c r="R82" s="159">
        <v>0.65500000000000003</v>
      </c>
      <c r="S82" s="159">
        <v>0.85399999999999998</v>
      </c>
      <c r="T82" s="159">
        <v>2.0289999999999999</v>
      </c>
      <c r="U82" s="159">
        <v>2.6680000000000001</v>
      </c>
      <c r="V82" s="159">
        <v>3.7890000000000001</v>
      </c>
      <c r="W82" s="159">
        <v>6.407</v>
      </c>
      <c r="X82" s="159">
        <v>8.8970000000000002</v>
      </c>
      <c r="Y82" s="159">
        <v>9.0749999999999993</v>
      </c>
      <c r="Z82" s="159">
        <v>10.718999999999999</v>
      </c>
      <c r="AA82" s="159">
        <v>11.968999999999999</v>
      </c>
      <c r="AB82" s="159">
        <v>12.744</v>
      </c>
      <c r="AC82" s="159">
        <v>12.794</v>
      </c>
      <c r="AD82" s="159">
        <v>13.157999999999999</v>
      </c>
      <c r="AE82" s="159">
        <v>13.273999999999999</v>
      </c>
      <c r="AF82" s="159">
        <v>15.169</v>
      </c>
      <c r="AG82" s="159">
        <v>16.73</v>
      </c>
      <c r="AH82" s="159">
        <v>17.445</v>
      </c>
      <c r="AI82" s="159">
        <v>20.297999999999998</v>
      </c>
      <c r="AJ82" s="159">
        <v>23.324999999999999</v>
      </c>
      <c r="AK82" s="159">
        <v>24.66</v>
      </c>
      <c r="AL82" s="159">
        <v>25.376999999999999</v>
      </c>
      <c r="AM82" s="159">
        <v>26.954999999999998</v>
      </c>
      <c r="AN82" s="159">
        <v>29.344000000000001</v>
      </c>
      <c r="AO82" s="159">
        <v>29.577544463049101</v>
      </c>
      <c r="AP82" s="159">
        <v>33.230076480970098</v>
      </c>
      <c r="AQ82" s="159">
        <v>33.658188894419901</v>
      </c>
      <c r="AR82" s="159">
        <v>32.343078245915599</v>
      </c>
      <c r="AS82" s="159">
        <v>34.158030501877903</v>
      </c>
      <c r="AT82" s="159">
        <v>33.436937140788203</v>
      </c>
      <c r="AU82" s="159">
        <v>33.623568810245601</v>
      </c>
      <c r="AV82" s="159">
        <v>35.009956102638199</v>
      </c>
      <c r="AW82" s="159">
        <v>34.015250939041302</v>
      </c>
      <c r="AX82" s="250">
        <v>31.4033579218897</v>
      </c>
      <c r="AY82" s="160">
        <v>-7.425658404827E-2</v>
      </c>
      <c r="AZ82" s="161">
        <v>5.5759675800799997E-2</v>
      </c>
    </row>
    <row r="83" spans="1:52">
      <c r="A83" t="s">
        <v>188</v>
      </c>
      <c r="B83" s="159">
        <v>0</v>
      </c>
      <c r="C83" s="159">
        <v>0</v>
      </c>
      <c r="D83" s="159">
        <v>0</v>
      </c>
      <c r="E83" s="159">
        <v>0</v>
      </c>
      <c r="F83" s="159">
        <v>0</v>
      </c>
      <c r="G83" s="159">
        <v>0</v>
      </c>
      <c r="H83" s="159">
        <v>0</v>
      </c>
      <c r="I83" s="159">
        <v>0</v>
      </c>
      <c r="J83" s="159">
        <v>0</v>
      </c>
      <c r="K83" s="159">
        <v>0</v>
      </c>
      <c r="L83" s="159">
        <v>0</v>
      </c>
      <c r="M83" s="159">
        <v>0</v>
      </c>
      <c r="N83" s="159">
        <v>2.3E-2</v>
      </c>
      <c r="O83" s="159">
        <v>0.60399999999999998</v>
      </c>
      <c r="P83" s="159">
        <v>1.4319999999999999</v>
      </c>
      <c r="Q83" s="159">
        <v>1.855</v>
      </c>
      <c r="R83" s="159">
        <v>2.4140000000000001</v>
      </c>
      <c r="S83" s="159">
        <v>2.9609999999999999</v>
      </c>
      <c r="T83" s="159">
        <v>4.2779999999999996</v>
      </c>
      <c r="U83" s="159">
        <v>5.5650000000000004</v>
      </c>
      <c r="V83" s="159">
        <v>6.5010000000000003</v>
      </c>
      <c r="W83" s="159">
        <v>6.0970000000000004</v>
      </c>
      <c r="X83" s="159">
        <v>7.4969999999999999</v>
      </c>
      <c r="Y83" s="159">
        <v>6.9370000000000003</v>
      </c>
      <c r="Z83" s="159">
        <v>6.399</v>
      </c>
      <c r="AA83" s="159">
        <v>7.4367454858125202</v>
      </c>
      <c r="AB83" s="159">
        <v>7.9852654206453098</v>
      </c>
      <c r="AC83" s="159">
        <v>7.6581673982893301</v>
      </c>
      <c r="AD83" s="159">
        <v>7.7734884825994204</v>
      </c>
      <c r="AE83" s="159">
        <v>7.89033466081366</v>
      </c>
      <c r="AF83" s="159">
        <v>7.9910485586278401</v>
      </c>
      <c r="AG83" s="159">
        <v>8.5504120378331603</v>
      </c>
      <c r="AH83" s="159">
        <v>8.2068766348372808</v>
      </c>
      <c r="AI83" s="159">
        <v>8.3324580848078593</v>
      </c>
      <c r="AJ83" s="159">
        <v>8.6925386251527001</v>
      </c>
      <c r="AK83" s="159">
        <v>8.7122212336515901</v>
      </c>
      <c r="AL83" s="159">
        <v>8.0296923564284395</v>
      </c>
      <c r="AM83" s="159">
        <v>8.9498394512829407</v>
      </c>
      <c r="AN83" s="159">
        <v>8.7997411325066395</v>
      </c>
      <c r="AO83" s="159">
        <v>8.9356168258134208</v>
      </c>
      <c r="AP83" s="159">
        <v>9.0446685070371196</v>
      </c>
      <c r="AQ83" s="159">
        <v>9.0216993257002898</v>
      </c>
      <c r="AR83" s="159">
        <v>9.1730008598451906</v>
      </c>
      <c r="AS83" s="159">
        <v>9.2381001945965195</v>
      </c>
      <c r="AT83" s="159">
        <v>9.4065099334750908</v>
      </c>
      <c r="AU83" s="159">
        <v>9.4195343259265591</v>
      </c>
      <c r="AV83" s="159">
        <v>9.5299114811965104</v>
      </c>
      <c r="AW83" s="159">
        <v>9.1464293342987393</v>
      </c>
      <c r="AX83" s="250">
        <v>9.4219486808163602</v>
      </c>
      <c r="AY83" s="160">
        <v>3.2945413142439997E-2</v>
      </c>
      <c r="AZ83" s="161">
        <v>1.6729574650529998E-2</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v>
      </c>
      <c r="S84" s="159">
        <v>0</v>
      </c>
      <c r="T84" s="159">
        <v>0</v>
      </c>
      <c r="U84" s="159">
        <v>0</v>
      </c>
      <c r="V84" s="159">
        <v>0</v>
      </c>
      <c r="W84" s="159">
        <v>0</v>
      </c>
      <c r="X84" s="159">
        <v>0</v>
      </c>
      <c r="Y84" s="159">
        <v>0</v>
      </c>
      <c r="Z84" s="159">
        <v>0</v>
      </c>
      <c r="AA84" s="159">
        <v>0</v>
      </c>
      <c r="AB84" s="159">
        <v>0</v>
      </c>
      <c r="AC84" s="159">
        <v>0</v>
      </c>
      <c r="AD84" s="159">
        <v>0</v>
      </c>
      <c r="AE84" s="159">
        <v>0</v>
      </c>
      <c r="AF84" s="159">
        <v>0</v>
      </c>
      <c r="AG84" s="159">
        <v>0</v>
      </c>
      <c r="AH84" s="159">
        <v>0</v>
      </c>
      <c r="AI84" s="159">
        <v>0</v>
      </c>
      <c r="AJ84" s="159">
        <v>0</v>
      </c>
      <c r="AK84" s="159">
        <v>0</v>
      </c>
      <c r="AL84" s="159">
        <v>0</v>
      </c>
      <c r="AM84" s="159">
        <v>0</v>
      </c>
      <c r="AN84" s="159">
        <v>0</v>
      </c>
      <c r="AO84" s="159">
        <v>0</v>
      </c>
      <c r="AP84" s="159">
        <v>0</v>
      </c>
      <c r="AQ84" s="159">
        <v>0</v>
      </c>
      <c r="AR84" s="159">
        <v>0</v>
      </c>
      <c r="AS84" s="159">
        <v>0</v>
      </c>
      <c r="AT84" s="159">
        <v>0</v>
      </c>
      <c r="AU84" s="159">
        <v>0</v>
      </c>
      <c r="AV84" s="159">
        <v>0</v>
      </c>
      <c r="AW84" s="159">
        <v>0</v>
      </c>
      <c r="AX84" s="250">
        <v>0</v>
      </c>
      <c r="AY84" s="182" t="s">
        <v>153</v>
      </c>
      <c r="AZ84" s="183" t="s">
        <v>153</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0</v>
      </c>
      <c r="S85" s="159">
        <v>0</v>
      </c>
      <c r="T85" s="159">
        <v>0</v>
      </c>
      <c r="U85" s="159">
        <v>0</v>
      </c>
      <c r="V85" s="159">
        <v>0</v>
      </c>
      <c r="W85" s="159">
        <v>0</v>
      </c>
      <c r="X85" s="159">
        <v>0</v>
      </c>
      <c r="Y85" s="159">
        <v>0</v>
      </c>
      <c r="Z85" s="159">
        <v>0</v>
      </c>
      <c r="AA85" s="159">
        <v>0</v>
      </c>
      <c r="AB85" s="159">
        <v>0</v>
      </c>
      <c r="AC85" s="159">
        <v>0</v>
      </c>
      <c r="AD85" s="159">
        <v>0</v>
      </c>
      <c r="AE85" s="159">
        <v>0</v>
      </c>
      <c r="AF85" s="159">
        <v>0</v>
      </c>
      <c r="AG85" s="159">
        <v>0</v>
      </c>
      <c r="AH85" s="159">
        <v>0</v>
      </c>
      <c r="AI85" s="159">
        <v>0</v>
      </c>
      <c r="AJ85" s="159">
        <v>0</v>
      </c>
      <c r="AK85" s="159">
        <v>0</v>
      </c>
      <c r="AL85" s="159">
        <v>0</v>
      </c>
      <c r="AM85" s="159">
        <v>0</v>
      </c>
      <c r="AN85" s="159">
        <v>0</v>
      </c>
      <c r="AO85" s="159">
        <v>0</v>
      </c>
      <c r="AP85" s="159">
        <v>0</v>
      </c>
      <c r="AQ85" s="159">
        <v>0</v>
      </c>
      <c r="AR85" s="159">
        <v>0</v>
      </c>
      <c r="AS85" s="159">
        <v>0</v>
      </c>
      <c r="AT85" s="159">
        <v>0</v>
      </c>
      <c r="AU85" s="159">
        <v>0</v>
      </c>
      <c r="AV85" s="159">
        <v>0</v>
      </c>
      <c r="AW85" s="159">
        <v>0</v>
      </c>
      <c r="AX85" s="250">
        <v>0</v>
      </c>
      <c r="AY85" s="182" t="s">
        <v>153</v>
      </c>
      <c r="AZ85" s="183" t="s">
        <v>153</v>
      </c>
    </row>
    <row r="86" spans="1:52">
      <c r="A86" t="s">
        <v>60</v>
      </c>
      <c r="B86" s="159">
        <v>0</v>
      </c>
      <c r="C86" s="159">
        <v>0</v>
      </c>
      <c r="D86" s="159">
        <v>0</v>
      </c>
      <c r="E86" s="159">
        <v>0</v>
      </c>
      <c r="F86" s="159">
        <v>0</v>
      </c>
      <c r="G86" s="159">
        <v>0</v>
      </c>
      <c r="H86" s="159">
        <v>0</v>
      </c>
      <c r="I86" s="159">
        <v>0</v>
      </c>
      <c r="J86" s="159">
        <v>0</v>
      </c>
      <c r="K86" s="159">
        <v>0</v>
      </c>
      <c r="L86" s="159">
        <v>0</v>
      </c>
      <c r="M86" s="159">
        <v>0</v>
      </c>
      <c r="N86" s="159">
        <v>0</v>
      </c>
      <c r="O86" s="159">
        <v>0</v>
      </c>
      <c r="P86" s="159">
        <v>0</v>
      </c>
      <c r="Q86" s="159">
        <v>0</v>
      </c>
      <c r="R86" s="159">
        <v>0</v>
      </c>
      <c r="S86" s="159">
        <v>0</v>
      </c>
      <c r="T86" s="159">
        <v>0</v>
      </c>
      <c r="U86" s="159">
        <v>0</v>
      </c>
      <c r="V86" s="159">
        <v>0</v>
      </c>
      <c r="W86" s="159">
        <v>0</v>
      </c>
      <c r="X86" s="159">
        <v>0</v>
      </c>
      <c r="Y86" s="159">
        <v>0</v>
      </c>
      <c r="Z86" s="159">
        <v>0</v>
      </c>
      <c r="AA86" s="159">
        <v>0</v>
      </c>
      <c r="AB86" s="159">
        <v>0</v>
      </c>
      <c r="AC86" s="159">
        <v>0</v>
      </c>
      <c r="AD86" s="159">
        <v>0</v>
      </c>
      <c r="AE86" s="159">
        <v>0</v>
      </c>
      <c r="AF86" s="159">
        <v>0</v>
      </c>
      <c r="AG86" s="159">
        <v>0</v>
      </c>
      <c r="AH86" s="159">
        <v>0</v>
      </c>
      <c r="AI86" s="159">
        <v>0</v>
      </c>
      <c r="AJ86" s="159">
        <v>0</v>
      </c>
      <c r="AK86" s="159">
        <v>0</v>
      </c>
      <c r="AL86" s="159">
        <v>0</v>
      </c>
      <c r="AM86" s="159">
        <v>0</v>
      </c>
      <c r="AN86" s="159">
        <v>0</v>
      </c>
      <c r="AO86" s="159">
        <v>0</v>
      </c>
      <c r="AP86" s="159">
        <v>0</v>
      </c>
      <c r="AQ86" s="159">
        <v>0</v>
      </c>
      <c r="AR86" s="159">
        <v>0</v>
      </c>
      <c r="AS86" s="159">
        <v>0</v>
      </c>
      <c r="AT86" s="159">
        <v>0</v>
      </c>
      <c r="AU86" s="159">
        <v>0</v>
      </c>
      <c r="AV86" s="159">
        <v>0</v>
      </c>
      <c r="AW86" s="159">
        <v>0</v>
      </c>
      <c r="AX86" s="250">
        <v>0</v>
      </c>
      <c r="AY86" s="182" t="s">
        <v>153</v>
      </c>
      <c r="AZ86" s="183" t="s">
        <v>153</v>
      </c>
    </row>
    <row r="87" spans="1:52">
      <c r="A87" s="320" t="s">
        <v>92</v>
      </c>
      <c r="B87" s="251">
        <v>6.0000000000000001E-3</v>
      </c>
      <c r="C87" s="251">
        <v>8.4000000000000005E-2</v>
      </c>
      <c r="D87" s="251">
        <v>0.192</v>
      </c>
      <c r="E87" s="251">
        <v>0.16300000000000001</v>
      </c>
      <c r="F87" s="251">
        <v>0.376</v>
      </c>
      <c r="G87" s="251">
        <v>1.044</v>
      </c>
      <c r="H87" s="251">
        <v>1.837</v>
      </c>
      <c r="I87" s="251">
        <v>2.242</v>
      </c>
      <c r="J87" s="251">
        <v>2.677</v>
      </c>
      <c r="K87" s="251">
        <v>4.7320000000000002</v>
      </c>
      <c r="L87" s="251">
        <v>5.5359999999999996</v>
      </c>
      <c r="M87" s="251">
        <v>9.0340000000000007</v>
      </c>
      <c r="N87" s="251">
        <v>6.9059999999999997</v>
      </c>
      <c r="O87" s="251">
        <v>13.456</v>
      </c>
      <c r="P87" s="251">
        <v>16.706</v>
      </c>
      <c r="Q87" s="251">
        <v>21.91</v>
      </c>
      <c r="R87" s="251">
        <v>23.038</v>
      </c>
      <c r="S87" s="251">
        <v>28.228999999999999</v>
      </c>
      <c r="T87" s="251">
        <v>31.681000000000001</v>
      </c>
      <c r="U87" s="251">
        <v>37.9</v>
      </c>
      <c r="V87" s="251">
        <v>45.781999999999996</v>
      </c>
      <c r="W87" s="251">
        <v>51.429000000000002</v>
      </c>
      <c r="X87" s="251">
        <v>60.523000000000003</v>
      </c>
      <c r="Y87" s="251">
        <v>57.021999999999998</v>
      </c>
      <c r="Z87" s="251">
        <v>60.292000000000002</v>
      </c>
      <c r="AA87" s="251">
        <v>65.235745485812501</v>
      </c>
      <c r="AB87" s="251">
        <v>69.427265420645298</v>
      </c>
      <c r="AC87" s="251">
        <v>71.362167398289301</v>
      </c>
      <c r="AD87" s="251">
        <v>79.051488482599396</v>
      </c>
      <c r="AE87" s="251">
        <v>84.474334660813597</v>
      </c>
      <c r="AF87" s="251">
        <v>93.039048558627798</v>
      </c>
      <c r="AG87" s="251">
        <v>97.832412037833095</v>
      </c>
      <c r="AH87" s="251">
        <v>104.10087663483699</v>
      </c>
      <c r="AI87" s="251">
        <v>108.525458084807</v>
      </c>
      <c r="AJ87" s="251">
        <v>110.186538625152</v>
      </c>
      <c r="AK87" s="251">
        <v>113.291221233651</v>
      </c>
      <c r="AL87" s="251">
        <v>114.762692356428</v>
      </c>
      <c r="AM87" s="251">
        <v>117.660839451282</v>
      </c>
      <c r="AN87" s="251">
        <v>104.627741132506</v>
      </c>
      <c r="AO87" s="251">
        <v>118.970037290129</v>
      </c>
      <c r="AP87" s="251">
        <v>125.221850975245</v>
      </c>
      <c r="AQ87" s="251">
        <v>128.71662623885501</v>
      </c>
      <c r="AR87" s="251">
        <v>123.311748201112</v>
      </c>
      <c r="AS87" s="251">
        <v>119.71163280083201</v>
      </c>
      <c r="AT87" s="251">
        <v>128.185389419377</v>
      </c>
      <c r="AU87" s="251">
        <v>131.710141648187</v>
      </c>
      <c r="AV87" s="251">
        <v>109.114908313345</v>
      </c>
      <c r="AW87" s="251">
        <v>78.058973797347704</v>
      </c>
      <c r="AX87" s="251">
        <v>77.777811920169796</v>
      </c>
      <c r="AY87" s="252">
        <v>-8.7205838645000003E-4</v>
      </c>
      <c r="AZ87" s="253">
        <v>0.13810196518897999</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418" t="s">
        <v>438</v>
      </c>
      <c r="B89" s="259">
        <v>5.80603988872031</v>
      </c>
      <c r="C89" s="259">
        <v>7.7821348408809996</v>
      </c>
      <c r="D89" s="259">
        <v>9.5525704703901404</v>
      </c>
      <c r="E89" s="259">
        <v>11.672775358884101</v>
      </c>
      <c r="F89" s="259">
        <v>14.2234086146488</v>
      </c>
      <c r="G89" s="259">
        <v>17.496267580976699</v>
      </c>
      <c r="H89" s="259">
        <v>24.884011747248401</v>
      </c>
      <c r="I89" s="259">
        <v>34.129114571399398</v>
      </c>
      <c r="J89" s="259">
        <v>45.843581884180601</v>
      </c>
      <c r="K89" s="259">
        <v>59.588779481854097</v>
      </c>
      <c r="L89" s="259">
        <v>82.441028131944805</v>
      </c>
      <c r="M89" s="259">
        <v>98.062863932470293</v>
      </c>
      <c r="N89" s="259">
        <v>121.166883065813</v>
      </c>
      <c r="O89" s="259">
        <v>140.149227613656</v>
      </c>
      <c r="P89" s="259">
        <v>144.745027950924</v>
      </c>
      <c r="Q89" s="259">
        <v>160.975407788149</v>
      </c>
      <c r="R89" s="259">
        <v>189.17932962798</v>
      </c>
      <c r="S89" s="259">
        <v>207.444454150718</v>
      </c>
      <c r="T89" s="259">
        <v>232.96182952675201</v>
      </c>
      <c r="U89" s="259">
        <v>281.64481530000501</v>
      </c>
      <c r="V89" s="259">
        <v>335.33050548895699</v>
      </c>
      <c r="W89" s="259">
        <v>361.27122000366802</v>
      </c>
      <c r="X89" s="259">
        <v>392.88823970388898</v>
      </c>
      <c r="Y89" s="259">
        <v>428.381588870126</v>
      </c>
      <c r="Z89" s="259">
        <v>440.501838525354</v>
      </c>
      <c r="AA89" s="259">
        <v>453.081015905946</v>
      </c>
      <c r="AB89" s="259">
        <v>474.46079072415199</v>
      </c>
      <c r="AC89" s="259">
        <v>478.33389517986598</v>
      </c>
      <c r="AD89" s="259">
        <v>494.84413179926901</v>
      </c>
      <c r="AE89" s="259">
        <v>504.03375506796698</v>
      </c>
      <c r="AF89" s="259">
        <v>525.90348374273299</v>
      </c>
      <c r="AG89" s="259">
        <v>544.84003970103197</v>
      </c>
      <c r="AH89" s="259">
        <v>541.12155219213003</v>
      </c>
      <c r="AI89" s="259">
        <v>550.08952971872895</v>
      </c>
      <c r="AJ89" s="259">
        <v>571.11306713462</v>
      </c>
      <c r="AK89" s="259">
        <v>584.33433868708096</v>
      </c>
      <c r="AL89" s="259">
        <v>600.788921461119</v>
      </c>
      <c r="AM89" s="259">
        <v>610.46969455188105</v>
      </c>
      <c r="AN89" s="259">
        <v>598.25537418105205</v>
      </c>
      <c r="AO89" s="259">
        <v>624.71718852027004</v>
      </c>
      <c r="AP89" s="259">
        <v>626.43675252005005</v>
      </c>
      <c r="AQ89" s="259">
        <v>634.89176648034004</v>
      </c>
      <c r="AR89" s="259">
        <v>621.739575298148</v>
      </c>
      <c r="AS89" s="259">
        <v>619.43318467046095</v>
      </c>
      <c r="AT89" s="259">
        <v>614.04550729796597</v>
      </c>
      <c r="AU89" s="259">
        <v>626.19486443575704</v>
      </c>
      <c r="AV89" s="259">
        <v>600.69945643485403</v>
      </c>
      <c r="AW89" s="259">
        <v>559.90527802571205</v>
      </c>
      <c r="AX89" s="259">
        <v>563.19118719907999</v>
      </c>
      <c r="AY89" s="419">
        <v>8.6244922131300007E-3</v>
      </c>
      <c r="AZ89" s="420">
        <v>1</v>
      </c>
    </row>
    <row r="90" spans="1:52">
      <c r="A90" s="13" t="s">
        <v>525</v>
      </c>
      <c r="B90" s="159">
        <v>5.3850398887203097</v>
      </c>
      <c r="C90" s="159">
        <v>7.3151348408810097</v>
      </c>
      <c r="D90" s="159">
        <v>9.0425704703901406</v>
      </c>
      <c r="E90" s="159">
        <v>10.963775358884099</v>
      </c>
      <c r="F90" s="159">
        <v>13.2374086146488</v>
      </c>
      <c r="G90" s="159">
        <v>16.207267580976701</v>
      </c>
      <c r="H90" s="159">
        <v>23.434011747248402</v>
      </c>
      <c r="I90" s="159">
        <v>31.649114571399402</v>
      </c>
      <c r="J90" s="159">
        <v>42.077581884180603</v>
      </c>
      <c r="K90" s="159">
        <v>53.763779481854101</v>
      </c>
      <c r="L90" s="159">
        <v>74.247028131944802</v>
      </c>
      <c r="M90" s="159">
        <v>87.051863932470198</v>
      </c>
      <c r="N90" s="159">
        <v>107.405883065813</v>
      </c>
      <c r="O90" s="159">
        <v>125.138227613656</v>
      </c>
      <c r="P90" s="159">
        <v>127.28002795092399</v>
      </c>
      <c r="Q90" s="159">
        <v>139.90240778814899</v>
      </c>
      <c r="R90" s="159">
        <v>163.70332962798</v>
      </c>
      <c r="S90" s="159">
        <v>177.837454150718</v>
      </c>
      <c r="T90" s="159">
        <v>198.28382952675199</v>
      </c>
      <c r="U90" s="159">
        <v>236.32581530000499</v>
      </c>
      <c r="V90" s="159">
        <v>282.62350548895699</v>
      </c>
      <c r="W90" s="159">
        <v>310.52422000366801</v>
      </c>
      <c r="X90" s="159">
        <v>334.44923970388902</v>
      </c>
      <c r="Y90" s="159">
        <v>360.72658887012602</v>
      </c>
      <c r="Z90" s="159">
        <v>374.62983852535399</v>
      </c>
      <c r="AA90" s="159">
        <v>387.70227042013403</v>
      </c>
      <c r="AB90" s="159">
        <v>409.78752530350698</v>
      </c>
      <c r="AC90" s="159">
        <v>415.09172778157603</v>
      </c>
      <c r="AD90" s="159">
        <v>431.58564331666901</v>
      </c>
      <c r="AE90" s="159">
        <v>444.34342040715302</v>
      </c>
      <c r="AF90" s="159">
        <v>463.188435184105</v>
      </c>
      <c r="AG90" s="159">
        <v>475.24262766319902</v>
      </c>
      <c r="AH90" s="159">
        <v>470.86167555729202</v>
      </c>
      <c r="AI90" s="159">
        <v>481.177071633921</v>
      </c>
      <c r="AJ90" s="159">
        <v>499.66352850946703</v>
      </c>
      <c r="AK90" s="159">
        <v>507.44211745343</v>
      </c>
      <c r="AL90" s="159">
        <v>519.77722910469004</v>
      </c>
      <c r="AM90" s="159">
        <v>524.47585510059798</v>
      </c>
      <c r="AN90" s="159">
        <v>505.70492334039199</v>
      </c>
      <c r="AO90" s="159">
        <v>530.38166345971104</v>
      </c>
      <c r="AP90" s="159">
        <v>532.39853248541795</v>
      </c>
      <c r="AQ90" s="159">
        <v>537.57707858510298</v>
      </c>
      <c r="AR90" s="159">
        <v>521.79530851270704</v>
      </c>
      <c r="AS90" s="159">
        <v>516.82302194296597</v>
      </c>
      <c r="AT90" s="159">
        <v>511.61954104391401</v>
      </c>
      <c r="AU90" s="159">
        <v>521.12191812011099</v>
      </c>
      <c r="AV90" s="159">
        <v>488.86585702745703</v>
      </c>
      <c r="AW90" s="159">
        <v>444.47703643064</v>
      </c>
      <c r="AX90" s="250">
        <v>447.04285584905602</v>
      </c>
      <c r="AY90" s="160">
        <v>8.5282120853699996E-3</v>
      </c>
      <c r="AZ90" s="161">
        <v>0.79376751184464001</v>
      </c>
    </row>
    <row r="91" spans="1:52">
      <c r="A91" t="s">
        <v>526</v>
      </c>
      <c r="B91" s="159">
        <v>0.42099999999999999</v>
      </c>
      <c r="C91" s="159">
        <v>0.46700000000000003</v>
      </c>
      <c r="D91" s="159">
        <v>0.51</v>
      </c>
      <c r="E91" s="159">
        <v>0.70899999999999996</v>
      </c>
      <c r="F91" s="159">
        <v>0.98599999999999999</v>
      </c>
      <c r="G91" s="159">
        <v>1.2889999999999999</v>
      </c>
      <c r="H91" s="159">
        <v>1.45</v>
      </c>
      <c r="I91" s="159">
        <v>2.48</v>
      </c>
      <c r="J91" s="159">
        <v>3.766</v>
      </c>
      <c r="K91" s="159">
        <v>5.8250000000000002</v>
      </c>
      <c r="L91" s="159">
        <v>8.1940000000000008</v>
      </c>
      <c r="M91" s="159">
        <v>11.010999999999999</v>
      </c>
      <c r="N91" s="159">
        <v>13.760999999999999</v>
      </c>
      <c r="O91" s="159">
        <v>15.010999999999999</v>
      </c>
      <c r="P91" s="159">
        <v>17.465</v>
      </c>
      <c r="Q91" s="159">
        <v>21.073</v>
      </c>
      <c r="R91" s="159">
        <v>25.475999999999999</v>
      </c>
      <c r="S91" s="159">
        <v>29.606999999999999</v>
      </c>
      <c r="T91" s="159">
        <v>34.677999999999997</v>
      </c>
      <c r="U91" s="159">
        <v>45.319000000000003</v>
      </c>
      <c r="V91" s="159">
        <v>52.707000000000001</v>
      </c>
      <c r="W91" s="159">
        <v>50.747</v>
      </c>
      <c r="X91" s="159">
        <v>58.439</v>
      </c>
      <c r="Y91" s="159">
        <v>67.655000000000001</v>
      </c>
      <c r="Z91" s="159">
        <v>65.872</v>
      </c>
      <c r="AA91" s="159">
        <v>65.378745485812502</v>
      </c>
      <c r="AB91" s="159">
        <v>64.673265420645293</v>
      </c>
      <c r="AC91" s="159">
        <v>63.242167398289297</v>
      </c>
      <c r="AD91" s="159">
        <v>63.258488482599397</v>
      </c>
      <c r="AE91" s="159">
        <v>59.690334660813598</v>
      </c>
      <c r="AF91" s="159">
        <v>62.715048558627799</v>
      </c>
      <c r="AG91" s="159">
        <v>69.597412037833095</v>
      </c>
      <c r="AH91" s="159">
        <v>70.259876634837198</v>
      </c>
      <c r="AI91" s="159">
        <v>68.912458084807795</v>
      </c>
      <c r="AJ91" s="159">
        <v>71.449538625152698</v>
      </c>
      <c r="AK91" s="159">
        <v>76.892221233651497</v>
      </c>
      <c r="AL91" s="159">
        <v>81.011692356428398</v>
      </c>
      <c r="AM91" s="159">
        <v>85.993839451282895</v>
      </c>
      <c r="AN91" s="159">
        <v>92.550450840659394</v>
      </c>
      <c r="AO91" s="159">
        <v>94.335525060558098</v>
      </c>
      <c r="AP91" s="159">
        <v>94.038220034631607</v>
      </c>
      <c r="AQ91" s="159">
        <v>97.314687895236602</v>
      </c>
      <c r="AR91" s="159">
        <v>99.944266785440803</v>
      </c>
      <c r="AS91" s="159">
        <v>102.61016272749499</v>
      </c>
      <c r="AT91" s="159">
        <v>102.425966254051</v>
      </c>
      <c r="AU91" s="159">
        <v>105.07294631564601</v>
      </c>
      <c r="AV91" s="159">
        <v>111.833599407397</v>
      </c>
      <c r="AW91" s="159">
        <v>115.428241595072</v>
      </c>
      <c r="AX91" s="250">
        <v>116.14833135002399</v>
      </c>
      <c r="AY91" s="160">
        <v>8.9952368289200006E-3</v>
      </c>
      <c r="AZ91" s="161">
        <v>0.20623250305652999</v>
      </c>
    </row>
    <row r="92" spans="1:52">
      <c r="A92" t="s">
        <v>527</v>
      </c>
      <c r="B92" s="159">
        <v>4.508</v>
      </c>
      <c r="C92" s="159">
        <v>5.9163576503597799</v>
      </c>
      <c r="D92" s="159">
        <v>7.0272698556365096</v>
      </c>
      <c r="E92" s="159">
        <v>7.8168027786577401</v>
      </c>
      <c r="F92" s="159">
        <v>9.5879780513191797</v>
      </c>
      <c r="G92" s="159">
        <v>9.7018976784178896</v>
      </c>
      <c r="H92" s="159">
        <v>11.224</v>
      </c>
      <c r="I92" s="159">
        <v>14.449489025659499</v>
      </c>
      <c r="J92" s="159">
        <v>15.390196904557101</v>
      </c>
      <c r="K92" s="159">
        <v>18.081488708874499</v>
      </c>
      <c r="L92" s="159">
        <v>24.486050006788201</v>
      </c>
      <c r="M92" s="159">
        <v>28.9618965017875</v>
      </c>
      <c r="N92" s="159">
        <v>34.709497940896902</v>
      </c>
      <c r="O92" s="159">
        <v>39.077379825315603</v>
      </c>
      <c r="P92" s="159">
        <v>43.550119608996702</v>
      </c>
      <c r="Q92" s="159">
        <v>50.830525727474303</v>
      </c>
      <c r="R92" s="159">
        <v>69.364670996062799</v>
      </c>
      <c r="S92" s="159">
        <v>76.276372539258702</v>
      </c>
      <c r="T92" s="159">
        <v>90.127586595465402</v>
      </c>
      <c r="U92" s="159">
        <v>114.06954898855</v>
      </c>
      <c r="V92" s="159">
        <v>139.377343349775</v>
      </c>
      <c r="W92" s="159">
        <v>151.558879712178</v>
      </c>
      <c r="X92" s="159">
        <v>156.45908544146201</v>
      </c>
      <c r="Y92" s="159">
        <v>169.15890763452001</v>
      </c>
      <c r="Z92" s="159">
        <v>179.45437914649</v>
      </c>
      <c r="AA92" s="159">
        <v>178.80992311173401</v>
      </c>
      <c r="AB92" s="159">
        <v>185.353375345069</v>
      </c>
      <c r="AC92" s="159">
        <v>187.205009005747</v>
      </c>
      <c r="AD92" s="159">
        <v>195.23803443906399</v>
      </c>
      <c r="AE92" s="159">
        <v>194.318198035932</v>
      </c>
      <c r="AF92" s="159">
        <v>199.541831379825</v>
      </c>
      <c r="AG92" s="159">
        <v>209.713855998551</v>
      </c>
      <c r="AH92" s="159">
        <v>212.17724804272001</v>
      </c>
      <c r="AI92" s="159">
        <v>210.459988143186</v>
      </c>
      <c r="AJ92" s="159">
        <v>213.55832461419999</v>
      </c>
      <c r="AK92" s="159">
        <v>213.94555376652701</v>
      </c>
      <c r="AL92" s="159">
        <v>221.605901870461</v>
      </c>
      <c r="AM92" s="159">
        <v>224.18310002072101</v>
      </c>
      <c r="AN92" s="159">
        <v>226.049448062728</v>
      </c>
      <c r="AO92" s="159">
        <v>228.913060667916</v>
      </c>
      <c r="AP92" s="159">
        <v>226.00606981180999</v>
      </c>
      <c r="AQ92" s="159">
        <v>224.31494391951301</v>
      </c>
      <c r="AR92" s="159">
        <v>211.87458367770799</v>
      </c>
      <c r="AS92" s="159">
        <v>212.468055570773</v>
      </c>
      <c r="AT92" s="159">
        <v>202.53876109640899</v>
      </c>
      <c r="AU92" s="159">
        <v>207.587211670675</v>
      </c>
      <c r="AV92" s="159">
        <v>205.309127958565</v>
      </c>
      <c r="AW92" s="159">
        <v>199.860608891011</v>
      </c>
      <c r="AX92" s="250">
        <v>198.54850909744701</v>
      </c>
      <c r="AY92" s="160">
        <v>-3.8433349691300001E-3</v>
      </c>
      <c r="AZ92" s="161">
        <v>0.35254192352295</v>
      </c>
    </row>
    <row r="93" spans="1:52">
      <c r="A93" s="10" t="s">
        <v>246</v>
      </c>
      <c r="B93" s="163">
        <v>0.42099999999999999</v>
      </c>
      <c r="C93" s="163">
        <v>0.46700000000000003</v>
      </c>
      <c r="D93" s="163">
        <v>0.51</v>
      </c>
      <c r="E93" s="163">
        <v>0.70899999999999996</v>
      </c>
      <c r="F93" s="163">
        <v>0.82199999999999995</v>
      </c>
      <c r="G93" s="163">
        <v>0.99299999999999999</v>
      </c>
      <c r="H93" s="163">
        <v>1.2190000000000001</v>
      </c>
      <c r="I93" s="163">
        <v>2.2250000000000001</v>
      </c>
      <c r="J93" s="163">
        <v>3.238</v>
      </c>
      <c r="K93" s="163">
        <v>4.8559999999999999</v>
      </c>
      <c r="L93" s="163">
        <v>6.4749999999999996</v>
      </c>
      <c r="M93" s="163">
        <v>8.6329999999999991</v>
      </c>
      <c r="N93" s="163">
        <v>11.547000000000001</v>
      </c>
      <c r="O93" s="163">
        <v>11.871</v>
      </c>
      <c r="P93" s="163">
        <v>13.49</v>
      </c>
      <c r="Q93" s="163">
        <v>16.727</v>
      </c>
      <c r="R93" s="163">
        <v>19.706</v>
      </c>
      <c r="S93" s="163">
        <v>22.684999999999999</v>
      </c>
      <c r="T93" s="163">
        <v>25.206</v>
      </c>
      <c r="U93" s="163">
        <v>32.537999999999997</v>
      </c>
      <c r="V93" s="163">
        <v>37.872</v>
      </c>
      <c r="W93" s="163">
        <v>36.332000000000001</v>
      </c>
      <c r="X93" s="163">
        <v>42.685000000000002</v>
      </c>
      <c r="Y93" s="163">
        <v>50.784999999999997</v>
      </c>
      <c r="Z93" s="163">
        <v>49.981000000000002</v>
      </c>
      <c r="AA93" s="163">
        <v>47.869</v>
      </c>
      <c r="AB93" s="163">
        <v>48.125999999999998</v>
      </c>
      <c r="AC93" s="163">
        <v>47.182000000000002</v>
      </c>
      <c r="AD93" s="163">
        <v>46.877000000000002</v>
      </c>
      <c r="AE93" s="163">
        <v>39.551000000000002</v>
      </c>
      <c r="AF93" s="163">
        <v>41.212000000000003</v>
      </c>
      <c r="AG93" s="163">
        <v>46.378</v>
      </c>
      <c r="AH93" s="163">
        <v>45.637</v>
      </c>
      <c r="AI93" s="163">
        <v>44.034999999999997</v>
      </c>
      <c r="AJ93" s="163">
        <v>46.155999999999999</v>
      </c>
      <c r="AK93" s="163">
        <v>49.396000000000001</v>
      </c>
      <c r="AL93" s="163">
        <v>51.241999999999997</v>
      </c>
      <c r="AM93" s="163">
        <v>53.42</v>
      </c>
      <c r="AN93" s="163">
        <v>56.024999999999999</v>
      </c>
      <c r="AO93" s="163">
        <v>56.395045662306998</v>
      </c>
      <c r="AP93" s="163">
        <v>56.446922885459301</v>
      </c>
      <c r="AQ93" s="163">
        <v>58.382766891432901</v>
      </c>
      <c r="AR93" s="163">
        <v>59.959926686880301</v>
      </c>
      <c r="AS93" s="163">
        <v>60.026361044485398</v>
      </c>
      <c r="AT93" s="163">
        <v>58.798230529030803</v>
      </c>
      <c r="AU93" s="163">
        <v>59.296737113635103</v>
      </c>
      <c r="AV93" s="163">
        <v>60.129655609358402</v>
      </c>
      <c r="AW93" s="163">
        <v>61.090170611394903</v>
      </c>
      <c r="AX93" s="251">
        <v>58.5021269855634</v>
      </c>
      <c r="AY93" s="164">
        <v>-3.9740663021800002E-2</v>
      </c>
      <c r="AZ93" s="165">
        <v>0.10387614369392</v>
      </c>
    </row>
    <row r="94" spans="1:52">
      <c r="A94" s="69"/>
      <c r="B94" s="123"/>
      <c r="C94" s="123"/>
      <c r="D94" s="123"/>
      <c r="E94" s="123"/>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1"/>
      <c r="AU94" s="122"/>
      <c r="AV94" s="122"/>
    </row>
    <row r="95" spans="1:52">
      <c r="A95" t="s">
        <v>607</v>
      </c>
    </row>
    <row r="96" spans="1:52">
      <c r="A96" t="s">
        <v>317</v>
      </c>
    </row>
    <row r="97" spans="1:1">
      <c r="A97" s="85" t="s">
        <v>319</v>
      </c>
    </row>
    <row r="98" spans="1:1">
      <c r="A98" t="s">
        <v>316</v>
      </c>
    </row>
    <row r="99" spans="1:1">
      <c r="A99" s="155" t="s">
        <v>608</v>
      </c>
    </row>
  </sheetData>
  <phoneticPr fontId="15" type="noConversion"/>
  <pageMargins left="0.75" right="0.75" top="1" bottom="1" header="0.5" footer="0.5"/>
  <pageSetup paperSize="9" scale="35" orientation="landscape"/>
  <headerFooter alignWithMargins="0"/>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0"/>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19921875" defaultRowHeight="10" x14ac:dyDescent="0"/>
  <cols>
    <col min="1" max="1" width="33.796875" style="87" customWidth="1"/>
    <col min="2" max="43" width="8.3984375" style="87" customWidth="1"/>
    <col min="44" max="44" width="9.3984375" style="87" customWidth="1"/>
    <col min="45" max="45" width="9.19921875" style="87" customWidth="1"/>
    <col min="46" max="16384" width="9.19921875" style="87"/>
  </cols>
  <sheetData>
    <row r="1" spans="1:52" s="28" customFormat="1" ht="13.25" customHeight="1">
      <c r="A1" s="774" t="s">
        <v>458</v>
      </c>
      <c r="AY1" s="534" t="s">
        <v>189</v>
      </c>
      <c r="AZ1" s="534">
        <v>2013</v>
      </c>
    </row>
    <row r="2" spans="1:52" s="28" customFormat="1">
      <c r="AY2" s="534" t="s">
        <v>652</v>
      </c>
      <c r="AZ2" s="534" t="s">
        <v>155</v>
      </c>
    </row>
    <row r="3" spans="1:52" s="28" customFormat="1">
      <c r="A3" s="28" t="s">
        <v>263</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8" t="s">
        <v>52</v>
      </c>
      <c r="B5" s="586">
        <v>198.97373737373499</v>
      </c>
      <c r="C5" s="586">
        <v>199.93737373737099</v>
      </c>
      <c r="D5" s="586">
        <v>227.22121212120899</v>
      </c>
      <c r="E5" s="586">
        <v>228.15454545454199</v>
      </c>
      <c r="F5" s="586">
        <v>256.02828282827898</v>
      </c>
      <c r="G5" s="586">
        <v>253.491919191916</v>
      </c>
      <c r="H5" s="586">
        <v>272.25353535353202</v>
      </c>
      <c r="I5" s="586">
        <v>278.71616161615799</v>
      </c>
      <c r="J5" s="586">
        <v>278.21313131312701</v>
      </c>
      <c r="K5" s="586">
        <v>307.28484848484402</v>
      </c>
      <c r="L5" s="586">
        <v>306.215151515147</v>
      </c>
      <c r="M5" s="586">
        <v>289.82222222221799</v>
      </c>
      <c r="N5" s="586">
        <v>225.85757575757299</v>
      </c>
      <c r="O5" s="586">
        <v>286.32828282827899</v>
      </c>
      <c r="P5" s="586">
        <v>285.93535353534998</v>
      </c>
      <c r="Q5" s="586">
        <v>282.00202020201601</v>
      </c>
      <c r="R5" s="586">
        <v>266.510101010097</v>
      </c>
      <c r="S5" s="586">
        <v>315.529292929289</v>
      </c>
      <c r="T5" s="586">
        <v>338.67777777777297</v>
      </c>
      <c r="U5" s="586">
        <v>327.58686868686402</v>
      </c>
      <c r="V5" s="586">
        <v>287.182828282824</v>
      </c>
      <c r="W5" s="586">
        <v>296.97474747474303</v>
      </c>
      <c r="X5" s="586">
        <v>255.410101010098</v>
      </c>
      <c r="Y5" s="586">
        <v>228.38484848484501</v>
      </c>
      <c r="Z5" s="586">
        <v>274.72424242423898</v>
      </c>
      <c r="AA5" s="586">
        <v>295.82424242423798</v>
      </c>
      <c r="AB5" s="586">
        <v>291.913131313127</v>
      </c>
      <c r="AC5" s="586">
        <v>255.64444444444101</v>
      </c>
      <c r="AD5" s="586">
        <v>283.32727272726902</v>
      </c>
      <c r="AE5" s="586">
        <v>262.75353535353202</v>
      </c>
      <c r="AF5" s="586">
        <v>313.97272727272298</v>
      </c>
      <c r="AG5" s="586">
        <v>350.66868686868202</v>
      </c>
      <c r="AH5" s="586">
        <v>360.053535353531</v>
      </c>
      <c r="AI5" s="586">
        <v>326.60202020201598</v>
      </c>
      <c r="AJ5" s="586">
        <v>322.76363636363197</v>
      </c>
      <c r="AK5" s="586">
        <v>278.356565656562</v>
      </c>
      <c r="AL5" s="586">
        <v>219.152525252522</v>
      </c>
      <c r="AM5" s="586">
        <v>266.998989898986</v>
      </c>
      <c r="AN5" s="586">
        <v>278.591919191915</v>
      </c>
      <c r="AO5" s="586">
        <v>271.128282828279</v>
      </c>
      <c r="AP5" s="586">
        <v>273.05151515151101</v>
      </c>
      <c r="AQ5" s="586">
        <v>292.16767676767302</v>
      </c>
      <c r="AR5" s="586">
        <v>250.010101010098</v>
      </c>
      <c r="AS5" s="586">
        <v>257.40543939393598</v>
      </c>
      <c r="AT5" s="586">
        <v>276.20716565656198</v>
      </c>
      <c r="AU5" s="586">
        <v>262.831382828279</v>
      </c>
      <c r="AV5" s="586">
        <v>322.58071111110701</v>
      </c>
      <c r="AW5" s="586">
        <v>279.030528282825</v>
      </c>
      <c r="AX5" s="587">
        <v>271.85499595959197</v>
      </c>
      <c r="AY5" s="590">
        <v>-2.3046668618920001E-2</v>
      </c>
      <c r="AZ5" s="589">
        <v>7.1880728006360001E-2</v>
      </c>
    </row>
    <row r="6" spans="1:52">
      <c r="A6" t="s">
        <v>72</v>
      </c>
      <c r="B6" s="159">
        <v>117.1229388</v>
      </c>
      <c r="C6" s="159">
        <v>128.82109059999999</v>
      </c>
      <c r="D6" s="159">
        <v>133.12558619999999</v>
      </c>
      <c r="E6" s="159">
        <v>136.32081239999999</v>
      </c>
      <c r="F6" s="159">
        <v>148.226676</v>
      </c>
      <c r="G6" s="159">
        <v>155.3242324</v>
      </c>
      <c r="H6" s="159">
        <v>157.03012079999999</v>
      </c>
      <c r="I6" s="159">
        <v>171.33129919999999</v>
      </c>
      <c r="J6" s="159">
        <v>178.83102099999999</v>
      </c>
      <c r="K6" s="159">
        <v>197.9360872</v>
      </c>
      <c r="L6" s="159">
        <v>195.0369608</v>
      </c>
      <c r="M6" s="159">
        <v>202.83278240000001</v>
      </c>
      <c r="N6" s="159">
        <v>198.56364199999999</v>
      </c>
      <c r="O6" s="159">
        <v>217.0013788</v>
      </c>
      <c r="P6" s="159">
        <v>212.62175339999999</v>
      </c>
      <c r="Q6" s="159">
        <v>222.5123706</v>
      </c>
      <c r="R6" s="159">
        <v>225.05794499999999</v>
      </c>
      <c r="S6" s="159">
        <v>257.90734520000001</v>
      </c>
      <c r="T6" s="159">
        <v>266.06997699999903</v>
      </c>
      <c r="U6" s="159">
        <v>286.24895739999897</v>
      </c>
      <c r="V6" s="159">
        <v>303.77629780000001</v>
      </c>
      <c r="W6" s="159">
        <v>310.75453040000002</v>
      </c>
      <c r="X6" s="159">
        <v>316.34949080000001</v>
      </c>
      <c r="Y6" s="159">
        <v>307.61233700000003</v>
      </c>
      <c r="Z6" s="159">
        <v>290.54774444444098</v>
      </c>
      <c r="AA6" s="159">
        <v>295.79432323231902</v>
      </c>
      <c r="AB6" s="159">
        <v>307.38699191918801</v>
      </c>
      <c r="AC6" s="159">
        <v>315.28565454544997</v>
      </c>
      <c r="AD6" s="159">
        <v>322.324897979794</v>
      </c>
      <c r="AE6" s="159">
        <v>327.966580808076</v>
      </c>
      <c r="AF6" s="159">
        <v>334.17073434343001</v>
      </c>
      <c r="AG6" s="159">
        <v>354.70307474747</v>
      </c>
      <c r="AH6" s="159">
        <v>348.790621212117</v>
      </c>
      <c r="AI6" s="159">
        <v>330.98092525252099</v>
      </c>
      <c r="AJ6" s="159">
        <v>345.11178282827802</v>
      </c>
      <c r="AK6" s="159">
        <v>356.871077777773</v>
      </c>
      <c r="AL6" s="159">
        <v>331.63202929292498</v>
      </c>
      <c r="AM6" s="159">
        <v>349.38563939393498</v>
      </c>
      <c r="AN6" s="159">
        <v>336.25036464646001</v>
      </c>
      <c r="AO6" s="159">
        <v>338.50936060605602</v>
      </c>
      <c r="AP6" s="159">
        <v>362.80014040403597</v>
      </c>
      <c r="AQ6" s="159">
        <v>354.630136363632</v>
      </c>
      <c r="AR6" s="159">
        <v>369.49552626262101</v>
      </c>
      <c r="AS6" s="159">
        <v>376.40916565656102</v>
      </c>
      <c r="AT6" s="159">
        <v>366.549235353531</v>
      </c>
      <c r="AU6" s="159">
        <v>350.92711919191498</v>
      </c>
      <c r="AV6" s="159">
        <v>376.54386969696498</v>
      </c>
      <c r="AW6" s="159">
        <v>380.16190606060098</v>
      </c>
      <c r="AX6" s="250">
        <v>391.55773636363102</v>
      </c>
      <c r="AY6" s="160">
        <v>3.2798107713459999E-2</v>
      </c>
      <c r="AZ6" s="161">
        <v>0.10353112965822001</v>
      </c>
    </row>
    <row r="7" spans="1:52">
      <c r="A7" t="s">
        <v>58</v>
      </c>
      <c r="B7" s="159">
        <v>8.8608969999999996</v>
      </c>
      <c r="C7" s="159">
        <v>10.164619999999999</v>
      </c>
      <c r="D7" s="159">
        <v>11.070596999999999</v>
      </c>
      <c r="E7" s="159">
        <v>12.643903399999999</v>
      </c>
      <c r="F7" s="159">
        <v>13.549880399999999</v>
      </c>
      <c r="G7" s="159">
        <v>15.003863000000001</v>
      </c>
      <c r="H7" s="159">
        <v>14.455857399999999</v>
      </c>
      <c r="I7" s="159">
        <v>15.4192866</v>
      </c>
      <c r="J7" s="159">
        <v>16.272230799999999</v>
      </c>
      <c r="K7" s="159">
        <v>16.780461800000001</v>
      </c>
      <c r="L7" s="159">
        <v>15.1762196</v>
      </c>
      <c r="M7" s="159">
        <v>17.248918199999999</v>
      </c>
      <c r="N7" s="159">
        <v>19.202293000000001</v>
      </c>
      <c r="O7" s="159">
        <v>16.210359199999999</v>
      </c>
      <c r="P7" s="159">
        <v>18.0134744</v>
      </c>
      <c r="Q7" s="159">
        <v>16.9218826</v>
      </c>
      <c r="R7" s="159">
        <v>24.620477399999999</v>
      </c>
      <c r="S7" s="159">
        <v>22.9013308</v>
      </c>
      <c r="T7" s="159">
        <v>20.749082999999999</v>
      </c>
      <c r="U7" s="159">
        <v>23.608434800000001</v>
      </c>
      <c r="V7" s="159">
        <v>26.246816599999999</v>
      </c>
      <c r="W7" s="159">
        <v>20.028720799999999</v>
      </c>
      <c r="X7" s="159">
        <v>18.340509999999998</v>
      </c>
      <c r="Y7" s="159">
        <v>20.9788918</v>
      </c>
      <c r="Z7" s="159">
        <v>24.399507400000001</v>
      </c>
      <c r="AA7" s="159">
        <v>23.550982600000001</v>
      </c>
      <c r="AB7" s="159">
        <v>21.946740399999999</v>
      </c>
      <c r="AC7" s="159">
        <v>26.308688199999999</v>
      </c>
      <c r="AD7" s="159">
        <v>26.458947800000001</v>
      </c>
      <c r="AE7" s="159">
        <v>20.271787799999998</v>
      </c>
      <c r="AF7" s="159">
        <v>27.528442600000002</v>
      </c>
      <c r="AG7" s="159">
        <v>31.448450399999999</v>
      </c>
      <c r="AH7" s="159">
        <v>26.436850799999998</v>
      </c>
      <c r="AI7" s="159">
        <v>24.620477399999999</v>
      </c>
      <c r="AJ7" s="159">
        <v>32.712319999999799</v>
      </c>
      <c r="AK7" s="159">
        <v>33.074879999999801</v>
      </c>
      <c r="AL7" s="159">
        <v>28.435329999999801</v>
      </c>
      <c r="AM7" s="159">
        <v>24.8615899999999</v>
      </c>
      <c r="AN7" s="159">
        <v>19.753189999999901</v>
      </c>
      <c r="AO7" s="159">
        <v>25.076379999999901</v>
      </c>
      <c r="AP7" s="159">
        <v>27.611389999999801</v>
      </c>
      <c r="AQ7" s="159">
        <v>30.304849999999799</v>
      </c>
      <c r="AR7" s="159">
        <v>27.0421499999999</v>
      </c>
      <c r="AS7" s="159">
        <v>38.892029999999799</v>
      </c>
      <c r="AT7" s="159">
        <v>26.444959999999899</v>
      </c>
      <c r="AU7" s="159">
        <v>36.738462232999801</v>
      </c>
      <c r="AV7" s="159">
        <v>35.795896241999799</v>
      </c>
      <c r="AW7" s="159">
        <v>31.2484714339998</v>
      </c>
      <c r="AX7" s="250">
        <v>27.444133131999799</v>
      </c>
      <c r="AY7" s="160">
        <v>-0.11933860182762</v>
      </c>
      <c r="AZ7" s="161">
        <v>7.2564575821199998E-3</v>
      </c>
    </row>
    <row r="8" spans="1:52">
      <c r="A8" s="320" t="s">
        <v>88</v>
      </c>
      <c r="B8" s="251">
        <v>324.957573173735</v>
      </c>
      <c r="C8" s="251">
        <v>338.92308433737099</v>
      </c>
      <c r="D8" s="251">
        <v>371.41739532120903</v>
      </c>
      <c r="E8" s="251">
        <v>377.11926125454198</v>
      </c>
      <c r="F8" s="251">
        <v>417.80483922827898</v>
      </c>
      <c r="G8" s="251">
        <v>423.82001459191599</v>
      </c>
      <c r="H8" s="251">
        <v>443.73951355353199</v>
      </c>
      <c r="I8" s="251">
        <v>465.466747416158</v>
      </c>
      <c r="J8" s="251">
        <v>473.31638311312702</v>
      </c>
      <c r="K8" s="251">
        <v>522.00139748484401</v>
      </c>
      <c r="L8" s="251">
        <v>516.42833191514706</v>
      </c>
      <c r="M8" s="251">
        <v>509.90392282221802</v>
      </c>
      <c r="N8" s="251">
        <v>443.623510757573</v>
      </c>
      <c r="O8" s="251">
        <v>519.54002082827901</v>
      </c>
      <c r="P8" s="251">
        <v>516.57058133534997</v>
      </c>
      <c r="Q8" s="251">
        <v>521.43627340201601</v>
      </c>
      <c r="R8" s="251">
        <v>516.18852341009699</v>
      </c>
      <c r="S8" s="251">
        <v>596.33796892928899</v>
      </c>
      <c r="T8" s="251">
        <v>625.49683777777295</v>
      </c>
      <c r="U8" s="251">
        <v>637.44426088686396</v>
      </c>
      <c r="V8" s="251">
        <v>617.205942682824</v>
      </c>
      <c r="W8" s="251">
        <v>627.75799867474302</v>
      </c>
      <c r="X8" s="251">
        <v>590.10010181009795</v>
      </c>
      <c r="Y8" s="251">
        <v>556.97607728484502</v>
      </c>
      <c r="Z8" s="251">
        <v>589.67149426868002</v>
      </c>
      <c r="AA8" s="251">
        <v>615.16954825655796</v>
      </c>
      <c r="AB8" s="251">
        <v>621.24686363231604</v>
      </c>
      <c r="AC8" s="251">
        <v>597.23878718989204</v>
      </c>
      <c r="AD8" s="251">
        <v>632.111118507063</v>
      </c>
      <c r="AE8" s="251">
        <v>610.99190396160895</v>
      </c>
      <c r="AF8" s="251">
        <v>675.67190421615305</v>
      </c>
      <c r="AG8" s="251">
        <v>736.82021201615305</v>
      </c>
      <c r="AH8" s="251">
        <v>735.28100736564795</v>
      </c>
      <c r="AI8" s="251">
        <v>682.20342285453705</v>
      </c>
      <c r="AJ8" s="251">
        <v>700.58773919191106</v>
      </c>
      <c r="AK8" s="251">
        <v>668.30252343433494</v>
      </c>
      <c r="AL8" s="251">
        <v>579.21988454544703</v>
      </c>
      <c r="AM8" s="251">
        <v>641.24621929292096</v>
      </c>
      <c r="AN8" s="251">
        <v>634.59547383837605</v>
      </c>
      <c r="AO8" s="251">
        <v>634.71402343433601</v>
      </c>
      <c r="AP8" s="251">
        <v>663.46304555554696</v>
      </c>
      <c r="AQ8" s="251">
        <v>677.10266313130501</v>
      </c>
      <c r="AR8" s="251">
        <v>646.54777727271903</v>
      </c>
      <c r="AS8" s="251">
        <v>672.70663505049697</v>
      </c>
      <c r="AT8" s="251">
        <v>669.20136101009302</v>
      </c>
      <c r="AU8" s="251">
        <v>650.49696425319405</v>
      </c>
      <c r="AV8" s="251">
        <v>734.92047705007201</v>
      </c>
      <c r="AW8" s="251">
        <v>690.440905777426</v>
      </c>
      <c r="AX8" s="251">
        <v>690.85686545522401</v>
      </c>
      <c r="AY8" s="252">
        <v>3.3438317477699998E-3</v>
      </c>
      <c r="AZ8" s="253">
        <v>0.18266831338406</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1.2109156000000001</v>
      </c>
      <c r="C10" s="159">
        <v>1.2285931999999999</v>
      </c>
      <c r="D10" s="159">
        <v>1.2551095999999999</v>
      </c>
      <c r="E10" s="159">
        <v>1.480499</v>
      </c>
      <c r="F10" s="159">
        <v>1.32582</v>
      </c>
      <c r="G10" s="159">
        <v>1.5158541999999999</v>
      </c>
      <c r="H10" s="159">
        <v>1.5246930000000001</v>
      </c>
      <c r="I10" s="159">
        <v>1.4849184</v>
      </c>
      <c r="J10" s="159">
        <v>2.960998</v>
      </c>
      <c r="K10" s="159">
        <v>4.9718249999999999</v>
      </c>
      <c r="L10" s="159">
        <v>5.1353428000000001</v>
      </c>
      <c r="M10" s="159">
        <v>4.9408892</v>
      </c>
      <c r="N10" s="159">
        <v>5.7054454000000003</v>
      </c>
      <c r="O10" s="159">
        <v>7.6632395999999998</v>
      </c>
      <c r="P10" s="159">
        <v>10.535849600000001</v>
      </c>
      <c r="Q10" s="159">
        <v>14.972927200000001</v>
      </c>
      <c r="R10" s="159">
        <v>14.5000514</v>
      </c>
      <c r="S10" s="159">
        <v>17.496404600000002</v>
      </c>
      <c r="T10" s="159">
        <v>18.207927999999999</v>
      </c>
      <c r="U10" s="159">
        <v>19.6486524</v>
      </c>
      <c r="V10" s="159">
        <v>20.656275600000001</v>
      </c>
      <c r="W10" s="159">
        <v>21.0275052</v>
      </c>
      <c r="X10" s="159">
        <v>21.889288199999999</v>
      </c>
      <c r="Y10" s="159">
        <v>15.8037744</v>
      </c>
      <c r="Z10" s="159">
        <v>13.3289104</v>
      </c>
      <c r="AA10" s="159">
        <v>18.168153400000001</v>
      </c>
      <c r="AB10" s="159">
        <v>16.4313292</v>
      </c>
      <c r="AC10" s="159">
        <v>20.0050505050502</v>
      </c>
      <c r="AD10" s="159">
        <v>23.847474747474401</v>
      </c>
      <c r="AE10" s="159">
        <v>28.278787878787501</v>
      </c>
      <c r="AF10" s="159">
        <v>28.612121212120801</v>
      </c>
      <c r="AG10" s="159">
        <v>26.0181818181815</v>
      </c>
      <c r="AH10" s="159">
        <v>33.195959595959202</v>
      </c>
      <c r="AI10" s="159">
        <v>32.578787878787402</v>
      </c>
      <c r="AJ10" s="159">
        <v>26.807070707070299</v>
      </c>
      <c r="AK10" s="159">
        <v>34.101010101009599</v>
      </c>
      <c r="AL10" s="159">
        <v>41.926262626262101</v>
      </c>
      <c r="AM10" s="159">
        <v>41.505050505050001</v>
      </c>
      <c r="AN10" s="159">
        <v>39.108080808080302</v>
      </c>
      <c r="AO10" s="159">
        <v>35.487878787878302</v>
      </c>
      <c r="AP10" s="159">
        <v>39.609090909090398</v>
      </c>
      <c r="AQ10" s="159">
        <v>43.421212121211603</v>
      </c>
      <c r="AR10" s="159">
        <v>37.666666666666202</v>
      </c>
      <c r="AS10" s="159">
        <v>37.254545454545003</v>
      </c>
      <c r="AT10" s="159">
        <v>40.725959595959097</v>
      </c>
      <c r="AU10" s="159">
        <v>40.633131313130797</v>
      </c>
      <c r="AV10" s="159">
        <v>39.6477777777773</v>
      </c>
      <c r="AW10" s="159">
        <v>36.984343434343003</v>
      </c>
      <c r="AX10" s="250">
        <v>40.694848484848002</v>
      </c>
      <c r="AY10" s="160">
        <v>0.10334096848965001</v>
      </c>
      <c r="AZ10" s="161">
        <v>1.0760056786240001E-2</v>
      </c>
    </row>
    <row r="11" spans="1:52">
      <c r="A11" t="s">
        <v>57</v>
      </c>
      <c r="B11" s="159">
        <v>23.975245000000001</v>
      </c>
      <c r="C11" s="159">
        <v>26.2247196</v>
      </c>
      <c r="D11" s="159">
        <v>27.4312158</v>
      </c>
      <c r="E11" s="159">
        <v>28.7084224</v>
      </c>
      <c r="F11" s="159">
        <v>30.723668799999999</v>
      </c>
      <c r="G11" s="159">
        <v>39.809955199999997</v>
      </c>
      <c r="H11" s="159">
        <v>43.204054399999997</v>
      </c>
      <c r="I11" s="159">
        <v>50.694937400000001</v>
      </c>
      <c r="J11" s="159">
        <v>57.907398200000003</v>
      </c>
      <c r="K11" s="159">
        <v>65.6855422</v>
      </c>
      <c r="L11" s="159">
        <v>72.305803400000002</v>
      </c>
      <c r="M11" s="159">
        <v>82.934460400000006</v>
      </c>
      <c r="N11" s="159">
        <v>93.492407</v>
      </c>
      <c r="O11" s="159">
        <v>102.7643082</v>
      </c>
      <c r="P11" s="159">
        <v>116.6014496</v>
      </c>
      <c r="Q11" s="159">
        <v>128.9315756</v>
      </c>
      <c r="R11" s="159">
        <v>130.79214300000001</v>
      </c>
      <c r="S11" s="159">
        <v>141.1512166</v>
      </c>
      <c r="T11" s="159">
        <v>151.5058708</v>
      </c>
      <c r="U11" s="159">
        <v>166.62463819999999</v>
      </c>
      <c r="V11" s="159">
        <v>178.4023392</v>
      </c>
      <c r="W11" s="159">
        <v>182.4505096</v>
      </c>
      <c r="X11" s="159">
        <v>185.636897</v>
      </c>
      <c r="Y11" s="159">
        <v>199.12932520000001</v>
      </c>
      <c r="Z11" s="159">
        <v>204.7242856</v>
      </c>
      <c r="AA11" s="159">
        <v>206.7483708</v>
      </c>
      <c r="AB11" s="159">
        <v>217.8189678</v>
      </c>
      <c r="AC11" s="159">
        <v>223.37857299999999</v>
      </c>
      <c r="AD11" s="159">
        <v>235.11207999999999</v>
      </c>
      <c r="AE11" s="159">
        <v>242.75322259999999</v>
      </c>
      <c r="AF11" s="159">
        <v>253.9519822</v>
      </c>
      <c r="AG11" s="159">
        <v>265.8136518</v>
      </c>
      <c r="AH11" s="159">
        <v>279.02765779999902</v>
      </c>
      <c r="AI11" s="159">
        <v>291.52130160000002</v>
      </c>
      <c r="AJ11" s="159">
        <v>293.05483340000001</v>
      </c>
      <c r="AK11" s="159">
        <v>304.45688539999998</v>
      </c>
      <c r="AL11" s="159">
        <v>267.92612500000001</v>
      </c>
      <c r="AM11" s="159">
        <v>286.14289179999997</v>
      </c>
      <c r="AN11" s="159">
        <v>305.615999999998</v>
      </c>
      <c r="AO11" s="159">
        <v>320.79699999999798</v>
      </c>
      <c r="AP11" s="159">
        <v>337.456999999998</v>
      </c>
      <c r="AQ11" s="159">
        <v>348.80499999999802</v>
      </c>
      <c r="AR11" s="159">
        <v>374.01529999999798</v>
      </c>
      <c r="AS11" s="159">
        <v>369.55599999999799</v>
      </c>
      <c r="AT11" s="159">
        <v>390.98799999999801</v>
      </c>
      <c r="AU11" s="159">
        <v>403.25099999999799</v>
      </c>
      <c r="AV11" s="159">
        <v>428.33299999999798</v>
      </c>
      <c r="AW11" s="159">
        <v>415.341999999998</v>
      </c>
      <c r="AX11" s="250">
        <v>385.35141367770501</v>
      </c>
      <c r="AY11" s="160">
        <v>-6.9665066897869998E-2</v>
      </c>
      <c r="AZ11" s="161">
        <v>0.10189012438059</v>
      </c>
    </row>
    <row r="12" spans="1:52">
      <c r="A12" t="s">
        <v>157</v>
      </c>
      <c r="B12" s="159">
        <v>3.9553630000000002</v>
      </c>
      <c r="C12" s="159">
        <v>4.1630748000000004</v>
      </c>
      <c r="D12" s="159">
        <v>4.2558822000000003</v>
      </c>
      <c r="E12" s="159">
        <v>3.5708752000000001</v>
      </c>
      <c r="F12" s="159">
        <v>4.0260733999999996</v>
      </c>
      <c r="G12" s="159">
        <v>4.3044956000000001</v>
      </c>
      <c r="H12" s="159">
        <v>4.397303</v>
      </c>
      <c r="I12" s="159">
        <v>5.2237308000000002</v>
      </c>
      <c r="J12" s="159">
        <v>5.3165382000000001</v>
      </c>
      <c r="K12" s="159">
        <v>6.0457391999999999</v>
      </c>
      <c r="L12" s="159">
        <v>6.1385465999999997</v>
      </c>
      <c r="M12" s="159">
        <v>6.2357734000000002</v>
      </c>
      <c r="N12" s="159">
        <v>6.5009373999999998</v>
      </c>
      <c r="O12" s="159">
        <v>6.8279730000000001</v>
      </c>
      <c r="P12" s="159">
        <v>6.9428774000000004</v>
      </c>
      <c r="Q12" s="159">
        <v>7.3406234000000001</v>
      </c>
      <c r="R12" s="159">
        <v>7.5925292000000004</v>
      </c>
      <c r="S12" s="159">
        <v>8.4543122000000004</v>
      </c>
      <c r="T12" s="159">
        <v>8.9316074000000008</v>
      </c>
      <c r="U12" s="159">
        <v>9.3381921999999999</v>
      </c>
      <c r="V12" s="159">
        <v>10.363493</v>
      </c>
      <c r="W12" s="159">
        <v>11.3048252</v>
      </c>
      <c r="X12" s="159">
        <v>12.104736600000001</v>
      </c>
      <c r="Y12" s="159">
        <v>11.468343000000001</v>
      </c>
      <c r="Z12" s="159">
        <v>9.6077756000000001</v>
      </c>
      <c r="AA12" s="159">
        <v>8.9669626000000004</v>
      </c>
      <c r="AB12" s="159">
        <v>13.688999999999901</v>
      </c>
      <c r="AC12" s="159">
        <v>17.3569999999999</v>
      </c>
      <c r="AD12" s="159">
        <v>17.623999999999899</v>
      </c>
      <c r="AE12" s="159">
        <v>17.255999999999901</v>
      </c>
      <c r="AF12" s="159">
        <v>18.640999999999899</v>
      </c>
      <c r="AG12" s="159">
        <v>17.069999999999901</v>
      </c>
      <c r="AH12" s="159">
        <v>19.071929999999899</v>
      </c>
      <c r="AI12" s="159">
        <v>16.151999999999902</v>
      </c>
      <c r="AJ12" s="159">
        <v>14.0579999999999</v>
      </c>
      <c r="AK12" s="159">
        <v>20.102999999999899</v>
      </c>
      <c r="AL12" s="159">
        <v>24.0109999999999</v>
      </c>
      <c r="AM12" s="159">
        <v>25.424999999999901</v>
      </c>
      <c r="AN12" s="159">
        <v>24.8479999999999</v>
      </c>
      <c r="AO12" s="159">
        <v>21.7311945242582</v>
      </c>
      <c r="AP12" s="159">
        <v>26.655823918452999</v>
      </c>
      <c r="AQ12" s="159">
        <v>31.129423132491201</v>
      </c>
      <c r="AR12" s="159">
        <v>22.795273947169299</v>
      </c>
      <c r="AS12" s="159">
        <v>25.033912847454399</v>
      </c>
      <c r="AT12" s="159">
        <v>25.989634154432899</v>
      </c>
      <c r="AU12" s="159">
        <v>22.259235906379299</v>
      </c>
      <c r="AV12" s="159">
        <v>20.6808121759999</v>
      </c>
      <c r="AW12" s="159">
        <v>20.1583847409999</v>
      </c>
      <c r="AX12" s="250">
        <v>19.547585683347599</v>
      </c>
      <c r="AY12" s="160">
        <v>-2.7643287554379999E-2</v>
      </c>
      <c r="AZ12" s="161">
        <v>5.1685445941999997E-3</v>
      </c>
    </row>
    <row r="13" spans="1:52">
      <c r="A13" t="s">
        <v>9</v>
      </c>
      <c r="B13" s="159">
        <v>3.5441105202312002</v>
      </c>
      <c r="C13" s="159">
        <v>3.9368777467156999</v>
      </c>
      <c r="D13" s="159">
        <v>4.3889691897004601</v>
      </c>
      <c r="E13" s="159">
        <v>4.8911793673147503</v>
      </c>
      <c r="F13" s="159">
        <v>5.4383941229637198</v>
      </c>
      <c r="G13" s="159">
        <v>6.0531157456647202</v>
      </c>
      <c r="H13" s="159">
        <v>6.4233806831318701</v>
      </c>
      <c r="I13" s="159">
        <v>7.1148146547556204</v>
      </c>
      <c r="J13" s="159">
        <v>7.7428330846032303</v>
      </c>
      <c r="K13" s="159">
        <v>8.7922580178664909</v>
      </c>
      <c r="L13" s="159">
        <v>9.73223999999996</v>
      </c>
      <c r="M13" s="159">
        <v>10.226159999999901</v>
      </c>
      <c r="N13" s="159">
        <v>10.452119999999899</v>
      </c>
      <c r="O13" s="159">
        <v>12.071639999999899</v>
      </c>
      <c r="P13" s="159">
        <v>13.2593999999999</v>
      </c>
      <c r="Q13" s="159">
        <v>14.447159999999901</v>
      </c>
      <c r="R13" s="159">
        <v>14.2657199999999</v>
      </c>
      <c r="S13" s="159">
        <v>15.238439999999899</v>
      </c>
      <c r="T13" s="159">
        <v>15.366119999999899</v>
      </c>
      <c r="U13" s="159">
        <v>17.140199999999901</v>
      </c>
      <c r="V13" s="159">
        <v>18.4405199999999</v>
      </c>
      <c r="W13" s="159">
        <v>21.332639999999898</v>
      </c>
      <c r="X13" s="159">
        <v>23.247839999999901</v>
      </c>
      <c r="Y13" s="159">
        <v>24.519599999999901</v>
      </c>
      <c r="Z13" s="159">
        <v>26.7817199999999</v>
      </c>
      <c r="AA13" s="159">
        <v>27.4957199999998</v>
      </c>
      <c r="AB13" s="159">
        <v>27.725879999999801</v>
      </c>
      <c r="AC13" s="159">
        <v>22.280999999999899</v>
      </c>
      <c r="AD13" s="159">
        <v>27.8560799999998</v>
      </c>
      <c r="AE13" s="159">
        <v>32.058599999999799</v>
      </c>
      <c r="AF13" s="159">
        <v>31.989719999999799</v>
      </c>
      <c r="AG13" s="159">
        <v>35.2875599999998</v>
      </c>
      <c r="AH13" s="159">
        <v>31.4756399999998</v>
      </c>
      <c r="AI13" s="159">
        <v>30.781799999999802</v>
      </c>
      <c r="AJ13" s="159">
        <v>33.700799999999802</v>
      </c>
      <c r="AK13" s="159">
        <v>30.815399999999801</v>
      </c>
      <c r="AL13" s="159">
        <v>31.6327199999998</v>
      </c>
      <c r="AM13" s="159">
        <v>33.9679199999998</v>
      </c>
      <c r="AN13" s="159">
        <v>36.176279999999799</v>
      </c>
      <c r="AO13" s="159">
        <v>38.330039999999798</v>
      </c>
      <c r="AP13" s="159">
        <v>39.221279999999801</v>
      </c>
      <c r="AQ13" s="159">
        <v>40.514879999999799</v>
      </c>
      <c r="AR13" s="159">
        <v>42.052079999999798</v>
      </c>
      <c r="AS13" s="159">
        <v>43.749719999999797</v>
      </c>
      <c r="AT13" s="159">
        <v>41.050799999999803</v>
      </c>
      <c r="AU13" s="159">
        <v>40.385777039999802</v>
      </c>
      <c r="AV13" s="159">
        <v>48.341775116879802</v>
      </c>
      <c r="AW13" s="159">
        <v>47.640819377684998</v>
      </c>
      <c r="AX13" s="250">
        <v>44.366465861856703</v>
      </c>
      <c r="AY13" s="160">
        <v>-6.6178575158120007E-2</v>
      </c>
      <c r="AZ13" s="161">
        <v>1.1730862781410001E-2</v>
      </c>
    </row>
    <row r="14" spans="1:52">
      <c r="A14" t="s">
        <v>90</v>
      </c>
      <c r="B14" s="159">
        <v>0.3447132</v>
      </c>
      <c r="C14" s="159">
        <v>0.39332660000000003</v>
      </c>
      <c r="D14" s="159">
        <v>0.43752059999999998</v>
      </c>
      <c r="E14" s="159">
        <v>0.4551982</v>
      </c>
      <c r="F14" s="159">
        <v>0.50823099999999999</v>
      </c>
      <c r="G14" s="159">
        <v>0.55684440000000002</v>
      </c>
      <c r="H14" s="159">
        <v>0.60987720000000001</v>
      </c>
      <c r="I14" s="159">
        <v>1.0739141999999999</v>
      </c>
      <c r="J14" s="159">
        <v>0.57894140000000005</v>
      </c>
      <c r="K14" s="159">
        <v>0.57894140000000005</v>
      </c>
      <c r="L14" s="159">
        <v>0.60545780000000005</v>
      </c>
      <c r="M14" s="159">
        <v>0.63197420000000004</v>
      </c>
      <c r="N14" s="159">
        <v>0.95017099999999999</v>
      </c>
      <c r="O14" s="159">
        <v>1.0827530000000001</v>
      </c>
      <c r="P14" s="159">
        <v>0.97668739999999998</v>
      </c>
      <c r="Q14" s="159">
        <v>1.1578828000000001</v>
      </c>
      <c r="R14" s="159">
        <v>1.0562366000000001</v>
      </c>
      <c r="S14" s="159">
        <v>1.1843992000000001</v>
      </c>
      <c r="T14" s="159">
        <v>2.2936686000000002</v>
      </c>
      <c r="U14" s="159">
        <v>4.2116882000000002</v>
      </c>
      <c r="V14" s="159">
        <v>3.3012918</v>
      </c>
      <c r="W14" s="159">
        <v>4.0128152000000004</v>
      </c>
      <c r="X14" s="159">
        <v>4.8127266000000004</v>
      </c>
      <c r="Y14" s="159">
        <v>4.8259847999999996</v>
      </c>
      <c r="Z14" s="159">
        <v>4.9541474000000001</v>
      </c>
      <c r="AA14" s="159">
        <v>5.0115996000000003</v>
      </c>
      <c r="AB14" s="159">
        <v>5.1176652000000002</v>
      </c>
      <c r="AC14" s="159">
        <v>5.1397621999999998</v>
      </c>
      <c r="AD14" s="159">
        <v>5.8247692000000004</v>
      </c>
      <c r="AE14" s="159">
        <v>6.6511969999999998</v>
      </c>
      <c r="AF14" s="159">
        <v>5.5021529999999998</v>
      </c>
      <c r="AG14" s="159">
        <v>6.3727748000000002</v>
      </c>
      <c r="AH14" s="159">
        <v>6.5716478</v>
      </c>
      <c r="AI14" s="159">
        <v>6.5495507999999996</v>
      </c>
      <c r="AJ14" s="159">
        <v>7.17735999999997</v>
      </c>
      <c r="AK14" s="159">
        <v>7.3590099999999703</v>
      </c>
      <c r="AL14" s="159">
        <v>6.8862899999999696</v>
      </c>
      <c r="AM14" s="159">
        <v>7.3388899999999699</v>
      </c>
      <c r="AN14" s="159">
        <v>7.0071199999999703</v>
      </c>
      <c r="AO14" s="159">
        <v>7.2061999999999697</v>
      </c>
      <c r="AP14" s="159">
        <v>6.6775499999999699</v>
      </c>
      <c r="AQ14" s="159">
        <v>6.9177699999999698</v>
      </c>
      <c r="AR14" s="159">
        <v>8.7191599999999703</v>
      </c>
      <c r="AS14" s="159">
        <v>11.0261599999999</v>
      </c>
      <c r="AT14" s="159">
        <v>9.2254099999999593</v>
      </c>
      <c r="AU14" s="159">
        <v>8.6363999999999699</v>
      </c>
      <c r="AV14" s="159">
        <v>11.1330899999999</v>
      </c>
      <c r="AW14" s="159">
        <v>12.2377199999999</v>
      </c>
      <c r="AX14" s="250">
        <v>11.0388199999999</v>
      </c>
      <c r="AY14" s="160">
        <v>-9.5496274530890005E-2</v>
      </c>
      <c r="AZ14" s="161">
        <v>2.9187558684500002E-3</v>
      </c>
    </row>
    <row r="15" spans="1:52">
      <c r="A15" t="s">
        <v>91</v>
      </c>
      <c r="B15" s="159">
        <v>2.629543</v>
      </c>
      <c r="C15" s="159">
        <v>2.8239966000000001</v>
      </c>
      <c r="D15" s="159">
        <v>3.1642904000000001</v>
      </c>
      <c r="E15" s="159">
        <v>3.3940991999999999</v>
      </c>
      <c r="F15" s="159">
        <v>3.6990378000000002</v>
      </c>
      <c r="G15" s="159">
        <v>3.8272004000000002</v>
      </c>
      <c r="H15" s="159">
        <v>4.2779791999999999</v>
      </c>
      <c r="I15" s="159">
        <v>4.441497</v>
      </c>
      <c r="J15" s="159">
        <v>4.7685326000000003</v>
      </c>
      <c r="K15" s="159">
        <v>5.2237308000000002</v>
      </c>
      <c r="L15" s="159">
        <v>5.4667978000000002</v>
      </c>
      <c r="M15" s="159">
        <v>5.8026721999999999</v>
      </c>
      <c r="N15" s="159">
        <v>6.0236422000000003</v>
      </c>
      <c r="O15" s="159">
        <v>6.2004181999999997</v>
      </c>
      <c r="P15" s="159">
        <v>6.6998103999999996</v>
      </c>
      <c r="Q15" s="159">
        <v>7.0135877999999998</v>
      </c>
      <c r="R15" s="159">
        <v>8.0035334000000002</v>
      </c>
      <c r="S15" s="159">
        <v>8.3968600000000002</v>
      </c>
      <c r="T15" s="159">
        <v>8.1184378000000006</v>
      </c>
      <c r="U15" s="159">
        <v>8.5692166000000007</v>
      </c>
      <c r="V15" s="159">
        <v>9.3868056000000006</v>
      </c>
      <c r="W15" s="159">
        <v>9.8861977999999997</v>
      </c>
      <c r="X15" s="159">
        <v>10.655173400000001</v>
      </c>
      <c r="Y15" s="159">
        <v>10.434203399999999</v>
      </c>
      <c r="Z15" s="159">
        <v>10.3988482</v>
      </c>
      <c r="AA15" s="159">
        <v>10.1778782</v>
      </c>
      <c r="AB15" s="159">
        <v>11.2341148</v>
      </c>
      <c r="AC15" s="159">
        <v>9.6873248000000007</v>
      </c>
      <c r="AD15" s="159">
        <v>11.676054799999999</v>
      </c>
      <c r="AE15" s="159">
        <v>12.81626</v>
      </c>
      <c r="AF15" s="159">
        <v>12.944422599999999</v>
      </c>
      <c r="AG15" s="159">
        <v>13.3289104</v>
      </c>
      <c r="AH15" s="159">
        <v>13.2095866</v>
      </c>
      <c r="AI15" s="159">
        <v>13.8150444</v>
      </c>
      <c r="AJ15" s="159">
        <v>14.544245399999999</v>
      </c>
      <c r="AK15" s="159">
        <v>16.179423400000001</v>
      </c>
      <c r="AL15" s="159">
        <v>17.620147800000002</v>
      </c>
      <c r="AM15" s="159">
        <v>18.044410200000002</v>
      </c>
      <c r="AN15" s="159">
        <v>18.5570606</v>
      </c>
      <c r="AO15" s="159">
        <v>17.524999999999899</v>
      </c>
      <c r="AP15" s="159">
        <v>17.980999999999899</v>
      </c>
      <c r="AQ15" s="159">
        <v>19.594347163999899</v>
      </c>
      <c r="AR15" s="159">
        <v>19.5016722169999</v>
      </c>
      <c r="AS15" s="159">
        <v>19.0398999999999</v>
      </c>
      <c r="AT15" s="159">
        <v>19.845209999999899</v>
      </c>
      <c r="AU15" s="159">
        <v>20.043999999999901</v>
      </c>
      <c r="AV15" s="159">
        <v>21.599999999999898</v>
      </c>
      <c r="AW15" s="159">
        <v>22.0459999999999</v>
      </c>
      <c r="AX15" s="250">
        <v>21.111999999999899</v>
      </c>
      <c r="AY15" s="160">
        <v>-3.974230587482E-2</v>
      </c>
      <c r="AZ15" s="161">
        <v>5.5821887217500001E-3</v>
      </c>
    </row>
    <row r="16" spans="1:52">
      <c r="A16" t="s">
        <v>49</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v>0</v>
      </c>
      <c r="AH16" s="159">
        <v>0</v>
      </c>
      <c r="AI16" s="159">
        <v>0</v>
      </c>
      <c r="AJ16" s="159">
        <v>0</v>
      </c>
      <c r="AK16" s="159">
        <v>0</v>
      </c>
      <c r="AL16" s="159">
        <v>0</v>
      </c>
      <c r="AM16" s="159">
        <v>0</v>
      </c>
      <c r="AN16" s="159">
        <v>0</v>
      </c>
      <c r="AO16" s="159">
        <v>0</v>
      </c>
      <c r="AP16" s="159">
        <v>0</v>
      </c>
      <c r="AQ16" s="159">
        <v>0</v>
      </c>
      <c r="AR16" s="159">
        <v>0</v>
      </c>
      <c r="AS16" s="159">
        <v>0</v>
      </c>
      <c r="AT16" s="159">
        <v>0</v>
      </c>
      <c r="AU16" s="159">
        <v>0</v>
      </c>
      <c r="AV16" s="159">
        <v>0</v>
      </c>
      <c r="AW16" s="159">
        <v>0</v>
      </c>
      <c r="AX16" s="250">
        <v>0</v>
      </c>
      <c r="AY16" s="182" t="s">
        <v>153</v>
      </c>
      <c r="AZ16" s="183" t="s">
        <v>153</v>
      </c>
    </row>
    <row r="17" spans="1:52">
      <c r="A17" t="s">
        <v>10</v>
      </c>
      <c r="B17" s="159">
        <v>1.3965304000000001</v>
      </c>
      <c r="C17" s="159">
        <v>1.4318856</v>
      </c>
      <c r="D17" s="159">
        <v>1.6616944</v>
      </c>
      <c r="E17" s="159">
        <v>2.7930608000000001</v>
      </c>
      <c r="F17" s="159">
        <v>3.2791948</v>
      </c>
      <c r="G17" s="159">
        <v>4.1056226000000002</v>
      </c>
      <c r="H17" s="159">
        <v>5.3960873999999999</v>
      </c>
      <c r="I17" s="159">
        <v>6.0236422000000003</v>
      </c>
      <c r="J17" s="159">
        <v>6.2225152000000001</v>
      </c>
      <c r="K17" s="159">
        <v>7.7118529999999996</v>
      </c>
      <c r="L17" s="159">
        <v>8.9316074000000008</v>
      </c>
      <c r="M17" s="159">
        <v>10.584463</v>
      </c>
      <c r="N17" s="159">
        <v>12.166608200000001</v>
      </c>
      <c r="O17" s="159">
        <v>12.2328992</v>
      </c>
      <c r="P17" s="159">
        <v>14.248145600000001</v>
      </c>
      <c r="Q17" s="159">
        <v>14.584020000000001</v>
      </c>
      <c r="R17" s="159">
        <v>15.096670400000001</v>
      </c>
      <c r="S17" s="159">
        <v>15.817032599999999</v>
      </c>
      <c r="T17" s="159">
        <v>18.0620878</v>
      </c>
      <c r="U17" s="159">
        <v>20.2496908</v>
      </c>
      <c r="V17" s="159">
        <v>22.618489199999999</v>
      </c>
      <c r="W17" s="159">
        <v>25.1419666</v>
      </c>
      <c r="X17" s="159">
        <v>30.842992599999999</v>
      </c>
      <c r="Y17" s="159">
        <v>34.201736599999997</v>
      </c>
      <c r="Z17" s="159">
        <v>34.670192999999998</v>
      </c>
      <c r="AA17" s="159">
        <v>36.9815392</v>
      </c>
      <c r="AB17" s="159">
        <v>44.5431326</v>
      </c>
      <c r="AC17" s="159">
        <v>47.274321800000003</v>
      </c>
      <c r="AD17" s="159">
        <v>47.486452999999997</v>
      </c>
      <c r="AE17" s="159">
        <v>51.287137000000001</v>
      </c>
      <c r="AF17" s="159">
        <v>51.463912999999998</v>
      </c>
      <c r="AG17" s="159">
        <v>53.859227799999999</v>
      </c>
      <c r="AH17" s="159">
        <v>57.279843399999997</v>
      </c>
      <c r="AI17" s="159">
        <v>57.933914600000001</v>
      </c>
      <c r="AJ17" s="159">
        <v>60.612071</v>
      </c>
      <c r="AK17" s="159">
        <v>62.896900799999997</v>
      </c>
      <c r="AL17" s="159">
        <v>60.452972600000003</v>
      </c>
      <c r="AM17" s="159">
        <v>59.546995600000002</v>
      </c>
      <c r="AN17" s="159">
        <v>60.541360599999997</v>
      </c>
      <c r="AO17" s="159">
        <v>70.087264599999997</v>
      </c>
      <c r="AP17" s="159">
        <v>77.088489999999695</v>
      </c>
      <c r="AQ17" s="159">
        <v>81.413339999999593</v>
      </c>
      <c r="AR17" s="159">
        <v>83.034419999999599</v>
      </c>
      <c r="AS17" s="159">
        <v>86.712899999999607</v>
      </c>
      <c r="AT17" s="159">
        <v>85.839259999999598</v>
      </c>
      <c r="AU17" s="159">
        <v>76.659779999999699</v>
      </c>
      <c r="AV17" s="159">
        <v>83.154709999999596</v>
      </c>
      <c r="AW17" s="159">
        <v>81.735539999999602</v>
      </c>
      <c r="AX17" s="250">
        <v>83.794560980327503</v>
      </c>
      <c r="AY17" s="160">
        <v>2.800000086427E-2</v>
      </c>
      <c r="AZ17" s="161">
        <v>2.215597964823E-2</v>
      </c>
    </row>
    <row r="18" spans="1:52">
      <c r="A18" t="s">
        <v>56</v>
      </c>
      <c r="B18" s="159">
        <v>3.4822238326839998</v>
      </c>
      <c r="C18" s="159">
        <v>4.9294950303849996</v>
      </c>
      <c r="D18" s="159">
        <v>5.1499167205649998</v>
      </c>
      <c r="E18" s="159">
        <v>5.3289188809850003</v>
      </c>
      <c r="F18" s="159">
        <v>5.7630837797860002</v>
      </c>
      <c r="G18" s="159">
        <v>6.4094127996259997</v>
      </c>
      <c r="H18" s="159">
        <v>7.809781368766</v>
      </c>
      <c r="I18" s="159">
        <v>7.316486419366</v>
      </c>
      <c r="J18" s="159">
        <v>8.0943008193659995</v>
      </c>
      <c r="K18" s="159">
        <v>8.1290747886059993</v>
      </c>
      <c r="L18" s="159">
        <v>8.1550428786860003</v>
      </c>
      <c r="M18" s="159">
        <v>8.7322735072499995</v>
      </c>
      <c r="N18" s="159">
        <v>9.9884138851100008</v>
      </c>
      <c r="O18" s="159">
        <v>10.746806992730001</v>
      </c>
      <c r="P18" s="159">
        <v>11.38090859043</v>
      </c>
      <c r="Q18" s="159">
        <v>11.909048309090799</v>
      </c>
      <c r="R18" s="159">
        <v>12.437713050505</v>
      </c>
      <c r="S18" s="159">
        <v>12.738560979797899</v>
      </c>
      <c r="T18" s="159">
        <v>17.117187939393901</v>
      </c>
      <c r="U18" s="159">
        <v>18.512335876767601</v>
      </c>
      <c r="V18" s="159">
        <v>21.2259039979797</v>
      </c>
      <c r="W18" s="159">
        <v>32.348897391919103</v>
      </c>
      <c r="X18" s="159">
        <v>38.836949357575698</v>
      </c>
      <c r="Y18" s="159">
        <v>39.742831925252503</v>
      </c>
      <c r="Z18" s="159">
        <v>43.5262100343434</v>
      </c>
      <c r="AA18" s="159">
        <v>49.975165707070602</v>
      </c>
      <c r="AB18" s="159">
        <v>51.256809020201999</v>
      </c>
      <c r="AC18" s="159">
        <v>50.081293371717102</v>
      </c>
      <c r="AD18" s="159">
        <v>56.089591587878701</v>
      </c>
      <c r="AE18" s="159">
        <v>59.2522648989898</v>
      </c>
      <c r="AF18" s="159">
        <v>63.278456953535297</v>
      </c>
      <c r="AG18" s="159">
        <v>72.366308290757502</v>
      </c>
      <c r="AH18" s="159">
        <v>76.259708044919094</v>
      </c>
      <c r="AI18" s="159">
        <v>77.433122288949406</v>
      </c>
      <c r="AJ18" s="159">
        <v>78.178768509222195</v>
      </c>
      <c r="AK18" s="159">
        <v>81.042814774363507</v>
      </c>
      <c r="AL18" s="159">
        <v>74.542850181161498</v>
      </c>
      <c r="AM18" s="159">
        <v>78.799735800383701</v>
      </c>
      <c r="AN18" s="159">
        <v>80.148482630343395</v>
      </c>
      <c r="AO18" s="159">
        <v>78.437137612828096</v>
      </c>
      <c r="AP18" s="159">
        <v>80.944806641302605</v>
      </c>
      <c r="AQ18" s="159">
        <v>81.445118669120802</v>
      </c>
      <c r="AR18" s="159">
        <v>85.836241158767294</v>
      </c>
      <c r="AS18" s="159">
        <v>85.881687928282403</v>
      </c>
      <c r="AT18" s="159">
        <v>84.989761063969297</v>
      </c>
      <c r="AU18" s="159">
        <v>89.603178789827794</v>
      </c>
      <c r="AV18" s="159">
        <v>89.917156927490097</v>
      </c>
      <c r="AW18" s="159">
        <v>89.963253132673501</v>
      </c>
      <c r="AX18" s="250">
        <v>92.581209227696306</v>
      </c>
      <c r="AY18" s="160">
        <v>3.1919736415150002E-2</v>
      </c>
      <c r="AZ18" s="161">
        <v>2.4479242041709998E-2</v>
      </c>
    </row>
    <row r="19" spans="1:52">
      <c r="A19" s="320" t="s">
        <v>94</v>
      </c>
      <c r="B19" s="251">
        <v>40.538644552915201</v>
      </c>
      <c r="C19" s="251">
        <v>45.1319691771007</v>
      </c>
      <c r="D19" s="251">
        <v>47.744598910265402</v>
      </c>
      <c r="E19" s="251">
        <v>50.622253048299697</v>
      </c>
      <c r="F19" s="251">
        <v>54.763503702749702</v>
      </c>
      <c r="G19" s="251">
        <v>66.582500945290704</v>
      </c>
      <c r="H19" s="251">
        <v>73.643156251897807</v>
      </c>
      <c r="I19" s="251">
        <v>83.373941074121603</v>
      </c>
      <c r="J19" s="251">
        <v>93.592057503969201</v>
      </c>
      <c r="K19" s="251">
        <v>107.138964406472</v>
      </c>
      <c r="L19" s="251">
        <v>116.470838678685</v>
      </c>
      <c r="M19" s="251">
        <v>130.08866590724901</v>
      </c>
      <c r="N19" s="251">
        <v>145.279745085109</v>
      </c>
      <c r="O19" s="251">
        <v>159.590038192729</v>
      </c>
      <c r="P19" s="251">
        <v>180.64512859042901</v>
      </c>
      <c r="Q19" s="251">
        <v>200.35682510909001</v>
      </c>
      <c r="R19" s="251">
        <v>203.74459705050401</v>
      </c>
      <c r="S19" s="251">
        <v>220.47722617979699</v>
      </c>
      <c r="T19" s="251">
        <v>239.602908339393</v>
      </c>
      <c r="U19" s="251">
        <v>264.29461427676699</v>
      </c>
      <c r="V19" s="251">
        <v>284.39511839797899</v>
      </c>
      <c r="W19" s="251">
        <v>307.50535699191897</v>
      </c>
      <c r="X19" s="251">
        <v>328.026603757575</v>
      </c>
      <c r="Y19" s="251">
        <v>340.12579932525199</v>
      </c>
      <c r="Z19" s="251">
        <v>347.99209023434298</v>
      </c>
      <c r="AA19" s="251">
        <v>363.52538950706997</v>
      </c>
      <c r="AB19" s="251">
        <v>387.81689862020102</v>
      </c>
      <c r="AC19" s="251">
        <v>395.20432567676698</v>
      </c>
      <c r="AD19" s="251">
        <v>425.51650333535298</v>
      </c>
      <c r="AE19" s="251">
        <v>450.353469377777</v>
      </c>
      <c r="AF19" s="251">
        <v>466.38376896565597</v>
      </c>
      <c r="AG19" s="251">
        <v>490.116614908938</v>
      </c>
      <c r="AH19" s="251">
        <v>516.09197324087802</v>
      </c>
      <c r="AI19" s="251">
        <v>526.76552156773596</v>
      </c>
      <c r="AJ19" s="251">
        <v>528.13314901629201</v>
      </c>
      <c r="AK19" s="251">
        <v>556.95444447537295</v>
      </c>
      <c r="AL19" s="251">
        <v>524.99836820742303</v>
      </c>
      <c r="AM19" s="251">
        <v>550.77089390543301</v>
      </c>
      <c r="AN19" s="251">
        <v>572.00238463842197</v>
      </c>
      <c r="AO19" s="251">
        <v>589.60171552496297</v>
      </c>
      <c r="AP19" s="251">
        <v>625.63504146884395</v>
      </c>
      <c r="AQ19" s="251">
        <v>653.24109108682103</v>
      </c>
      <c r="AR19" s="251">
        <v>673.62081398960004</v>
      </c>
      <c r="AS19" s="251">
        <v>678.25482623027904</v>
      </c>
      <c r="AT19" s="251">
        <v>698.65403481435897</v>
      </c>
      <c r="AU19" s="251">
        <v>701.47250304933596</v>
      </c>
      <c r="AV19" s="251">
        <v>742.80832199814404</v>
      </c>
      <c r="AW19" s="251">
        <v>726.108060685699</v>
      </c>
      <c r="AX19" s="251">
        <v>698.486903915781</v>
      </c>
      <c r="AY19" s="252">
        <v>-3.5404503345490002E-2</v>
      </c>
      <c r="AZ19" s="253">
        <v>0.18468575179576999</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17.306277600000001</v>
      </c>
      <c r="C21" s="159">
        <v>17.343406000000002</v>
      </c>
      <c r="D21" s="159">
        <v>17.698055</v>
      </c>
      <c r="E21" s="159">
        <v>18.155027799999999</v>
      </c>
      <c r="F21" s="159">
        <v>16.601690000000001</v>
      </c>
      <c r="G21" s="159">
        <v>21.2896999999999</v>
      </c>
      <c r="H21" s="159">
        <v>16.820099999999901</v>
      </c>
      <c r="I21" s="159">
        <v>17.287599999999902</v>
      </c>
      <c r="J21" s="159">
        <v>19.2091999999999</v>
      </c>
      <c r="K21" s="159">
        <v>22.7121999999999</v>
      </c>
      <c r="L21" s="159">
        <v>23.795199999999902</v>
      </c>
      <c r="M21" s="159">
        <v>20.5655999999999</v>
      </c>
      <c r="N21" s="159">
        <v>24.9207999999999</v>
      </c>
      <c r="O21" s="159">
        <v>24.9407999999999</v>
      </c>
      <c r="P21" s="159">
        <v>28.096799999999799</v>
      </c>
      <c r="Q21" s="159">
        <v>29.109899999999801</v>
      </c>
      <c r="R21" s="159">
        <v>30.847299999999802</v>
      </c>
      <c r="S21" s="159">
        <v>30.896299999999801</v>
      </c>
      <c r="T21" s="159">
        <v>30.606299999999798</v>
      </c>
      <c r="U21" s="159">
        <v>26.849563999999901</v>
      </c>
      <c r="V21" s="159">
        <v>30.7751459999998</v>
      </c>
      <c r="W21" s="159">
        <v>30.903926999999801</v>
      </c>
      <c r="X21" s="159">
        <v>35.387990999999801</v>
      </c>
      <c r="Y21" s="159">
        <v>35.304087999999801</v>
      </c>
      <c r="Z21" s="159">
        <v>35.082429999999803</v>
      </c>
      <c r="AA21" s="159">
        <v>31.508999999999801</v>
      </c>
      <c r="AB21" s="159">
        <v>31.443399999999802</v>
      </c>
      <c r="AC21" s="159">
        <v>34.848399999999799</v>
      </c>
      <c r="AD21" s="159">
        <v>36.705555999999802</v>
      </c>
      <c r="AE21" s="159">
        <v>35.707499999999797</v>
      </c>
      <c r="AF21" s="159">
        <v>37.067221999999802</v>
      </c>
      <c r="AG21" s="159">
        <v>34.216110999999799</v>
      </c>
      <c r="AH21" s="159">
        <v>36.105277999999799</v>
      </c>
      <c r="AI21" s="159">
        <v>37.163332999999803</v>
      </c>
      <c r="AJ21" s="159">
        <v>40.699120799999797</v>
      </c>
      <c r="AK21" s="159">
        <v>41.835650550449799</v>
      </c>
      <c r="AL21" s="159">
        <v>40.45548165033</v>
      </c>
      <c r="AM21" s="159">
        <v>40.227002809133097</v>
      </c>
      <c r="AN21" s="159">
        <v>33.214992039974803</v>
      </c>
      <c r="AO21" s="159">
        <v>36.762282999999798</v>
      </c>
      <c r="AP21" s="159">
        <v>36.676391099999798</v>
      </c>
      <c r="AQ21" s="159">
        <v>35.837937402999799</v>
      </c>
      <c r="AR21" s="159">
        <v>37.1033201653715</v>
      </c>
      <c r="AS21" s="159">
        <v>38.352689675799802</v>
      </c>
      <c r="AT21" s="159">
        <v>40.877402767299799</v>
      </c>
      <c r="AU21" s="159">
        <v>38.379777223699797</v>
      </c>
      <c r="AV21" s="159">
        <v>34.206999999999802</v>
      </c>
      <c r="AW21" s="159">
        <v>43.679999999999801</v>
      </c>
      <c r="AX21" s="250">
        <v>37.082631147540802</v>
      </c>
      <c r="AY21" s="160">
        <v>-0.14871273934841001</v>
      </c>
      <c r="AZ21" s="161">
        <v>9.8049566149700004E-3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1.3125617999999999</v>
      </c>
      <c r="W22" s="159">
        <v>0.80433080000000001</v>
      </c>
      <c r="X22" s="159">
        <v>0.80433080000000001</v>
      </c>
      <c r="Y22" s="159">
        <v>0.69826520000000003</v>
      </c>
      <c r="Z22" s="159">
        <v>0.69826520000000003</v>
      </c>
      <c r="AA22" s="159">
        <v>0.69826520000000003</v>
      </c>
      <c r="AB22" s="159">
        <v>1.7545017999999999</v>
      </c>
      <c r="AC22" s="159">
        <v>1.745663</v>
      </c>
      <c r="AD22" s="159">
        <v>2.3953148</v>
      </c>
      <c r="AE22" s="159">
        <v>1.8252122</v>
      </c>
      <c r="AF22" s="159">
        <v>1.5600482</v>
      </c>
      <c r="AG22" s="159">
        <v>1.5335318</v>
      </c>
      <c r="AH22" s="159">
        <v>1.7103078</v>
      </c>
      <c r="AI22" s="159">
        <v>1.9533748</v>
      </c>
      <c r="AJ22" s="159">
        <v>1.5114348</v>
      </c>
      <c r="AK22" s="159">
        <v>1.5335318</v>
      </c>
      <c r="AL22" s="159">
        <v>1.2993036</v>
      </c>
      <c r="AM22" s="159">
        <v>2.0196657999999998</v>
      </c>
      <c r="AN22" s="159">
        <v>2.4704446</v>
      </c>
      <c r="AO22" s="159">
        <v>2.7577056</v>
      </c>
      <c r="AP22" s="159">
        <v>3.0093999999999901</v>
      </c>
      <c r="AQ22" s="159">
        <v>2.51799999999999</v>
      </c>
      <c r="AR22" s="159">
        <v>2.3639999999999901</v>
      </c>
      <c r="AS22" s="159">
        <v>2.23199999999999</v>
      </c>
      <c r="AT22" s="159">
        <v>2.30839999999999</v>
      </c>
      <c r="AU22" s="159">
        <v>3.4462999999999901</v>
      </c>
      <c r="AV22" s="159">
        <v>2.67579999999999</v>
      </c>
      <c r="AW22" s="159">
        <v>1.82099999999999</v>
      </c>
      <c r="AX22" s="250">
        <v>1.4890999999999901</v>
      </c>
      <c r="AY22" s="160">
        <v>-0.18002212047576999</v>
      </c>
      <c r="AZ22" s="161">
        <v>3.9373044274E-4</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2.2096999999999999E-2</v>
      </c>
      <c r="W23" s="159">
        <v>2.2096999999999999E-2</v>
      </c>
      <c r="X23" s="159">
        <v>2.2096999999999999E-2</v>
      </c>
      <c r="Y23" s="159">
        <v>2.2096999999999999E-2</v>
      </c>
      <c r="Z23" s="159">
        <v>2.2096999999999999E-2</v>
      </c>
      <c r="AA23" s="159">
        <v>2.2096999999999999E-2</v>
      </c>
      <c r="AB23" s="159">
        <v>2.2096999999999999E-2</v>
      </c>
      <c r="AC23" s="159">
        <v>2.2096999999999999E-2</v>
      </c>
      <c r="AD23" s="159">
        <v>2.2096999999999999E-2</v>
      </c>
      <c r="AE23" s="159">
        <v>2.2096999999999999E-2</v>
      </c>
      <c r="AF23" s="159">
        <v>2.2096999999999999E-2</v>
      </c>
      <c r="AG23" s="159">
        <v>1.7677600000000002E-2</v>
      </c>
      <c r="AH23" s="159">
        <v>2.2096999999999999E-2</v>
      </c>
      <c r="AI23" s="159">
        <v>2.6516399999999999E-2</v>
      </c>
      <c r="AJ23" s="159">
        <v>1.7677600000000002E-2</v>
      </c>
      <c r="AK23" s="159">
        <v>2.2096999999999999E-2</v>
      </c>
      <c r="AL23" s="159">
        <v>3.0935799999999999E-2</v>
      </c>
      <c r="AM23" s="159">
        <v>2.6516399999999999E-2</v>
      </c>
      <c r="AN23" s="159">
        <v>2.6516399999999999E-2</v>
      </c>
      <c r="AO23" s="159">
        <v>1.3258199999999999E-2</v>
      </c>
      <c r="AP23" s="159">
        <v>3.5999999999999997E-2</v>
      </c>
      <c r="AQ23" s="159">
        <v>3.5000000000000003E-2</v>
      </c>
      <c r="AR23" s="159">
        <v>3.5000000000000003E-2</v>
      </c>
      <c r="AS23" s="159">
        <v>3.9E-2</v>
      </c>
      <c r="AT23" s="159">
        <v>4.4999999999999998E-2</v>
      </c>
      <c r="AU23" s="159">
        <v>4.4999999999999998E-2</v>
      </c>
      <c r="AV23" s="159">
        <v>4.2000000000000003E-2</v>
      </c>
      <c r="AW23" s="159">
        <v>7.0000000000000007E-2</v>
      </c>
      <c r="AX23" s="250">
        <v>5.8799999999999998E-2</v>
      </c>
      <c r="AY23" s="160">
        <v>-0.15769863128662001</v>
      </c>
      <c r="AZ23" s="161">
        <v>1.5547209839999999E-5</v>
      </c>
    </row>
    <row r="24" spans="1:52">
      <c r="A24" t="s">
        <v>216</v>
      </c>
      <c r="B24" s="159">
        <v>0.27200000000000002</v>
      </c>
      <c r="C24" s="159">
        <v>0.29899999999999999</v>
      </c>
      <c r="D24" s="159">
        <v>0.23799999999999999</v>
      </c>
      <c r="E24" s="159">
        <v>0.24399999999999999</v>
      </c>
      <c r="F24" s="159">
        <v>0.23</v>
      </c>
      <c r="G24" s="159">
        <v>0.246</v>
      </c>
      <c r="H24" s="159">
        <v>0.13400000000000001</v>
      </c>
      <c r="I24" s="159">
        <v>0.18</v>
      </c>
      <c r="J24" s="159">
        <v>0.17100000000000001</v>
      </c>
      <c r="K24" s="159">
        <v>0.24</v>
      </c>
      <c r="L24" s="159">
        <v>0.183</v>
      </c>
      <c r="M24" s="159">
        <v>0.109</v>
      </c>
      <c r="N24" s="159">
        <v>0.224</v>
      </c>
      <c r="O24" s="159">
        <v>0.223</v>
      </c>
      <c r="P24" s="159">
        <v>0.23400000000000001</v>
      </c>
      <c r="Q24" s="159">
        <v>0.27800000000000002</v>
      </c>
      <c r="R24" s="159">
        <v>0.38100000000000001</v>
      </c>
      <c r="S24" s="159">
        <v>0.33300000000000002</v>
      </c>
      <c r="T24" s="159">
        <v>0.33600000000000002</v>
      </c>
      <c r="U24" s="159">
        <v>0.35099999999999998</v>
      </c>
      <c r="V24" s="159">
        <v>0.28699999999999998</v>
      </c>
      <c r="W24" s="159">
        <v>0.34300000000000003</v>
      </c>
      <c r="X24" s="159">
        <v>0.42899999999999999</v>
      </c>
      <c r="Y24" s="159">
        <v>0.35899999999999999</v>
      </c>
      <c r="Z24" s="159">
        <v>0.30499999999999999</v>
      </c>
      <c r="AA24" s="159">
        <v>0.26600000000000001</v>
      </c>
      <c r="AB24" s="159">
        <v>0.22900000000000001</v>
      </c>
      <c r="AC24" s="159">
        <v>0.34100000000000003</v>
      </c>
      <c r="AD24" s="159">
        <v>0.254</v>
      </c>
      <c r="AE24" s="159">
        <v>0.34599999999999997</v>
      </c>
      <c r="AF24" s="159">
        <v>0.33800000000000002</v>
      </c>
      <c r="AG24" s="159">
        <v>0.23899999999999999</v>
      </c>
      <c r="AH24" s="159">
        <v>0.30499999999999999</v>
      </c>
      <c r="AI24" s="159">
        <v>0.38900000000000001</v>
      </c>
      <c r="AJ24" s="159">
        <v>0.34100000000000003</v>
      </c>
      <c r="AK24" s="159">
        <v>0.46</v>
      </c>
      <c r="AL24" s="159">
        <v>0.441</v>
      </c>
      <c r="AM24" s="159">
        <v>0.36</v>
      </c>
      <c r="AN24" s="159">
        <v>0.247</v>
      </c>
      <c r="AO24" s="159">
        <v>0.317</v>
      </c>
      <c r="AP24" s="159">
        <v>0.28799999999999998</v>
      </c>
      <c r="AQ24" s="159">
        <v>0.35899999999999999</v>
      </c>
      <c r="AR24" s="159">
        <v>0.38900000000000001</v>
      </c>
      <c r="AS24" s="159">
        <v>0.41</v>
      </c>
      <c r="AT24" s="159">
        <v>0.32800000000000001</v>
      </c>
      <c r="AU24" s="159">
        <v>0.312</v>
      </c>
      <c r="AV24" s="159">
        <v>0.21037373737373</v>
      </c>
      <c r="AW24" s="159">
        <v>0.35699999999999998</v>
      </c>
      <c r="AX24" s="250">
        <v>0.36299999999999999</v>
      </c>
      <c r="AY24" s="160">
        <v>1.9592493772509999E-2</v>
      </c>
      <c r="AZ24" s="161">
        <v>9.5980220069999996E-5</v>
      </c>
    </row>
    <row r="25" spans="1:52">
      <c r="A25" t="s">
        <v>160</v>
      </c>
      <c r="B25" s="159">
        <v>2.0019882</v>
      </c>
      <c r="C25" s="159">
        <v>2.0108269999999999</v>
      </c>
      <c r="D25" s="159">
        <v>2.0240852</v>
      </c>
      <c r="E25" s="159">
        <v>1.303723</v>
      </c>
      <c r="F25" s="159">
        <v>1.8384704000000001</v>
      </c>
      <c r="G25" s="159">
        <v>2.1522478</v>
      </c>
      <c r="H25" s="159">
        <v>2.1743448000000001</v>
      </c>
      <c r="I25" s="159">
        <v>2.0947955999999999</v>
      </c>
      <c r="J25" s="159">
        <v>2.5720907999999998</v>
      </c>
      <c r="K25" s="159">
        <v>2.0815374000000002</v>
      </c>
      <c r="L25" s="159">
        <v>2.4527670000000001</v>
      </c>
      <c r="M25" s="159">
        <v>2.9521592000000001</v>
      </c>
      <c r="N25" s="159">
        <v>3.5222617999999999</v>
      </c>
      <c r="O25" s="159">
        <v>2.9079652</v>
      </c>
      <c r="P25" s="159">
        <v>3.3145500000000001</v>
      </c>
      <c r="Q25" s="159">
        <v>3.7078766000000001</v>
      </c>
      <c r="R25" s="159">
        <v>3.6150692000000002</v>
      </c>
      <c r="S25" s="159">
        <v>3.0449666</v>
      </c>
      <c r="T25" s="159">
        <v>3.3499051999999998</v>
      </c>
      <c r="U25" s="159">
        <v>3.2570977999999999</v>
      </c>
      <c r="V25" s="159">
        <v>2.2317969999999998</v>
      </c>
      <c r="W25" s="159">
        <v>2.3246044000000001</v>
      </c>
      <c r="X25" s="159">
        <v>2.5367356000000001</v>
      </c>
      <c r="Y25" s="159">
        <v>2.5941877999999998</v>
      </c>
      <c r="Z25" s="159">
        <v>2.6869952000000001</v>
      </c>
      <c r="AA25" s="159">
        <v>1.8826643999999999</v>
      </c>
      <c r="AB25" s="159">
        <v>2.4439282000000002</v>
      </c>
      <c r="AC25" s="159">
        <v>2.0594404000000002</v>
      </c>
      <c r="AD25" s="159">
        <v>1.9401166000000001</v>
      </c>
      <c r="AE25" s="159">
        <v>1.4672407999999999</v>
      </c>
      <c r="AF25" s="159">
        <v>2.3157656000000002</v>
      </c>
      <c r="AG25" s="159">
        <v>2.9212234000000001</v>
      </c>
      <c r="AH25" s="159">
        <v>2.7480622000000001</v>
      </c>
      <c r="AI25" s="159">
        <v>3.0953887999999998</v>
      </c>
      <c r="AJ25" s="159">
        <v>2.754095</v>
      </c>
      <c r="AK25" s="159">
        <v>2.395737</v>
      </c>
      <c r="AL25" s="159">
        <v>1.3028242000000001</v>
      </c>
      <c r="AM25" s="159">
        <v>2.1946728000000002</v>
      </c>
      <c r="AN25" s="159">
        <v>2.9630008000000001</v>
      </c>
      <c r="AO25" s="159">
        <v>3.0974529999999998</v>
      </c>
      <c r="AP25" s="159">
        <v>4.2589999999999799</v>
      </c>
      <c r="AQ25" s="159">
        <v>3.9909999999999801</v>
      </c>
      <c r="AR25" s="159">
        <v>2.8789999999999898</v>
      </c>
      <c r="AS25" s="159">
        <v>2.8739999999999899</v>
      </c>
      <c r="AT25" s="159">
        <v>3.4709999999999899</v>
      </c>
      <c r="AU25" s="159">
        <v>5.05699999999998</v>
      </c>
      <c r="AV25" s="159">
        <v>2.91699999999999</v>
      </c>
      <c r="AW25" s="159">
        <v>3.2259999999999902</v>
      </c>
      <c r="AX25" s="250">
        <v>4.0714159999999797</v>
      </c>
      <c r="AY25" s="160">
        <v>0.26552093029022</v>
      </c>
      <c r="AZ25" s="161">
        <v>1.0765163460699999E-3</v>
      </c>
    </row>
    <row r="26" spans="1:52">
      <c r="A26" t="s">
        <v>161</v>
      </c>
      <c r="B26" s="159">
        <v>2.2317969999999998</v>
      </c>
      <c r="C26" s="159">
        <v>2.1036343999999998</v>
      </c>
      <c r="D26" s="159">
        <v>1.8959226</v>
      </c>
      <c r="E26" s="159">
        <v>1.4672407999999999</v>
      </c>
      <c r="F26" s="159">
        <v>1.1976574</v>
      </c>
      <c r="G26" s="159">
        <v>1.7103078</v>
      </c>
      <c r="H26" s="159">
        <v>1.1755603999999999</v>
      </c>
      <c r="I26" s="159">
        <v>1.2551095999999999</v>
      </c>
      <c r="J26" s="159">
        <v>1.0827530000000001</v>
      </c>
      <c r="K26" s="159">
        <v>1.7324048000000001</v>
      </c>
      <c r="L26" s="159">
        <v>1.8163734</v>
      </c>
      <c r="M26" s="159">
        <v>1.4407243999999999</v>
      </c>
      <c r="N26" s="159">
        <v>1.9666330000000001</v>
      </c>
      <c r="O26" s="159">
        <v>1.8252122</v>
      </c>
      <c r="P26" s="159">
        <v>2.2892492</v>
      </c>
      <c r="Q26" s="159">
        <v>2.3953148</v>
      </c>
      <c r="R26" s="159">
        <v>2.0594404000000002</v>
      </c>
      <c r="S26" s="159">
        <v>1.6749525999999999</v>
      </c>
      <c r="T26" s="159">
        <v>1.6528556000000001</v>
      </c>
      <c r="U26" s="159">
        <v>1.303723</v>
      </c>
      <c r="V26" s="159">
        <v>1.6749525999999999</v>
      </c>
      <c r="W26" s="159">
        <v>1.8738256</v>
      </c>
      <c r="X26" s="159">
        <v>2.4660251999999998</v>
      </c>
      <c r="Y26" s="159">
        <v>2.1036343999999998</v>
      </c>
      <c r="Z26" s="159">
        <v>1.6395974</v>
      </c>
      <c r="AA26" s="159">
        <v>1.5246930000000001</v>
      </c>
      <c r="AB26" s="159">
        <v>1.2551095999999999</v>
      </c>
      <c r="AC26" s="159">
        <v>1.6395974</v>
      </c>
      <c r="AD26" s="159">
        <v>1.5954033999999999</v>
      </c>
      <c r="AE26" s="159">
        <v>1.7810182000000001</v>
      </c>
      <c r="AF26" s="159">
        <v>2.2804104000000001</v>
      </c>
      <c r="AG26" s="159">
        <v>2.4085730000000001</v>
      </c>
      <c r="AH26" s="159">
        <v>2.0815374000000002</v>
      </c>
      <c r="AI26" s="159">
        <v>1.8826643999999999</v>
      </c>
      <c r="AJ26" s="159">
        <v>2.2097000000000002</v>
      </c>
      <c r="AK26" s="159">
        <v>2.3113462</v>
      </c>
      <c r="AL26" s="159">
        <v>2.4660251999999998</v>
      </c>
      <c r="AM26" s="159">
        <v>2.8460936000000001</v>
      </c>
      <c r="AN26" s="159">
        <v>1.7942764</v>
      </c>
      <c r="AO26" s="159">
        <v>2.56299999999999</v>
      </c>
      <c r="AP26" s="159">
        <v>3.0269999999999899</v>
      </c>
      <c r="AQ26" s="159">
        <v>3.2569999999999899</v>
      </c>
      <c r="AR26" s="159">
        <v>2.5393939393939098</v>
      </c>
      <c r="AS26" s="159">
        <v>2.3878787878787602</v>
      </c>
      <c r="AT26" s="159">
        <v>2.9989898989898598</v>
      </c>
      <c r="AU26" s="159">
        <v>3.3999999999999599</v>
      </c>
      <c r="AV26" s="159">
        <v>2.6797979797979501</v>
      </c>
      <c r="AW26" s="159">
        <v>2.9808080808080502</v>
      </c>
      <c r="AX26" s="250">
        <v>3.7797979797979302</v>
      </c>
      <c r="AY26" s="160">
        <v>0.27151882648468001</v>
      </c>
      <c r="AZ26" s="161">
        <v>9.9941005465000008E-4</v>
      </c>
    </row>
    <row r="27" spans="1:52">
      <c r="A27" t="s">
        <v>95</v>
      </c>
      <c r="B27" s="159">
        <v>2.2096999999999999E-2</v>
      </c>
      <c r="C27" s="159">
        <v>2.2096999999999999E-2</v>
      </c>
      <c r="D27" s="159">
        <v>2.2096999999999999E-2</v>
      </c>
      <c r="E27" s="159">
        <v>2.2096999999999999E-2</v>
      </c>
      <c r="F27" s="159">
        <v>2.2096999999999999E-2</v>
      </c>
      <c r="G27" s="159">
        <v>2.2096999999999999E-2</v>
      </c>
      <c r="H27" s="159">
        <v>2.2096999999999999E-2</v>
      </c>
      <c r="I27" s="159">
        <v>2.2096999999999999E-2</v>
      </c>
      <c r="J27" s="159">
        <v>2.2096999999999999E-2</v>
      </c>
      <c r="K27" s="159">
        <v>2.2096999999999999E-2</v>
      </c>
      <c r="L27" s="159">
        <v>2.2096999999999999E-2</v>
      </c>
      <c r="M27" s="159">
        <v>2.2096999999999999E-2</v>
      </c>
      <c r="N27" s="159">
        <v>2.2096999999999999E-2</v>
      </c>
      <c r="O27" s="159">
        <v>2.2096999999999999E-2</v>
      </c>
      <c r="P27" s="159">
        <v>2.2096999999999999E-2</v>
      </c>
      <c r="Q27" s="159">
        <v>2.2096999999999999E-2</v>
      </c>
      <c r="R27" s="159">
        <v>2.2096999999999999E-2</v>
      </c>
      <c r="S27" s="159">
        <v>2.2096999999999999E-2</v>
      </c>
      <c r="T27" s="159">
        <v>2.2096999999999999E-2</v>
      </c>
      <c r="U27" s="159">
        <v>2.2096999999999999E-2</v>
      </c>
      <c r="V27" s="159">
        <v>3.5355200000000003E-2</v>
      </c>
      <c r="W27" s="159">
        <v>3.5355200000000003E-2</v>
      </c>
      <c r="X27" s="159">
        <v>3.5355200000000003E-2</v>
      </c>
      <c r="Y27" s="159">
        <v>3.5355200000000003E-2</v>
      </c>
      <c r="Z27" s="159">
        <v>2.2096999999999999E-2</v>
      </c>
      <c r="AA27" s="159">
        <v>2.2096999999999999E-2</v>
      </c>
      <c r="AB27" s="159">
        <v>2.2096999999999999E-2</v>
      </c>
      <c r="AC27" s="159">
        <v>2.2096999999999999E-2</v>
      </c>
      <c r="AD27" s="159">
        <v>2.2096999999999999E-2</v>
      </c>
      <c r="AE27" s="159">
        <v>3.5355200000000003E-2</v>
      </c>
      <c r="AF27" s="159">
        <v>3.5355200000000003E-2</v>
      </c>
      <c r="AG27" s="159">
        <v>2.2096999999999999E-2</v>
      </c>
      <c r="AH27" s="159">
        <v>2.2096999999999999E-2</v>
      </c>
      <c r="AI27" s="159">
        <v>2.2096999999999999E-2</v>
      </c>
      <c r="AJ27" s="159">
        <v>3.5355200000000003E-2</v>
      </c>
      <c r="AK27" s="159">
        <v>3.0935799999999999E-2</v>
      </c>
      <c r="AL27" s="159">
        <v>2.6516399999999999E-2</v>
      </c>
      <c r="AM27" s="159">
        <v>3.0935799999999999E-2</v>
      </c>
      <c r="AN27" s="159">
        <v>2.2096999999999999E-2</v>
      </c>
      <c r="AO27" s="159">
        <v>2.6516399999999999E-2</v>
      </c>
      <c r="AP27" s="159">
        <v>2.3232323232319999E-2</v>
      </c>
      <c r="AQ27" s="159">
        <v>2.3232323232319999E-2</v>
      </c>
      <c r="AR27" s="159">
        <v>2.8282828282829998E-2</v>
      </c>
      <c r="AS27" s="159">
        <v>2.6262626262629998E-2</v>
      </c>
      <c r="AT27" s="159">
        <v>1.9191919191919999E-2</v>
      </c>
      <c r="AU27" s="159">
        <v>2.1212121212119999E-2</v>
      </c>
      <c r="AV27" s="159">
        <v>1.703907515151E-2</v>
      </c>
      <c r="AW27" s="159">
        <v>1.7620478955560001E-2</v>
      </c>
      <c r="AX27" s="250">
        <v>1.3555019747470001E-2</v>
      </c>
      <c r="AY27" s="160">
        <v>-0.22861592471600001</v>
      </c>
      <c r="AZ27" s="161">
        <v>3.5840600999999998E-6</v>
      </c>
    </row>
    <row r="28" spans="1:52">
      <c r="A28" t="s">
        <v>162</v>
      </c>
      <c r="B28" s="159">
        <v>9.5193875999999999</v>
      </c>
      <c r="C28" s="159">
        <v>10.566785400000001</v>
      </c>
      <c r="D28" s="159">
        <v>11.835153200000001</v>
      </c>
      <c r="E28" s="159">
        <v>10.566785400000001</v>
      </c>
      <c r="F28" s="159">
        <v>8.8078641999999991</v>
      </c>
      <c r="G28" s="159">
        <v>9.5193875999999999</v>
      </c>
      <c r="H28" s="159">
        <v>10.681689799999999</v>
      </c>
      <c r="I28" s="159">
        <v>9.8950365999999992</v>
      </c>
      <c r="J28" s="159">
        <v>10.0850708</v>
      </c>
      <c r="K28" s="159">
        <v>12.1224142</v>
      </c>
      <c r="L28" s="159">
        <v>12.15335</v>
      </c>
      <c r="M28" s="159">
        <v>9.4309995999999998</v>
      </c>
      <c r="N28" s="159">
        <v>12.1179948</v>
      </c>
      <c r="O28" s="159">
        <v>9.7447769999999991</v>
      </c>
      <c r="P28" s="159">
        <v>10.8761434</v>
      </c>
      <c r="Q28" s="159">
        <v>10.222072199999999</v>
      </c>
      <c r="R28" s="159">
        <v>13.6515266</v>
      </c>
      <c r="S28" s="159">
        <v>13.094682199999999</v>
      </c>
      <c r="T28" s="159">
        <v>13.585235600000001</v>
      </c>
      <c r="U28" s="159">
        <v>13.244941799999999</v>
      </c>
      <c r="V28" s="159">
        <v>12.338964799999999</v>
      </c>
      <c r="W28" s="159">
        <v>12.396417</v>
      </c>
      <c r="X28" s="159">
        <v>13.792947399999999</v>
      </c>
      <c r="Y28" s="159">
        <v>13.3642656</v>
      </c>
      <c r="Z28" s="159">
        <v>13.037229999999999</v>
      </c>
      <c r="AA28" s="159">
        <v>10.862885199999999</v>
      </c>
      <c r="AB28" s="159">
        <v>13.2007478</v>
      </c>
      <c r="AC28" s="159">
        <v>15.1055092</v>
      </c>
      <c r="AD28" s="159">
        <v>13.47917</v>
      </c>
      <c r="AE28" s="159">
        <v>11.7821204</v>
      </c>
      <c r="AF28" s="159">
        <v>12.922325600000001</v>
      </c>
      <c r="AG28" s="159">
        <v>11.826314399999999</v>
      </c>
      <c r="AH28" s="159">
        <v>11.980993399999999</v>
      </c>
      <c r="AI28" s="159">
        <v>14.7475378</v>
      </c>
      <c r="AJ28" s="159">
        <v>12.736710800000001</v>
      </c>
      <c r="AK28" s="159">
        <v>14.6016976</v>
      </c>
      <c r="AL28" s="159">
        <v>13.589655</v>
      </c>
      <c r="AM28" s="159">
        <v>10.7303032</v>
      </c>
      <c r="AN28" s="159">
        <v>9.4000637999999999</v>
      </c>
      <c r="AO28" s="159">
        <v>14.8859999999999</v>
      </c>
      <c r="AP28" s="159">
        <v>13.7259999999999</v>
      </c>
      <c r="AQ28" s="159">
        <v>11.456999999999899</v>
      </c>
      <c r="AR28" s="159">
        <v>14.1319999999999</v>
      </c>
      <c r="AS28" s="159">
        <v>17.059999999999899</v>
      </c>
      <c r="AT28" s="159">
        <v>12.689639999999899</v>
      </c>
      <c r="AU28" s="159">
        <v>12.871717171717</v>
      </c>
      <c r="AV28" s="159">
        <v>12.402020202019999</v>
      </c>
      <c r="AW28" s="159">
        <v>16.835353535353299</v>
      </c>
      <c r="AX28" s="250">
        <v>12.8444444444442</v>
      </c>
      <c r="AY28" s="160">
        <v>-0.23496499657631001</v>
      </c>
      <c r="AZ28" s="161">
        <v>3.3961781300599998E-3</v>
      </c>
    </row>
    <row r="29" spans="1:52">
      <c r="A29" t="s">
        <v>163</v>
      </c>
      <c r="B29" s="159">
        <v>46.881092199999998</v>
      </c>
      <c r="C29" s="159">
        <v>52.208469200000003</v>
      </c>
      <c r="D29" s="159">
        <v>45.377657399999997</v>
      </c>
      <c r="E29" s="159">
        <v>50.422612200000003</v>
      </c>
      <c r="F29" s="159">
        <v>52.942089600000003</v>
      </c>
      <c r="G29" s="159">
        <v>56.681482600000002</v>
      </c>
      <c r="H29" s="159">
        <v>48.8567252</v>
      </c>
      <c r="I29" s="159">
        <v>48.831467000000004</v>
      </c>
      <c r="J29" s="159">
        <v>47.696261800000002</v>
      </c>
      <c r="K29" s="159">
        <v>56.230284400000002</v>
      </c>
      <c r="L29" s="159">
        <v>60.107937</v>
      </c>
      <c r="M29" s="159">
        <v>48.564628200000001</v>
      </c>
      <c r="N29" s="159">
        <v>76.322976600000004</v>
      </c>
      <c r="O29" s="159">
        <v>68.359832600000004</v>
      </c>
      <c r="P29" s="159">
        <v>66.419139599999994</v>
      </c>
      <c r="Q29" s="159">
        <v>69.526749600000002</v>
      </c>
      <c r="R29" s="159">
        <v>72.195165599999996</v>
      </c>
      <c r="S29" s="159">
        <v>70.574857800000004</v>
      </c>
      <c r="T29" s="159">
        <v>69.4430148</v>
      </c>
      <c r="U29" s="159">
        <v>65.6901096</v>
      </c>
      <c r="V29" s="159">
        <v>62.321041800000003</v>
      </c>
      <c r="W29" s="159">
        <v>63.0812156</v>
      </c>
      <c r="X29" s="159">
        <v>71.075197000000003</v>
      </c>
      <c r="Y29" s="159">
        <v>77.099482600000002</v>
      </c>
      <c r="Z29" s="159">
        <v>46.650388200000002</v>
      </c>
      <c r="AA29" s="159">
        <v>53.832392599999999</v>
      </c>
      <c r="AB29" s="159">
        <v>57.635112200000002</v>
      </c>
      <c r="AC29" s="159">
        <v>68.989612199999996</v>
      </c>
      <c r="AD29" s="159">
        <v>64.950339200000002</v>
      </c>
      <c r="AE29" s="159">
        <v>78.827279599999997</v>
      </c>
      <c r="AF29" s="159">
        <v>72.937130800000006</v>
      </c>
      <c r="AG29" s="159">
        <v>66.111362999999997</v>
      </c>
      <c r="AH29" s="159">
        <v>63.790915599999998</v>
      </c>
      <c r="AI29" s="159">
        <v>62.110933000000003</v>
      </c>
      <c r="AJ29" s="159">
        <v>73.190277399999999</v>
      </c>
      <c r="AK29" s="159">
        <v>67.811418200000006</v>
      </c>
      <c r="AL29" s="159">
        <v>75.287198599999996</v>
      </c>
      <c r="AM29" s="159">
        <v>61.390842999999997</v>
      </c>
      <c r="AN29" s="159">
        <v>59.7381472</v>
      </c>
      <c r="AO29" s="159">
        <v>59.859505050504303</v>
      </c>
      <c r="AP29" s="159">
        <v>52.062676767676102</v>
      </c>
      <c r="AQ29" s="159">
        <v>56.234151515150799</v>
      </c>
      <c r="AR29" s="159">
        <v>58.183383838383101</v>
      </c>
      <c r="AS29" s="159">
        <v>60.273878787877997</v>
      </c>
      <c r="AT29" s="159">
        <v>57.452242424241703</v>
      </c>
      <c r="AU29" s="159">
        <v>63.228404040403198</v>
      </c>
      <c r="AV29" s="159">
        <v>45.598709999999798</v>
      </c>
      <c r="AW29" s="159">
        <v>57.824808999999703</v>
      </c>
      <c r="AX29" s="250">
        <v>68.395451099999704</v>
      </c>
      <c r="AY29" s="160">
        <v>0.18604518473147999</v>
      </c>
      <c r="AZ29" s="161">
        <v>1.8084326758980002E-2</v>
      </c>
    </row>
    <row r="30" spans="1:52">
      <c r="A30" t="s">
        <v>164</v>
      </c>
      <c r="B30" s="159">
        <v>16.2122092</v>
      </c>
      <c r="C30" s="159">
        <v>17.533997800000002</v>
      </c>
      <c r="D30" s="159">
        <v>16.6523118</v>
      </c>
      <c r="E30" s="159">
        <v>16.8989908</v>
      </c>
      <c r="F30" s="159">
        <v>13.7134778</v>
      </c>
      <c r="G30" s="159">
        <v>17.533678200000001</v>
      </c>
      <c r="H30" s="159">
        <v>13.4551882</v>
      </c>
      <c r="I30" s="159">
        <v>13.2058944</v>
      </c>
      <c r="J30" s="159">
        <v>15.229461799999999</v>
      </c>
      <c r="K30" s="159">
        <v>17.6381318</v>
      </c>
      <c r="L30" s="159">
        <v>17.059123400000001</v>
      </c>
      <c r="M30" s="159">
        <v>13.846833</v>
      </c>
      <c r="N30" s="159">
        <v>17.582160399999999</v>
      </c>
      <c r="O30" s="159">
        <v>18.362234399999998</v>
      </c>
      <c r="P30" s="159">
        <v>18.383686600000001</v>
      </c>
      <c r="Q30" s="159">
        <v>19.069143</v>
      </c>
      <c r="R30" s="159">
        <v>19.914673400000002</v>
      </c>
      <c r="S30" s="159">
        <v>19.737992999999999</v>
      </c>
      <c r="T30" s="159">
        <v>18.712017400000001</v>
      </c>
      <c r="U30" s="159">
        <v>18.479174400000002</v>
      </c>
      <c r="V30" s="159">
        <v>17.400649600000001</v>
      </c>
      <c r="W30" s="159">
        <v>18.5719818</v>
      </c>
      <c r="X30" s="159">
        <v>20.342970000000001</v>
      </c>
      <c r="Y30" s="159">
        <v>20.079390799999999</v>
      </c>
      <c r="Z30" s="159">
        <v>18.243727799999998</v>
      </c>
      <c r="AA30" s="159">
        <v>17.3587822</v>
      </c>
      <c r="AB30" s="159">
        <v>14.6606726</v>
      </c>
      <c r="AC30" s="159">
        <v>17.3223126</v>
      </c>
      <c r="AD30" s="159">
        <v>18.999999999999901</v>
      </c>
      <c r="AE30" s="159">
        <v>20.1999999999999</v>
      </c>
      <c r="AF30" s="159">
        <v>21.599999999999898</v>
      </c>
      <c r="AG30" s="159">
        <v>18.799999999999901</v>
      </c>
      <c r="AH30" s="159">
        <v>18.999999999999901</v>
      </c>
      <c r="AI30" s="159">
        <v>18.999999999999901</v>
      </c>
      <c r="AJ30" s="159">
        <v>20.6999999999999</v>
      </c>
      <c r="AK30" s="159">
        <v>24.899999999999899</v>
      </c>
      <c r="AL30" s="159">
        <v>23.1999999999999</v>
      </c>
      <c r="AM30" s="159">
        <v>23.6999999999999</v>
      </c>
      <c r="AN30" s="159">
        <v>17.6999999999999</v>
      </c>
      <c r="AO30" s="159">
        <v>19.899999999999899</v>
      </c>
      <c r="AP30" s="159">
        <v>19.599999999999898</v>
      </c>
      <c r="AQ30" s="159">
        <v>19.999999999999901</v>
      </c>
      <c r="AR30" s="159">
        <v>21.1999999999999</v>
      </c>
      <c r="AS30" s="159">
        <v>20.399999999999899</v>
      </c>
      <c r="AT30" s="159">
        <v>18.999999999999901</v>
      </c>
      <c r="AU30" s="159">
        <v>20.999999999999901</v>
      </c>
      <c r="AV30" s="159">
        <v>17.6999999999999</v>
      </c>
      <c r="AW30" s="159">
        <v>21.799999999999901</v>
      </c>
      <c r="AX30" s="250">
        <v>20.499999999999901</v>
      </c>
      <c r="AY30" s="160">
        <v>-5.705668032169E-2</v>
      </c>
      <c r="AZ30" s="161">
        <v>5.4203709587500003E-3</v>
      </c>
    </row>
    <row r="31" spans="1:52">
      <c r="A31" t="s">
        <v>165</v>
      </c>
      <c r="B31" s="159">
        <v>0.83084720000000001</v>
      </c>
      <c r="C31" s="159">
        <v>1.8915032000000001</v>
      </c>
      <c r="D31" s="159">
        <v>1.8163734</v>
      </c>
      <c r="E31" s="159">
        <v>1.502596</v>
      </c>
      <c r="F31" s="159">
        <v>2.2583134</v>
      </c>
      <c r="G31" s="159">
        <v>2.9212234000000001</v>
      </c>
      <c r="H31" s="159">
        <v>2.9433204000000002</v>
      </c>
      <c r="I31" s="159">
        <v>2.9654174000000002</v>
      </c>
      <c r="J31" s="159">
        <v>2.4616058000000001</v>
      </c>
      <c r="K31" s="159">
        <v>2.2317969999999998</v>
      </c>
      <c r="L31" s="159">
        <v>2.2273776000000001</v>
      </c>
      <c r="M31" s="159">
        <v>2.077118</v>
      </c>
      <c r="N31" s="159">
        <v>2.1301508</v>
      </c>
      <c r="O31" s="159">
        <v>3.3101305999999999</v>
      </c>
      <c r="P31" s="159">
        <v>3.9509436</v>
      </c>
      <c r="Q31" s="159">
        <v>3.7741676000000002</v>
      </c>
      <c r="R31" s="159">
        <v>3.3454858000000001</v>
      </c>
      <c r="S31" s="159">
        <v>3.5045842</v>
      </c>
      <c r="T31" s="159">
        <v>2.3378625999999998</v>
      </c>
      <c r="U31" s="159">
        <v>2.8593518000000002</v>
      </c>
      <c r="V31" s="159">
        <v>2.8018996</v>
      </c>
      <c r="W31" s="159">
        <v>3.3499051999999998</v>
      </c>
      <c r="X31" s="159">
        <v>2.9654174000000002</v>
      </c>
      <c r="Y31" s="159">
        <v>2.5941877999999998</v>
      </c>
      <c r="Z31" s="159">
        <v>2.1522478</v>
      </c>
      <c r="AA31" s="159">
        <v>2.0019882</v>
      </c>
      <c r="AB31" s="159">
        <v>3.1731292</v>
      </c>
      <c r="AC31" s="159">
        <v>2.3820565999999999</v>
      </c>
      <c r="AD31" s="159">
        <v>2.5455744</v>
      </c>
      <c r="AE31" s="159">
        <v>2.8858682</v>
      </c>
      <c r="AF31" s="159">
        <v>3.8139422000000001</v>
      </c>
      <c r="AG31" s="159">
        <v>4.4989492000000002</v>
      </c>
      <c r="AH31" s="159">
        <v>4.0923644000000001</v>
      </c>
      <c r="AI31" s="159">
        <v>3.8625555999999999</v>
      </c>
      <c r="AJ31" s="159">
        <v>4.8304042000000003</v>
      </c>
      <c r="AK31" s="159">
        <v>4.110042</v>
      </c>
      <c r="AL31" s="159">
        <v>2.7267698</v>
      </c>
      <c r="AM31" s="159">
        <v>3.4648096000000002</v>
      </c>
      <c r="AN31" s="159">
        <v>5.3342158</v>
      </c>
      <c r="AO31" s="159">
        <v>5.2303030303029701</v>
      </c>
      <c r="AP31" s="159">
        <v>5.6383838383837697</v>
      </c>
      <c r="AQ31" s="159">
        <v>6.5151515151514401</v>
      </c>
      <c r="AR31" s="159">
        <v>3.4010101010100602</v>
      </c>
      <c r="AS31" s="159">
        <v>4.1484848484847996</v>
      </c>
      <c r="AT31" s="159">
        <v>5.6696969696968997</v>
      </c>
      <c r="AU31" s="159">
        <v>7.5313131313130404</v>
      </c>
      <c r="AV31" s="159">
        <v>4.3050505050504499</v>
      </c>
      <c r="AW31" s="159">
        <v>4.5898989898989404</v>
      </c>
      <c r="AX31" s="250">
        <v>6.4323232323231601</v>
      </c>
      <c r="AY31" s="160">
        <v>0.40524792671204002</v>
      </c>
      <c r="AZ31" s="161">
        <v>1.70075986534E-3</v>
      </c>
    </row>
    <row r="32" spans="1:52">
      <c r="A32" t="s">
        <v>166</v>
      </c>
      <c r="B32" s="159">
        <v>7.0710400000000007E-2</v>
      </c>
      <c r="C32" s="159">
        <v>0.1060656</v>
      </c>
      <c r="D32" s="159">
        <v>7.95492E-2</v>
      </c>
      <c r="E32" s="159">
        <v>9.2807399999999998E-2</v>
      </c>
      <c r="F32" s="159">
        <v>9.2807399999999998E-2</v>
      </c>
      <c r="G32" s="159">
        <v>9.2807399999999998E-2</v>
      </c>
      <c r="H32" s="159">
        <v>9.2807399999999998E-2</v>
      </c>
      <c r="I32" s="159">
        <v>0.1060656</v>
      </c>
      <c r="J32" s="159">
        <v>9.2807399999999998E-2</v>
      </c>
      <c r="K32" s="159">
        <v>7.95492E-2</v>
      </c>
      <c r="L32" s="159">
        <v>0.16351779999999999</v>
      </c>
      <c r="M32" s="159">
        <v>0.16351779999999999</v>
      </c>
      <c r="N32" s="159">
        <v>0.15025959999999999</v>
      </c>
      <c r="O32" s="159">
        <v>0.14142080000000001</v>
      </c>
      <c r="P32" s="159">
        <v>0.14142080000000001</v>
      </c>
      <c r="Q32" s="159">
        <v>0.1149044</v>
      </c>
      <c r="R32" s="159">
        <v>0.16351779999999999</v>
      </c>
      <c r="S32" s="159">
        <v>0.16351779999999999</v>
      </c>
      <c r="T32" s="159">
        <v>0.15025959999999999</v>
      </c>
      <c r="U32" s="159">
        <v>0.1856148</v>
      </c>
      <c r="V32" s="159">
        <v>0.15025959999999999</v>
      </c>
      <c r="W32" s="159">
        <v>0.15025959999999999</v>
      </c>
      <c r="X32" s="159">
        <v>0.1723566</v>
      </c>
      <c r="Y32" s="159">
        <v>0.1723566</v>
      </c>
      <c r="Z32" s="159">
        <v>0.16351779999999999</v>
      </c>
      <c r="AA32" s="159">
        <v>0.1723566</v>
      </c>
      <c r="AB32" s="159">
        <v>0.19887299999999999</v>
      </c>
      <c r="AC32" s="159">
        <v>0.16351779999999999</v>
      </c>
      <c r="AD32" s="159">
        <v>0.16351779999999999</v>
      </c>
      <c r="AE32" s="159">
        <v>0.16351779999999999</v>
      </c>
      <c r="AF32" s="159">
        <v>0.16351779999999999</v>
      </c>
      <c r="AG32" s="159">
        <v>0.2077118</v>
      </c>
      <c r="AH32" s="159">
        <v>0.22097</v>
      </c>
      <c r="AI32" s="159">
        <v>0.15025959999999999</v>
      </c>
      <c r="AJ32" s="159">
        <v>0.1856148</v>
      </c>
      <c r="AK32" s="159">
        <v>0.17677599999999999</v>
      </c>
      <c r="AL32" s="159">
        <v>0.1856148</v>
      </c>
      <c r="AM32" s="159">
        <v>0.1944536</v>
      </c>
      <c r="AN32" s="159">
        <v>0.1723566</v>
      </c>
      <c r="AO32" s="159">
        <v>0.20329240000000001</v>
      </c>
      <c r="AP32" s="159">
        <v>0.20200000000000001</v>
      </c>
      <c r="AQ32" s="159">
        <v>0.186</v>
      </c>
      <c r="AR32" s="159">
        <v>0.21</v>
      </c>
      <c r="AS32" s="159">
        <v>0.21299999999999999</v>
      </c>
      <c r="AT32" s="159">
        <v>0.22800000000000001</v>
      </c>
      <c r="AU32" s="159">
        <v>0.188</v>
      </c>
      <c r="AV32" s="159">
        <v>0.222</v>
      </c>
      <c r="AW32" s="159">
        <v>0.21299999999999999</v>
      </c>
      <c r="AX32" s="250">
        <v>0.21299999999999999</v>
      </c>
      <c r="AY32" s="160">
        <v>2.73972610012E-3</v>
      </c>
      <c r="AZ32" s="161">
        <v>5.631897511E-5</v>
      </c>
    </row>
    <row r="33" spans="1:52">
      <c r="A33" t="s">
        <v>168</v>
      </c>
      <c r="B33" s="159">
        <v>0.94203000000000003</v>
      </c>
      <c r="C33" s="159">
        <v>0.84899000000000002</v>
      </c>
      <c r="D33" s="159">
        <v>0.80247000000000002</v>
      </c>
      <c r="E33" s="159">
        <v>0.76758000000000004</v>
      </c>
      <c r="F33" s="159">
        <v>0.58150000000000002</v>
      </c>
      <c r="G33" s="159">
        <v>0.80247000000000002</v>
      </c>
      <c r="H33" s="159">
        <v>0.4652</v>
      </c>
      <c r="I33" s="159">
        <v>0.68616999999999995</v>
      </c>
      <c r="J33" s="159">
        <v>0.63965000000000005</v>
      </c>
      <c r="K33" s="159">
        <v>0.79083999999999999</v>
      </c>
      <c r="L33" s="159">
        <v>0.52334999999999998</v>
      </c>
      <c r="M33" s="159">
        <v>0.59313000000000005</v>
      </c>
      <c r="N33" s="159">
        <v>0.74431999999999998</v>
      </c>
      <c r="O33" s="159">
        <v>0.69779999999999998</v>
      </c>
      <c r="P33" s="159">
        <v>0.82572999999999996</v>
      </c>
      <c r="Q33" s="159">
        <v>0.83735999999999999</v>
      </c>
      <c r="R33" s="159">
        <v>0.86062000000000005</v>
      </c>
      <c r="S33" s="159">
        <v>0.80247000000000002</v>
      </c>
      <c r="T33" s="159">
        <v>0.77920999999999996</v>
      </c>
      <c r="U33" s="159">
        <v>0.68616999999999995</v>
      </c>
      <c r="V33" s="159">
        <v>0.83735999999999999</v>
      </c>
      <c r="W33" s="159">
        <v>0.91876999999999998</v>
      </c>
      <c r="X33" s="159">
        <v>0.68616999999999995</v>
      </c>
      <c r="Y33" s="159">
        <v>0.87224999999999997</v>
      </c>
      <c r="Z33" s="159">
        <v>0.69779999999999998</v>
      </c>
      <c r="AA33" s="159">
        <v>0.69779999999999998</v>
      </c>
      <c r="AB33" s="159">
        <v>0.74431999999999998</v>
      </c>
      <c r="AC33" s="159">
        <v>0.81410000000000005</v>
      </c>
      <c r="AD33" s="159">
        <v>0.76758000000000004</v>
      </c>
      <c r="AE33" s="159">
        <v>0.91876999999999998</v>
      </c>
      <c r="AF33" s="159">
        <v>0.70943000000000001</v>
      </c>
      <c r="AG33" s="159">
        <v>0.72106000000000003</v>
      </c>
      <c r="AH33" s="159">
        <v>0.67454000000000003</v>
      </c>
      <c r="AI33" s="159">
        <v>0.91876999999999998</v>
      </c>
      <c r="AJ33" s="159">
        <v>0.84899000000000002</v>
      </c>
      <c r="AK33" s="159">
        <v>0.84899000000000002</v>
      </c>
      <c r="AL33" s="159">
        <v>0.59313000000000005</v>
      </c>
      <c r="AM33" s="159">
        <v>0.90713999999999995</v>
      </c>
      <c r="AN33" s="159">
        <v>0.59313000000000005</v>
      </c>
      <c r="AO33" s="159">
        <v>0.62802000000000002</v>
      </c>
      <c r="AP33" s="159">
        <v>0.62802000000000002</v>
      </c>
      <c r="AQ33" s="159">
        <v>0.72106000000000003</v>
      </c>
      <c r="AR33" s="159">
        <v>0.66291</v>
      </c>
      <c r="AS33" s="159">
        <v>0.96528999999999998</v>
      </c>
      <c r="AT33" s="159">
        <v>0.90713999999999995</v>
      </c>
      <c r="AU33" s="159">
        <v>0.60475999999999996</v>
      </c>
      <c r="AV33" s="159">
        <v>0.70943000000000001</v>
      </c>
      <c r="AW33" s="159">
        <v>0.80247000000000002</v>
      </c>
      <c r="AX33" s="250">
        <v>0.58150000000000002</v>
      </c>
      <c r="AY33" s="160">
        <v>-0.27337700128554998</v>
      </c>
      <c r="AZ33" s="161">
        <v>1.5375344082999999E-4</v>
      </c>
    </row>
    <row r="34" spans="1:52">
      <c r="A34" t="s">
        <v>96</v>
      </c>
      <c r="B34" s="159">
        <v>46.012022399999999</v>
      </c>
      <c r="C34" s="159">
        <v>47.177133400000002</v>
      </c>
      <c r="D34" s="159">
        <v>45.754925399999998</v>
      </c>
      <c r="E34" s="159">
        <v>46.182641400000001</v>
      </c>
      <c r="F34" s="159">
        <v>44.724594600000003</v>
      </c>
      <c r="G34" s="159">
        <v>43.872457799999999</v>
      </c>
      <c r="H34" s="159">
        <v>42.489443799999997</v>
      </c>
      <c r="I34" s="159">
        <v>45.655416000000002</v>
      </c>
      <c r="J34" s="159">
        <v>37.553883999999996</v>
      </c>
      <c r="K34" s="159">
        <v>36.208353600000002</v>
      </c>
      <c r="L34" s="159">
        <v>35.855221</v>
      </c>
      <c r="M34" s="159">
        <v>41.5696364</v>
      </c>
      <c r="N34" s="159">
        <v>54.6233486</v>
      </c>
      <c r="O34" s="159">
        <v>45.533517199999999</v>
      </c>
      <c r="P34" s="159">
        <v>43.073624600000002</v>
      </c>
      <c r="Q34" s="159">
        <v>40.7646978</v>
      </c>
      <c r="R34" s="159">
        <v>41.624581999999997</v>
      </c>
      <c r="S34" s="159">
        <v>40.032629399999998</v>
      </c>
      <c r="T34" s="159">
        <v>40.079502400000003</v>
      </c>
      <c r="U34" s="159">
        <v>40.9974822</v>
      </c>
      <c r="V34" s="159">
        <v>41.0975848</v>
      </c>
      <c r="W34" s="159">
        <v>41.108132599999998</v>
      </c>
      <c r="X34" s="159">
        <v>39.509757800000003</v>
      </c>
      <c r="Y34" s="159">
        <v>40.682186999999999</v>
      </c>
      <c r="Z34" s="159">
        <v>34.067189599999999</v>
      </c>
      <c r="AA34" s="159">
        <v>31.632616599999999</v>
      </c>
      <c r="AB34" s="159">
        <v>42.245627399999996</v>
      </c>
      <c r="AC34" s="159">
        <v>42.212242199999999</v>
      </c>
      <c r="AD34" s="159">
        <v>41.428680399999998</v>
      </c>
      <c r="AE34" s="159">
        <v>44.669778200000003</v>
      </c>
      <c r="AF34" s="159">
        <v>37.788589600000002</v>
      </c>
      <c r="AG34" s="159">
        <v>42.044868200000003</v>
      </c>
      <c r="AH34" s="159">
        <v>41.733122199999997</v>
      </c>
      <c r="AI34" s="159">
        <v>41.222129199999998</v>
      </c>
      <c r="AJ34" s="159">
        <v>45.374529199999998</v>
      </c>
      <c r="AK34" s="159">
        <v>44.212068600000002</v>
      </c>
      <c r="AL34" s="159">
        <v>46.819357599999996</v>
      </c>
      <c r="AM34" s="159">
        <v>39.527902400000002</v>
      </c>
      <c r="AN34" s="159">
        <v>36.679807400000001</v>
      </c>
      <c r="AO34" s="159">
        <v>42.337999999999802</v>
      </c>
      <c r="AP34" s="159">
        <v>36.068999999999797</v>
      </c>
      <c r="AQ34" s="159">
        <v>36.993999999999801</v>
      </c>
      <c r="AR34" s="159">
        <v>32.833999999999797</v>
      </c>
      <c r="AS34" s="159">
        <v>41.622999999999799</v>
      </c>
      <c r="AT34" s="159">
        <v>49.137999999999799</v>
      </c>
      <c r="AU34" s="159">
        <v>51.116799999999799</v>
      </c>
      <c r="AV34" s="159">
        <v>45.822699999999799</v>
      </c>
      <c r="AW34" s="159">
        <v>41.874899999999798</v>
      </c>
      <c r="AX34" s="250">
        <v>51.481471382574199</v>
      </c>
      <c r="AY34" s="160">
        <v>0.23277945816517001</v>
      </c>
      <c r="AZ34" s="161">
        <v>1.3612129725520001E-2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5.2104726000000001</v>
      </c>
      <c r="W35" s="159">
        <v>4.7817907999999996</v>
      </c>
      <c r="X35" s="159">
        <v>5.7319617999999997</v>
      </c>
      <c r="Y35" s="159">
        <v>6.9914908000000002</v>
      </c>
      <c r="Z35" s="159">
        <v>7.2920100000000003</v>
      </c>
      <c r="AA35" s="159">
        <v>7.3627203999999997</v>
      </c>
      <c r="AB35" s="159">
        <v>7.1992025999999996</v>
      </c>
      <c r="AC35" s="159">
        <v>6.8633281999999998</v>
      </c>
      <c r="AD35" s="159">
        <v>7.6278844000000001</v>
      </c>
      <c r="AE35" s="159">
        <v>9.1746744000000007</v>
      </c>
      <c r="AF35" s="159">
        <v>8.3261496000000008</v>
      </c>
      <c r="AG35" s="159">
        <v>7.3273652</v>
      </c>
      <c r="AH35" s="159">
        <v>6.5009373999999998</v>
      </c>
      <c r="AI35" s="159">
        <v>6.1385465999999997</v>
      </c>
      <c r="AJ35" s="159">
        <v>6.1341272</v>
      </c>
      <c r="AK35" s="159">
        <v>7.5306575999999996</v>
      </c>
      <c r="AL35" s="159">
        <v>8.0830825999999991</v>
      </c>
      <c r="AM35" s="159">
        <v>8.8918327999999995</v>
      </c>
      <c r="AN35" s="159">
        <v>8.6266687999999991</v>
      </c>
      <c r="AO35" s="159">
        <v>8.0565999999999693</v>
      </c>
      <c r="AP35" s="159">
        <v>7.8559999999999697</v>
      </c>
      <c r="AQ35" s="159">
        <v>7.7680696999999697</v>
      </c>
      <c r="AR35" s="159">
        <v>8.1714063999999702</v>
      </c>
      <c r="AS35" s="159">
        <v>7.4704999999999702</v>
      </c>
      <c r="AT35" s="159">
        <v>6.8789999999999702</v>
      </c>
      <c r="AU35" s="159">
        <v>8.0220999999999698</v>
      </c>
      <c r="AV35" s="159">
        <v>7.8829999999999698</v>
      </c>
      <c r="AW35" s="159">
        <v>8.0012449999999706</v>
      </c>
      <c r="AX35" s="250">
        <v>8.1212636749999696</v>
      </c>
      <c r="AY35" s="160">
        <v>1.778082177043E-2</v>
      </c>
      <c r="AZ35" s="161">
        <v>2.1473297383600002E-3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0.39332660000000003</v>
      </c>
      <c r="W36" s="159">
        <v>0.38448779999999999</v>
      </c>
      <c r="X36" s="159">
        <v>0.36239080000000001</v>
      </c>
      <c r="Y36" s="159">
        <v>0.38448779999999999</v>
      </c>
      <c r="Z36" s="159">
        <v>0.38448779999999999</v>
      </c>
      <c r="AA36" s="159">
        <v>0.41399999999999998</v>
      </c>
      <c r="AB36" s="159">
        <v>0.33800000000000002</v>
      </c>
      <c r="AC36" s="159">
        <v>0.311</v>
      </c>
      <c r="AD36" s="159">
        <v>0.39300000000000002</v>
      </c>
      <c r="AE36" s="159">
        <v>0.45200000000000001</v>
      </c>
      <c r="AF36" s="159">
        <v>0.373</v>
      </c>
      <c r="AG36" s="159">
        <v>0.32600000000000001</v>
      </c>
      <c r="AH36" s="159">
        <v>0.29499999999999998</v>
      </c>
      <c r="AI36" s="159">
        <v>0.41699999999999998</v>
      </c>
      <c r="AJ36" s="159">
        <v>0.41399999999999998</v>
      </c>
      <c r="AK36" s="159">
        <v>0.33929999999999999</v>
      </c>
      <c r="AL36" s="159">
        <v>0.32550000000000001</v>
      </c>
      <c r="AM36" s="159">
        <v>0.35320000000000001</v>
      </c>
      <c r="AN36" s="159">
        <v>0.3251</v>
      </c>
      <c r="AO36" s="159">
        <v>0.42049999999999998</v>
      </c>
      <c r="AP36" s="159">
        <v>0.45069999999999999</v>
      </c>
      <c r="AQ36" s="159">
        <v>0.39710000000000001</v>
      </c>
      <c r="AR36" s="159">
        <v>0.42059999999999997</v>
      </c>
      <c r="AS36" s="159">
        <v>0.40189999999999998</v>
      </c>
      <c r="AT36" s="159">
        <v>0.42430000000000001</v>
      </c>
      <c r="AU36" s="159">
        <v>0.54</v>
      </c>
      <c r="AV36" s="159">
        <v>0.47989999999999999</v>
      </c>
      <c r="AW36" s="159">
        <v>0.42230000000000001</v>
      </c>
      <c r="AX36" s="250">
        <v>0.51619999999999999</v>
      </c>
      <c r="AY36" s="160">
        <v>0.22570268809794999</v>
      </c>
      <c r="AZ36" s="161">
        <v>1.3648757886E-4</v>
      </c>
    </row>
    <row r="37" spans="1:52">
      <c r="A37" t="s">
        <v>170</v>
      </c>
      <c r="B37" s="159">
        <v>0</v>
      </c>
      <c r="C37" s="159">
        <v>0</v>
      </c>
      <c r="D37" s="159">
        <v>0</v>
      </c>
      <c r="E37" s="159">
        <v>0</v>
      </c>
      <c r="F37" s="159">
        <v>0</v>
      </c>
      <c r="G37" s="159">
        <v>0</v>
      </c>
      <c r="H37" s="159">
        <v>0</v>
      </c>
      <c r="I37" s="159">
        <v>0</v>
      </c>
      <c r="J37" s="159">
        <v>0</v>
      </c>
      <c r="K37" s="159">
        <v>0</v>
      </c>
      <c r="L37" s="159">
        <v>0</v>
      </c>
      <c r="M37" s="159">
        <v>0</v>
      </c>
      <c r="N37" s="159">
        <v>0</v>
      </c>
      <c r="O37" s="159">
        <v>0</v>
      </c>
      <c r="P37" s="159">
        <v>0</v>
      </c>
      <c r="Q37" s="159">
        <v>0</v>
      </c>
      <c r="R37" s="159">
        <v>0</v>
      </c>
      <c r="S37" s="159">
        <v>0</v>
      </c>
      <c r="T37" s="159">
        <v>0</v>
      </c>
      <c r="U37" s="159">
        <v>0</v>
      </c>
      <c r="V37" s="159">
        <v>0</v>
      </c>
      <c r="W37" s="159">
        <v>0</v>
      </c>
      <c r="X37" s="159">
        <v>0</v>
      </c>
      <c r="Y37" s="159">
        <v>0</v>
      </c>
      <c r="Z37" s="159">
        <v>3.5355200000000003E-2</v>
      </c>
      <c r="AA37" s="159">
        <v>0.1149044</v>
      </c>
      <c r="AB37" s="159">
        <v>7.95492E-2</v>
      </c>
      <c r="AC37" s="159">
        <v>0.1149044</v>
      </c>
      <c r="AD37" s="159">
        <v>9.2807399999999998E-2</v>
      </c>
      <c r="AE37" s="159">
        <v>0.1060656</v>
      </c>
      <c r="AF37" s="159">
        <v>9.2807399999999998E-2</v>
      </c>
      <c r="AG37" s="159">
        <v>9.2807399999999998E-2</v>
      </c>
      <c r="AH37" s="159">
        <v>9.2807399999999998E-2</v>
      </c>
      <c r="AI37" s="159">
        <v>9.2807399999999998E-2</v>
      </c>
      <c r="AJ37" s="159">
        <v>9.2807399999999998E-2</v>
      </c>
      <c r="AK37" s="159">
        <v>0.14142080000000001</v>
      </c>
      <c r="AL37" s="159">
        <v>0.1149044</v>
      </c>
      <c r="AM37" s="159">
        <v>0.11932379999999999</v>
      </c>
      <c r="AN37" s="159">
        <v>7.0710400000000007E-2</v>
      </c>
      <c r="AO37" s="159">
        <v>9.5000000000000001E-2</v>
      </c>
      <c r="AP37" s="159">
        <v>8.7999999999999995E-2</v>
      </c>
      <c r="AQ37" s="159">
        <v>0.106</v>
      </c>
      <c r="AR37" s="159">
        <v>0.107</v>
      </c>
      <c r="AS37" s="159">
        <v>0.10199999999999999</v>
      </c>
      <c r="AT37" s="159">
        <v>9.8000000000000004E-2</v>
      </c>
      <c r="AU37" s="159">
        <v>0.105</v>
      </c>
      <c r="AV37" s="159">
        <v>5.7000000000000002E-2</v>
      </c>
      <c r="AW37" s="159">
        <v>0.106</v>
      </c>
      <c r="AX37" s="250">
        <v>0.115</v>
      </c>
      <c r="AY37" s="160">
        <v>8.7878003716470005E-2</v>
      </c>
      <c r="AZ37" s="161">
        <v>3.0406958099999999E-5</v>
      </c>
    </row>
    <row r="38" spans="1:52">
      <c r="A38" t="s">
        <v>97</v>
      </c>
      <c r="B38" s="159">
        <v>49.364697999999997</v>
      </c>
      <c r="C38" s="159">
        <v>48.692949200000001</v>
      </c>
      <c r="D38" s="159">
        <v>53.324480399999999</v>
      </c>
      <c r="E38" s="159">
        <v>60.227583199999998</v>
      </c>
      <c r="F38" s="159">
        <v>57.394747799999998</v>
      </c>
      <c r="G38" s="159">
        <v>57.854365399999999</v>
      </c>
      <c r="H38" s="159">
        <v>63.9398792</v>
      </c>
      <c r="I38" s="159">
        <v>68.138309199999995</v>
      </c>
      <c r="J38" s="159">
        <v>73.653720399999997</v>
      </c>
      <c r="K38" s="159">
        <v>76.654493000000002</v>
      </c>
      <c r="L38" s="159">
        <v>77.432307399999999</v>
      </c>
      <c r="M38" s="159">
        <v>82.050580400000001</v>
      </c>
      <c r="N38" s="159">
        <v>72.208576600000001</v>
      </c>
      <c r="O38" s="159">
        <v>80.875020000000006</v>
      </c>
      <c r="P38" s="159">
        <v>88.993457800000002</v>
      </c>
      <c r="Q38" s="159">
        <v>83.981858200000005</v>
      </c>
      <c r="R38" s="159">
        <v>93.284695200000002</v>
      </c>
      <c r="S38" s="159">
        <v>92.900207399999999</v>
      </c>
      <c r="T38" s="159">
        <v>106.0656</v>
      </c>
      <c r="U38" s="159">
        <v>106.35728039999999</v>
      </c>
      <c r="V38" s="159">
        <v>102.9587618</v>
      </c>
      <c r="W38" s="159">
        <v>96.833473400000003</v>
      </c>
      <c r="X38" s="159">
        <v>103.7763508</v>
      </c>
      <c r="Y38" s="159">
        <v>109.5657648</v>
      </c>
      <c r="Z38" s="159">
        <v>118.7183422</v>
      </c>
      <c r="AA38" s="159">
        <v>121.40533739999999</v>
      </c>
      <c r="AB38" s="159">
        <v>110.5999044</v>
      </c>
      <c r="AC38" s="159">
        <v>117.0787448</v>
      </c>
      <c r="AD38" s="159">
        <v>119.6375774</v>
      </c>
      <c r="AE38" s="159">
        <v>112.8361208</v>
      </c>
      <c r="AF38" s="159">
        <v>122.51018740000001</v>
      </c>
      <c r="AG38" s="159">
        <v>103.93544919999999</v>
      </c>
      <c r="AH38" s="159">
        <v>110.9401982</v>
      </c>
      <c r="AI38" s="159">
        <v>116.2788334</v>
      </c>
      <c r="AJ38" s="159">
        <v>121.86053560000001</v>
      </c>
      <c r="AK38" s="159">
        <v>142.247227799999</v>
      </c>
      <c r="AL38" s="159">
        <v>121.003171999999</v>
      </c>
      <c r="AM38" s="159">
        <v>129.7491646</v>
      </c>
      <c r="AN38" s="159">
        <v>106.1186328</v>
      </c>
      <c r="AO38" s="159">
        <v>109.27970199999901</v>
      </c>
      <c r="AP38" s="159">
        <v>136.57074699999899</v>
      </c>
      <c r="AQ38" s="159">
        <v>119.80461999999901</v>
      </c>
      <c r="AR38" s="159">
        <v>135.28861999999901</v>
      </c>
      <c r="AS38" s="159">
        <v>140.52189999999899</v>
      </c>
      <c r="AT38" s="159">
        <v>127.069876999999</v>
      </c>
      <c r="AU38" s="159">
        <v>117.942015999999</v>
      </c>
      <c r="AV38" s="159">
        <v>122.079341999999</v>
      </c>
      <c r="AW38" s="159">
        <v>142.89834399999901</v>
      </c>
      <c r="AX38" s="250">
        <v>129.02219799999901</v>
      </c>
      <c r="AY38" s="160">
        <v>-9.4631329178809995E-2</v>
      </c>
      <c r="AZ38" s="161">
        <v>3.4114543348549999E-2</v>
      </c>
    </row>
    <row r="39" spans="1:52">
      <c r="A39" t="s">
        <v>171</v>
      </c>
      <c r="B39" s="159">
        <v>0.91876999999999998</v>
      </c>
      <c r="C39" s="159">
        <v>0.9304</v>
      </c>
      <c r="D39" s="159">
        <v>0.98855000000000004</v>
      </c>
      <c r="E39" s="159">
        <v>1.05833</v>
      </c>
      <c r="F39" s="159">
        <v>0.90713999999999995</v>
      </c>
      <c r="G39" s="159">
        <v>1.8840600000000001</v>
      </c>
      <c r="H39" s="159">
        <v>1.9189499999999999</v>
      </c>
      <c r="I39" s="159">
        <v>1.93058</v>
      </c>
      <c r="J39" s="159">
        <v>1.84917</v>
      </c>
      <c r="K39" s="159">
        <v>2.4539300000000002</v>
      </c>
      <c r="L39" s="159">
        <v>2.3725200000000002</v>
      </c>
      <c r="M39" s="159">
        <v>2.0933999999999999</v>
      </c>
      <c r="N39" s="159">
        <v>2.3957799999999998</v>
      </c>
      <c r="O39" s="159">
        <v>2.38415</v>
      </c>
      <c r="P39" s="159">
        <v>2.4539300000000002</v>
      </c>
      <c r="Q39" s="159">
        <v>3.2796599999999998</v>
      </c>
      <c r="R39" s="159">
        <v>3.0121699999999998</v>
      </c>
      <c r="S39" s="159">
        <v>2.6051199999999999</v>
      </c>
      <c r="T39" s="159">
        <v>3.3261799999999999</v>
      </c>
      <c r="U39" s="159">
        <v>3.34944</v>
      </c>
      <c r="V39" s="159">
        <v>3.8960499999999998</v>
      </c>
      <c r="W39" s="159">
        <v>3.80301</v>
      </c>
      <c r="X39" s="159">
        <v>4.0588699999999998</v>
      </c>
      <c r="Y39" s="159">
        <v>4.1984300000000001</v>
      </c>
      <c r="Z39" s="159">
        <v>3.7564899999999999</v>
      </c>
      <c r="AA39" s="159">
        <v>3.3145500000000001</v>
      </c>
      <c r="AB39" s="159">
        <v>3.4075899999999999</v>
      </c>
      <c r="AC39" s="159">
        <v>3.5704099999999999</v>
      </c>
      <c r="AD39" s="159">
        <v>3.53552</v>
      </c>
      <c r="AE39" s="159">
        <v>3.7681200000000001</v>
      </c>
      <c r="AF39" s="159">
        <v>3.8495300000000001</v>
      </c>
      <c r="AG39" s="159">
        <v>3.90768</v>
      </c>
      <c r="AH39" s="159">
        <v>3.8146399999999998</v>
      </c>
      <c r="AI39" s="159">
        <v>4.3263600000000002</v>
      </c>
      <c r="AJ39" s="159">
        <v>4.2798400000000001</v>
      </c>
      <c r="AK39" s="159">
        <v>4.1144613999999997</v>
      </c>
      <c r="AL39" s="159">
        <v>4.2205269999999997</v>
      </c>
      <c r="AM39" s="159">
        <v>3.9023302000000002</v>
      </c>
      <c r="AN39" s="159">
        <v>3.2924530000000001</v>
      </c>
      <c r="AO39" s="159">
        <v>2.0819999999999901</v>
      </c>
      <c r="AP39" s="159">
        <v>2.2009999999999899</v>
      </c>
      <c r="AQ39" s="159">
        <v>2.04199999999999</v>
      </c>
      <c r="AR39" s="159">
        <v>2.3519999999999901</v>
      </c>
      <c r="AS39" s="159">
        <v>2.1529999999999898</v>
      </c>
      <c r="AT39" s="159">
        <v>2.3749999999999898</v>
      </c>
      <c r="AU39" s="159">
        <v>2.9199999999999902</v>
      </c>
      <c r="AV39" s="159">
        <v>2.3319999999999901</v>
      </c>
      <c r="AW39" s="159">
        <v>2.0369999999999902</v>
      </c>
      <c r="AX39" s="250">
        <v>2.4389999999999898</v>
      </c>
      <c r="AY39" s="160">
        <v>0.20062945783138</v>
      </c>
      <c r="AZ39" s="161">
        <v>6.4489193028000004E-4</v>
      </c>
    </row>
    <row r="40" spans="1:52">
      <c r="A40" t="s">
        <v>172</v>
      </c>
      <c r="B40" s="159">
        <v>3.9749999999999899</v>
      </c>
      <c r="C40" s="159">
        <v>5.2759999999999803</v>
      </c>
      <c r="D40" s="159">
        <v>5.4809999999999803</v>
      </c>
      <c r="E40" s="159">
        <v>5.1879999999999802</v>
      </c>
      <c r="F40" s="159">
        <v>6.3109999999999804</v>
      </c>
      <c r="G40" s="159">
        <v>5.8039999999999798</v>
      </c>
      <c r="H40" s="159">
        <v>6.1699999999999804</v>
      </c>
      <c r="I40" s="159">
        <v>7.0859999999999701</v>
      </c>
      <c r="J40" s="159">
        <v>7.32499999999997</v>
      </c>
      <c r="K40" s="159">
        <v>7.8279999999999701</v>
      </c>
      <c r="L40" s="159">
        <v>6.4099999999999699</v>
      </c>
      <c r="M40" s="159">
        <v>4.7869999999999804</v>
      </c>
      <c r="N40" s="159">
        <v>9.9659999999999602</v>
      </c>
      <c r="O40" s="159">
        <v>10.8109999999999</v>
      </c>
      <c r="P40" s="159">
        <v>11.2129999999999</v>
      </c>
      <c r="Q40" s="159">
        <v>8.0149999999999704</v>
      </c>
      <c r="R40" s="159">
        <v>5.0189999999999797</v>
      </c>
      <c r="S40" s="159">
        <v>6.9209999999999701</v>
      </c>
      <c r="T40" s="159">
        <v>8.0259999999999696</v>
      </c>
      <c r="U40" s="159">
        <v>9.7649999999999597</v>
      </c>
      <c r="V40" s="159">
        <v>10.6929999999999</v>
      </c>
      <c r="W40" s="159">
        <v>8.5139999999999691</v>
      </c>
      <c r="X40" s="159">
        <v>9.1529999999999596</v>
      </c>
      <c r="Y40" s="159">
        <v>12.232999999999899</v>
      </c>
      <c r="Z40" s="159">
        <v>5.8189999999999804</v>
      </c>
      <c r="AA40" s="159">
        <v>9.1569999999999592</v>
      </c>
      <c r="AB40" s="159">
        <v>9.0429999999999602</v>
      </c>
      <c r="AC40" s="159">
        <v>4.6459999999999804</v>
      </c>
      <c r="AD40" s="159">
        <v>8.5379999999999701</v>
      </c>
      <c r="AE40" s="159">
        <v>10.6579999999999</v>
      </c>
      <c r="AF40" s="159">
        <v>8.3429999999999698</v>
      </c>
      <c r="AG40" s="159">
        <v>14.7609999999999</v>
      </c>
      <c r="AH40" s="159">
        <v>13.104999999999899</v>
      </c>
      <c r="AI40" s="159">
        <v>12.982999999999899</v>
      </c>
      <c r="AJ40" s="159">
        <v>7.2859999999999703</v>
      </c>
      <c r="AK40" s="159">
        <v>11.322999999999899</v>
      </c>
      <c r="AL40" s="159">
        <v>14.033999999999899</v>
      </c>
      <c r="AM40" s="159">
        <v>7.7999999999999696</v>
      </c>
      <c r="AN40" s="159">
        <v>15.7229999999999</v>
      </c>
      <c r="AO40" s="159">
        <v>9.8689999999999607</v>
      </c>
      <c r="AP40" s="159">
        <v>4.61299999999998</v>
      </c>
      <c r="AQ40" s="159">
        <v>10.857999999999899</v>
      </c>
      <c r="AR40" s="159">
        <v>9.9939999999999607</v>
      </c>
      <c r="AS40" s="159">
        <v>6.6039999999999699</v>
      </c>
      <c r="AT40" s="159">
        <v>7.9919999999999698</v>
      </c>
      <c r="AU40" s="159">
        <v>15.8469999999999</v>
      </c>
      <c r="AV40" s="159">
        <v>11.251999999999899</v>
      </c>
      <c r="AW40" s="159">
        <v>5.4079999999999799</v>
      </c>
      <c r="AX40" s="250">
        <v>13.5009999999999</v>
      </c>
      <c r="AY40" s="160">
        <v>1.5033264160156301</v>
      </c>
      <c r="AZ40" s="161">
        <v>3.5697768907999999E-3</v>
      </c>
    </row>
    <row r="41" spans="1:52">
      <c r="A41" t="s">
        <v>98</v>
      </c>
      <c r="B41" s="159">
        <v>0.99878440000000002</v>
      </c>
      <c r="C41" s="159">
        <v>1.0341396</v>
      </c>
      <c r="D41" s="159">
        <v>1.4760796</v>
      </c>
      <c r="E41" s="159">
        <v>1.5600482</v>
      </c>
      <c r="F41" s="159">
        <v>2.2229581999999999</v>
      </c>
      <c r="G41" s="159">
        <v>2.7665443999999999</v>
      </c>
      <c r="H41" s="159">
        <v>4.4989492000000002</v>
      </c>
      <c r="I41" s="159">
        <v>7.3406234000000001</v>
      </c>
      <c r="J41" s="159">
        <v>7.5483352000000004</v>
      </c>
      <c r="K41" s="159">
        <v>8.4764092000000009</v>
      </c>
      <c r="L41" s="159">
        <v>8.7106373999999995</v>
      </c>
      <c r="M41" s="159">
        <v>8.1051795999999996</v>
      </c>
      <c r="N41" s="159">
        <v>9.3381921999999999</v>
      </c>
      <c r="O41" s="159">
        <v>10.619818199999999</v>
      </c>
      <c r="P41" s="159">
        <v>11.340180399999999</v>
      </c>
      <c r="Q41" s="159">
        <v>12.643903399999999</v>
      </c>
      <c r="R41" s="159">
        <v>12.736710800000001</v>
      </c>
      <c r="S41" s="159">
        <v>11.8528308</v>
      </c>
      <c r="T41" s="159">
        <v>10.0364574</v>
      </c>
      <c r="U41" s="159">
        <v>11.3269222</v>
      </c>
      <c r="V41" s="159">
        <v>11.897024800000001</v>
      </c>
      <c r="W41" s="159">
        <v>10.8142718</v>
      </c>
      <c r="X41" s="159">
        <v>11.2120178</v>
      </c>
      <c r="Y41" s="159">
        <v>13.6205908</v>
      </c>
      <c r="Z41" s="159">
        <v>12.6306452</v>
      </c>
      <c r="AA41" s="159">
        <v>10.977789599999999</v>
      </c>
      <c r="AB41" s="159">
        <v>14.248145600000001</v>
      </c>
      <c r="AC41" s="159">
        <v>11.6981518</v>
      </c>
      <c r="AD41" s="159">
        <v>12.767646600000001</v>
      </c>
      <c r="AE41" s="159">
        <v>13.0504882</v>
      </c>
      <c r="AF41" s="159">
        <v>16.700912599999999</v>
      </c>
      <c r="AG41" s="159">
        <v>15.759580400000001</v>
      </c>
      <c r="AH41" s="159">
        <v>17.514082200000001</v>
      </c>
      <c r="AI41" s="159">
        <v>18.888515600000002</v>
      </c>
      <c r="AJ41" s="159">
        <v>18.291896600000001</v>
      </c>
      <c r="AK41" s="159">
        <v>14.7784736</v>
      </c>
      <c r="AL41" s="159">
        <v>14.9243138</v>
      </c>
      <c r="AM41" s="159">
        <v>16.046841400000002</v>
      </c>
      <c r="AN41" s="159">
        <v>13.2626194</v>
      </c>
      <c r="AO41" s="159">
        <v>16.512999999999899</v>
      </c>
      <c r="AP41" s="159">
        <v>20.206999999999901</v>
      </c>
      <c r="AQ41" s="159">
        <v>18.355999999999899</v>
      </c>
      <c r="AR41" s="159">
        <v>15.9659999999999</v>
      </c>
      <c r="AS41" s="159">
        <v>17.194999999999901</v>
      </c>
      <c r="AT41" s="159">
        <v>15.7129999999999</v>
      </c>
      <c r="AU41" s="159">
        <v>20.1311999999999</v>
      </c>
      <c r="AV41" s="159">
        <v>15.033499999999901</v>
      </c>
      <c r="AW41" s="159">
        <v>12.226999999999901</v>
      </c>
      <c r="AX41" s="250">
        <v>15.144499999999899</v>
      </c>
      <c r="AY41" s="160">
        <v>0.24200472235680001</v>
      </c>
      <c r="AZ41" s="161">
        <v>4.0043317712799998E-3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159.72595480000001</v>
      </c>
      <c r="W42" s="159">
        <v>164.3309696</v>
      </c>
      <c r="X42" s="159">
        <v>162.5278544</v>
      </c>
      <c r="Y42" s="159">
        <v>160.92361220000001</v>
      </c>
      <c r="Z42" s="159">
        <v>159.72595480000001</v>
      </c>
      <c r="AA42" s="159">
        <v>166.84560819999999</v>
      </c>
      <c r="AB42" s="159">
        <v>168.12281479999999</v>
      </c>
      <c r="AC42" s="159">
        <v>172.6261834</v>
      </c>
      <c r="AD42" s="159">
        <v>175.20711299999999</v>
      </c>
      <c r="AE42" s="159">
        <v>175.83466780000001</v>
      </c>
      <c r="AF42" s="159">
        <v>177.0323252</v>
      </c>
      <c r="AG42" s="159">
        <v>154.02934819999999</v>
      </c>
      <c r="AH42" s="159">
        <v>157.52951300000001</v>
      </c>
      <c r="AI42" s="159">
        <v>158.72717040000001</v>
      </c>
      <c r="AJ42" s="159">
        <v>160.92361220000001</v>
      </c>
      <c r="AK42" s="159">
        <v>165.3341734</v>
      </c>
      <c r="AL42" s="159">
        <v>175.93189459999999</v>
      </c>
      <c r="AM42" s="159">
        <v>164.146999999999</v>
      </c>
      <c r="AN42" s="159">
        <v>157.62799999999899</v>
      </c>
      <c r="AO42" s="159">
        <v>177.63699999999901</v>
      </c>
      <c r="AP42" s="159">
        <v>174.53799999999899</v>
      </c>
      <c r="AQ42" s="159">
        <v>175.213999999999</v>
      </c>
      <c r="AR42" s="159">
        <v>178.97899999999899</v>
      </c>
      <c r="AS42" s="159">
        <v>166.72799999999901</v>
      </c>
      <c r="AT42" s="159">
        <v>176.13399999999899</v>
      </c>
      <c r="AU42" s="159">
        <v>168.39669999999899</v>
      </c>
      <c r="AV42" s="159">
        <v>164.81799999999899</v>
      </c>
      <c r="AW42" s="159">
        <v>164.874799999999</v>
      </c>
      <c r="AX42" s="250">
        <v>181.197405199999</v>
      </c>
      <c r="AY42" s="160">
        <v>0.10201095789671</v>
      </c>
      <c r="AZ42" s="161">
        <v>4.7910101711750003E-2</v>
      </c>
    </row>
    <row r="43" spans="1:52">
      <c r="A43" t="s">
        <v>173</v>
      </c>
      <c r="B43" s="159">
        <v>2.2229581999999999</v>
      </c>
      <c r="C43" s="159">
        <v>2.1301508</v>
      </c>
      <c r="D43" s="159">
        <v>1.8252122</v>
      </c>
      <c r="E43" s="159">
        <v>1.6749525999999999</v>
      </c>
      <c r="F43" s="159">
        <v>1.303723</v>
      </c>
      <c r="G43" s="159">
        <v>1.9666330000000001</v>
      </c>
      <c r="H43" s="159">
        <v>1.5114348</v>
      </c>
      <c r="I43" s="159">
        <v>1.5600482</v>
      </c>
      <c r="J43" s="159">
        <v>1.32582</v>
      </c>
      <c r="K43" s="159">
        <v>2.3157656000000002</v>
      </c>
      <c r="L43" s="159">
        <v>2.0019882</v>
      </c>
      <c r="M43" s="159">
        <v>2.0240852</v>
      </c>
      <c r="N43" s="159">
        <v>2.4085730000000001</v>
      </c>
      <c r="O43" s="159">
        <v>2.2583134</v>
      </c>
      <c r="P43" s="159">
        <v>1.8826643999999999</v>
      </c>
      <c r="Q43" s="159">
        <v>2.3599595999999998</v>
      </c>
      <c r="R43" s="159">
        <v>2.1876030000000002</v>
      </c>
      <c r="S43" s="159">
        <v>2.0815374000000002</v>
      </c>
      <c r="T43" s="159">
        <v>2.2229581999999999</v>
      </c>
      <c r="U43" s="159">
        <v>1.9754718</v>
      </c>
      <c r="V43" s="159">
        <v>2.673737</v>
      </c>
      <c r="W43" s="159">
        <v>2.1168925999999999</v>
      </c>
      <c r="X43" s="159">
        <v>2.4439282000000002</v>
      </c>
      <c r="Y43" s="159">
        <v>2.3025074000000001</v>
      </c>
      <c r="Z43" s="159">
        <v>2.629543</v>
      </c>
      <c r="AA43" s="159">
        <v>2.5102191999999999</v>
      </c>
      <c r="AB43" s="159">
        <v>1.8826643999999999</v>
      </c>
      <c r="AC43" s="159">
        <v>2.3599595999999998</v>
      </c>
      <c r="AD43" s="159">
        <v>3.8979108</v>
      </c>
      <c r="AE43" s="159">
        <v>4.6050148000000002</v>
      </c>
      <c r="AF43" s="159">
        <v>5.2237308000000002</v>
      </c>
      <c r="AG43" s="159">
        <v>4.5343043999999999</v>
      </c>
      <c r="AH43" s="159">
        <v>4.3619478000000003</v>
      </c>
      <c r="AI43" s="159">
        <v>4.5696595999999996</v>
      </c>
      <c r="AJ43" s="159">
        <v>4.7817907999999996</v>
      </c>
      <c r="AK43" s="159">
        <v>4.9762443999999997</v>
      </c>
      <c r="AL43" s="159">
        <v>5.1176652000000002</v>
      </c>
      <c r="AM43" s="159">
        <v>5.4844754</v>
      </c>
      <c r="AN43" s="159">
        <v>3.6725213999999999</v>
      </c>
      <c r="AO43" s="159">
        <v>4.2069999999999803</v>
      </c>
      <c r="AP43" s="159">
        <v>4.7409999999999801</v>
      </c>
      <c r="AQ43" s="159">
        <v>4.5659999999999803</v>
      </c>
      <c r="AR43" s="159">
        <v>4.6149999999999798</v>
      </c>
      <c r="AS43" s="159">
        <v>4.2409999999999801</v>
      </c>
      <c r="AT43" s="159">
        <v>4.6039999999999797</v>
      </c>
      <c r="AU43" s="159">
        <v>5.6489999999999796</v>
      </c>
      <c r="AV43" s="159">
        <v>4.1459999999999804</v>
      </c>
      <c r="AW43" s="159">
        <v>4.4389999999999796</v>
      </c>
      <c r="AX43" s="250">
        <v>5.1249999999999796</v>
      </c>
      <c r="AY43" s="160">
        <v>0.15770243108272999</v>
      </c>
      <c r="AZ43" s="161">
        <v>1.35509273969E-3</v>
      </c>
    </row>
    <row r="44" spans="1:52">
      <c r="A44" t="s">
        <v>174</v>
      </c>
      <c r="B44" s="159">
        <v>20.033140199999998</v>
      </c>
      <c r="C44" s="159">
        <v>27.742670799999999</v>
      </c>
      <c r="D44" s="159">
        <v>23.059526200000001</v>
      </c>
      <c r="E44" s="159">
        <v>24.819125</v>
      </c>
      <c r="F44" s="159">
        <v>31.1438998</v>
      </c>
      <c r="G44" s="159">
        <v>28.269516599999999</v>
      </c>
      <c r="H44" s="159">
        <v>32.386856600000002</v>
      </c>
      <c r="I44" s="159">
        <v>34.790462400000003</v>
      </c>
      <c r="J44" s="159">
        <v>28.520684800000002</v>
      </c>
      <c r="K44" s="159">
        <v>30.921356200000002</v>
      </c>
      <c r="L44" s="159">
        <v>26.058270199999999</v>
      </c>
      <c r="M44" s="159">
        <v>20.759647600000001</v>
      </c>
      <c r="N44" s="159">
        <v>39.632868000000002</v>
      </c>
      <c r="O44" s="159">
        <v>40.384748000000002</v>
      </c>
      <c r="P44" s="159">
        <v>46.556293199999999</v>
      </c>
      <c r="Q44" s="159">
        <v>29.550637399999999</v>
      </c>
      <c r="R44" s="159">
        <v>21.943753000000001</v>
      </c>
      <c r="S44" s="159">
        <v>26.33728</v>
      </c>
      <c r="T44" s="159">
        <v>27.0495208</v>
      </c>
      <c r="U44" s="159">
        <v>31.4879222</v>
      </c>
      <c r="V44" s="159">
        <v>31.293434399999999</v>
      </c>
      <c r="W44" s="159">
        <v>26.500377</v>
      </c>
      <c r="X44" s="159">
        <v>27.385255600000001</v>
      </c>
      <c r="Y44" s="159">
        <v>35.252079999999999</v>
      </c>
      <c r="Z44" s="159">
        <v>19.3528178</v>
      </c>
      <c r="AA44" s="159">
        <v>25.419364399999999</v>
      </c>
      <c r="AB44" s="159">
        <v>27.365967399999999</v>
      </c>
      <c r="AC44" s="159">
        <v>18.558306999999999</v>
      </c>
      <c r="AD44" s="159">
        <v>24.336585599999999</v>
      </c>
      <c r="AE44" s="159">
        <v>27.816907400000002</v>
      </c>
      <c r="AF44" s="159">
        <v>22.9999596</v>
      </c>
      <c r="AG44" s="159">
        <v>40.655974800000003</v>
      </c>
      <c r="AH44" s="159">
        <v>36.119929999999997</v>
      </c>
      <c r="AI44" s="159">
        <v>37.195785600000001</v>
      </c>
      <c r="AJ44" s="159">
        <v>28.176185199999999</v>
      </c>
      <c r="AK44" s="159">
        <v>34.236308200000003</v>
      </c>
      <c r="AL44" s="159">
        <v>41.074158400000002</v>
      </c>
      <c r="AM44" s="159">
        <v>23.116999999999901</v>
      </c>
      <c r="AN44" s="159">
        <v>41.075999999999802</v>
      </c>
      <c r="AO44" s="159">
        <v>31.8129999999998</v>
      </c>
      <c r="AP44" s="159">
        <v>17.8719999999999</v>
      </c>
      <c r="AQ44" s="159">
        <v>25.582999999999899</v>
      </c>
      <c r="AR44" s="159">
        <v>27.224999999999898</v>
      </c>
      <c r="AS44" s="159">
        <v>23.5049999999999</v>
      </c>
      <c r="AT44" s="159">
        <v>26.352477909999902</v>
      </c>
      <c r="AU44" s="159">
        <v>42.278023255697498</v>
      </c>
      <c r="AV44" s="159">
        <v>30.595999998837101</v>
      </c>
      <c r="AW44" s="159">
        <v>20.544999999999899</v>
      </c>
      <c r="AX44" s="250">
        <v>36.779898380172298</v>
      </c>
      <c r="AY44" s="160">
        <v>0.79511636495589999</v>
      </c>
      <c r="AZ44" s="161">
        <v>9.7249113023300006E-3</v>
      </c>
    </row>
    <row r="45" spans="1:52">
      <c r="A45" t="s">
        <v>175</v>
      </c>
      <c r="B45" s="159">
        <v>46.452313400000001</v>
      </c>
      <c r="C45" s="159">
        <v>45.533078199999999</v>
      </c>
      <c r="D45" s="159">
        <v>49.3116652</v>
      </c>
      <c r="E45" s="159">
        <v>48.785756599999999</v>
      </c>
      <c r="F45" s="159">
        <v>41.856137400000001</v>
      </c>
      <c r="G45" s="159">
        <v>41.542360000000002</v>
      </c>
      <c r="H45" s="159">
        <v>52.034015599999996</v>
      </c>
      <c r="I45" s="159">
        <v>53.775259200000001</v>
      </c>
      <c r="J45" s="159">
        <v>59.904966999999999</v>
      </c>
      <c r="K45" s="159">
        <v>57.301940399999999</v>
      </c>
      <c r="L45" s="159">
        <v>57.686428200000002</v>
      </c>
      <c r="M45" s="159">
        <v>54.8712704</v>
      </c>
      <c r="N45" s="159">
        <v>53.532192199999997</v>
      </c>
      <c r="O45" s="159">
        <v>57.7792356</v>
      </c>
      <c r="P45" s="159">
        <v>61.230786999999999</v>
      </c>
      <c r="Q45" s="159">
        <v>59.255315199999998</v>
      </c>
      <c r="R45" s="159">
        <v>60.218744399999999</v>
      </c>
      <c r="S45" s="159">
        <v>55.613729599999999</v>
      </c>
      <c r="T45" s="159">
        <v>64.081299999999999</v>
      </c>
      <c r="U45" s="159">
        <v>68.487441799999999</v>
      </c>
      <c r="V45" s="159">
        <v>71.607538199999894</v>
      </c>
      <c r="W45" s="159">
        <v>61.509209200000001</v>
      </c>
      <c r="X45" s="159">
        <v>72.791937399999995</v>
      </c>
      <c r="Y45" s="159">
        <v>70.476171800000003</v>
      </c>
      <c r="Z45" s="159">
        <v>71.930154400000006</v>
      </c>
      <c r="AA45" s="159">
        <v>73.048262600000001</v>
      </c>
      <c r="AB45" s="159">
        <v>63.674715200000001</v>
      </c>
      <c r="AC45" s="159">
        <v>74.873474799999997</v>
      </c>
      <c r="AD45" s="159">
        <v>75.399383400000005</v>
      </c>
      <c r="AE45" s="159">
        <v>59.383477800000001</v>
      </c>
      <c r="AF45" s="159">
        <v>67.731724400000004</v>
      </c>
      <c r="AG45" s="159">
        <v>51.5434622</v>
      </c>
      <c r="AH45" s="159">
        <v>69.070802599999993</v>
      </c>
      <c r="AI45" s="159">
        <v>73.631623399999995</v>
      </c>
      <c r="AJ45" s="159">
        <v>71.690999999999704</v>
      </c>
      <c r="AK45" s="159">
        <v>78.583999999999705</v>
      </c>
      <c r="AL45" s="159">
        <v>79.060999999999595</v>
      </c>
      <c r="AM45" s="159">
        <v>66.357999999999706</v>
      </c>
      <c r="AN45" s="159">
        <v>53.528999999999797</v>
      </c>
      <c r="AO45" s="159">
        <v>60.630999999999702</v>
      </c>
      <c r="AP45" s="159">
        <v>72.851999999999705</v>
      </c>
      <c r="AQ45" s="159">
        <v>61.727999999999703</v>
      </c>
      <c r="AR45" s="159">
        <v>66.264999999999702</v>
      </c>
      <c r="AS45" s="159">
        <v>69.2109999999997</v>
      </c>
      <c r="AT45" s="159">
        <v>65.896999999999693</v>
      </c>
      <c r="AU45" s="159">
        <v>66.883838383837599</v>
      </c>
      <c r="AV45" s="159">
        <v>66.688888888888101</v>
      </c>
      <c r="AW45" s="159">
        <v>78.788888888887897</v>
      </c>
      <c r="AX45" s="250">
        <v>61.432323232322503</v>
      </c>
      <c r="AY45" s="160">
        <v>-0.21815586090087999</v>
      </c>
      <c r="AZ45" s="161">
        <v>1.6243217512970001E-2</v>
      </c>
    </row>
    <row r="46" spans="1:52">
      <c r="A46" t="s">
        <v>176</v>
      </c>
      <c r="B46" s="159">
        <v>24.097282</v>
      </c>
      <c r="C46" s="159">
        <v>27.518608</v>
      </c>
      <c r="D46" s="159">
        <v>29.8502124</v>
      </c>
      <c r="E46" s="159">
        <v>29.515338</v>
      </c>
      <c r="F46" s="159">
        <v>28.245131399999998</v>
      </c>
      <c r="G46" s="159">
        <v>29.172627599999998</v>
      </c>
      <c r="H46" s="159">
        <v>29.043725999999999</v>
      </c>
      <c r="I46" s="159">
        <v>24.2340336</v>
      </c>
      <c r="J46" s="159">
        <v>26.5866066</v>
      </c>
      <c r="K46" s="159">
        <v>27.8503924</v>
      </c>
      <c r="L46" s="159">
        <v>32.235789599999997</v>
      </c>
      <c r="M46" s="159">
        <v>25.8494028</v>
      </c>
      <c r="N46" s="159">
        <v>34.889881799999998</v>
      </c>
      <c r="O46" s="159">
        <v>31.560525800000001</v>
      </c>
      <c r="P46" s="159">
        <v>29.684379199999999</v>
      </c>
      <c r="Q46" s="159">
        <v>33.447933399999997</v>
      </c>
      <c r="R46" s="159">
        <v>35.125078600000002</v>
      </c>
      <c r="S46" s="159">
        <v>35.971410800000001</v>
      </c>
      <c r="T46" s="159">
        <v>35.062851799999997</v>
      </c>
      <c r="U46" s="159">
        <v>29.893864199999999</v>
      </c>
      <c r="V46" s="159">
        <v>32.049079200000001</v>
      </c>
      <c r="W46" s="159">
        <v>32.913572600000002</v>
      </c>
      <c r="X46" s="159">
        <v>34.680042999999998</v>
      </c>
      <c r="Y46" s="159">
        <v>35.797182599999999</v>
      </c>
      <c r="Z46" s="159">
        <v>29.776379200000001</v>
      </c>
      <c r="AA46" s="159">
        <v>29.7974134</v>
      </c>
      <c r="AB46" s="159">
        <v>32.087922200000001</v>
      </c>
      <c r="AC46" s="159">
        <v>32.702735199999999</v>
      </c>
      <c r="AD46" s="159">
        <v>35.785567800000003</v>
      </c>
      <c r="AE46" s="159">
        <v>39.063956599999997</v>
      </c>
      <c r="AF46" s="159">
        <v>35.175657800000003</v>
      </c>
      <c r="AG46" s="159">
        <v>28.408593400000001</v>
      </c>
      <c r="AH46" s="159">
        <v>34.048488200000001</v>
      </c>
      <c r="AI46" s="159">
        <v>33.477676600000002</v>
      </c>
      <c r="AJ46" s="159">
        <v>40.011709600000003</v>
      </c>
      <c r="AK46" s="159">
        <v>36.840648799999997</v>
      </c>
      <c r="AL46" s="159">
        <v>41.326403999999997</v>
      </c>
      <c r="AM46" s="159">
        <v>35.174312399999998</v>
      </c>
      <c r="AN46" s="159">
        <v>34.7720214</v>
      </c>
      <c r="AO46" s="159">
        <v>33.754523800000001</v>
      </c>
      <c r="AP46" s="159">
        <v>31.229898989898601</v>
      </c>
      <c r="AQ46" s="159">
        <v>30.961858585858199</v>
      </c>
      <c r="AR46" s="159">
        <v>35.253404040403602</v>
      </c>
      <c r="AS46" s="159">
        <v>36.040383838383299</v>
      </c>
      <c r="AT46" s="159">
        <v>35.727111111110602</v>
      </c>
      <c r="AU46" s="159">
        <v>36.064282828282302</v>
      </c>
      <c r="AV46" s="159">
        <v>31.670363636363199</v>
      </c>
      <c r="AW46" s="159">
        <v>37.898090909090399</v>
      </c>
      <c r="AX46" s="250">
        <v>37.8397171717167</v>
      </c>
      <c r="AY46" s="160">
        <v>1.1952243512499999E-3</v>
      </c>
      <c r="AZ46" s="161">
        <v>1.0005136020479999E-2</v>
      </c>
    </row>
    <row r="47" spans="1:52">
      <c r="A47" t="s">
        <v>177</v>
      </c>
      <c r="B47" s="159">
        <v>2.2141194</v>
      </c>
      <c r="C47" s="159">
        <v>2.3776372000000001</v>
      </c>
      <c r="D47" s="159">
        <v>2.4129923999999998</v>
      </c>
      <c r="E47" s="159">
        <v>3.2350007999999999</v>
      </c>
      <c r="F47" s="159">
        <v>3.5443587999999999</v>
      </c>
      <c r="G47" s="159">
        <v>3.0935800000000002</v>
      </c>
      <c r="H47" s="159">
        <v>2.5455744</v>
      </c>
      <c r="I47" s="159">
        <v>3.3940991999999999</v>
      </c>
      <c r="J47" s="159">
        <v>2.6162847999999999</v>
      </c>
      <c r="K47" s="159">
        <v>3.3631633999999999</v>
      </c>
      <c r="L47" s="159">
        <v>5.9087377999999999</v>
      </c>
      <c r="M47" s="159">
        <v>8.3747629999999997</v>
      </c>
      <c r="N47" s="159">
        <v>8.5692166000000007</v>
      </c>
      <c r="O47" s="159">
        <v>9.3381921999999999</v>
      </c>
      <c r="P47" s="159">
        <v>10.292782600000001</v>
      </c>
      <c r="Q47" s="159">
        <v>11.349019200000001</v>
      </c>
      <c r="R47" s="159">
        <v>12.617387000000001</v>
      </c>
      <c r="S47" s="159">
        <v>14.164177</v>
      </c>
      <c r="T47" s="159">
        <v>11.340180399999999</v>
      </c>
      <c r="U47" s="159">
        <v>13.430556599999999</v>
      </c>
      <c r="V47" s="159">
        <v>12.047284400000001</v>
      </c>
      <c r="W47" s="159">
        <v>11.8749278</v>
      </c>
      <c r="X47" s="159">
        <v>18.6189322</v>
      </c>
      <c r="Y47" s="159">
        <v>28.960328199999999</v>
      </c>
      <c r="Z47" s="159">
        <v>17.9471834</v>
      </c>
      <c r="AA47" s="159">
        <v>23.1532366</v>
      </c>
      <c r="AB47" s="159">
        <v>22.689199599999998</v>
      </c>
      <c r="AC47" s="159">
        <v>26.573852200000001</v>
      </c>
      <c r="AD47" s="159">
        <v>33.9586696</v>
      </c>
      <c r="AE47" s="159">
        <v>30.5866674</v>
      </c>
      <c r="AF47" s="159">
        <v>35.554073000000002</v>
      </c>
      <c r="AG47" s="159">
        <v>40.486123399999997</v>
      </c>
      <c r="AH47" s="159">
        <v>39.005624400000002</v>
      </c>
      <c r="AI47" s="159">
        <v>42.205269999999999</v>
      </c>
      <c r="AJ47" s="159">
        <v>34.679031799999997</v>
      </c>
      <c r="AK47" s="159">
        <v>30.8827672</v>
      </c>
      <c r="AL47" s="159">
        <v>24.015019599999999</v>
      </c>
      <c r="AM47" s="159">
        <v>33.715602599999997</v>
      </c>
      <c r="AN47" s="159">
        <v>35.329499999999797</v>
      </c>
      <c r="AO47" s="159">
        <v>46.083699999999801</v>
      </c>
      <c r="AP47" s="159">
        <v>39.560499999999799</v>
      </c>
      <c r="AQ47" s="159">
        <v>44.2441999999998</v>
      </c>
      <c r="AR47" s="159">
        <v>35.850799999999801</v>
      </c>
      <c r="AS47" s="159">
        <v>33.269799999999798</v>
      </c>
      <c r="AT47" s="159">
        <v>35.958399999999799</v>
      </c>
      <c r="AU47" s="159">
        <v>51.7954599999997</v>
      </c>
      <c r="AV47" s="159">
        <v>52.338559999999802</v>
      </c>
      <c r="AW47" s="159">
        <v>57.8650099999997</v>
      </c>
      <c r="AX47" s="250">
        <v>59.272198395313701</v>
      </c>
      <c r="AY47" s="160">
        <v>2.7124820277090001E-2</v>
      </c>
      <c r="AZ47" s="161">
        <v>1.5672063454990001E-2</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0.60545780000000005</v>
      </c>
      <c r="W48" s="159">
        <v>0.1060656</v>
      </c>
      <c r="X48" s="159">
        <v>0.80433080000000001</v>
      </c>
      <c r="Y48" s="159">
        <v>0.99878440000000002</v>
      </c>
      <c r="Z48" s="159">
        <v>0.1060656</v>
      </c>
      <c r="AA48" s="159">
        <v>0.69826520000000003</v>
      </c>
      <c r="AB48" s="159">
        <v>0.69826520000000003</v>
      </c>
      <c r="AC48" s="159">
        <v>4.0404040404000002E-3</v>
      </c>
      <c r="AD48" s="159">
        <v>5.0505050505000003E-3</v>
      </c>
      <c r="AE48" s="159">
        <v>4.0404040404000002E-3</v>
      </c>
      <c r="AF48" s="159">
        <v>4.0404040404000002E-3</v>
      </c>
      <c r="AG48" s="159">
        <v>5.0505050505000003E-3</v>
      </c>
      <c r="AH48" s="159">
        <v>5.0505050505000003E-3</v>
      </c>
      <c r="AI48" s="159">
        <v>6.0606060606100002E-3</v>
      </c>
      <c r="AJ48" s="159">
        <v>5.0505050505000003E-3</v>
      </c>
      <c r="AK48" s="159">
        <v>5.0505050505000003E-3</v>
      </c>
      <c r="AL48" s="159">
        <v>3.0303030303000002E-3</v>
      </c>
      <c r="AM48" s="159">
        <v>3.0303030303000002E-3</v>
      </c>
      <c r="AN48" s="159">
        <v>3.0303030303000002E-3</v>
      </c>
      <c r="AO48" s="159">
        <v>3.0303030303000002E-3</v>
      </c>
      <c r="AP48" s="159">
        <v>3.0303030303000002E-3</v>
      </c>
      <c r="AQ48" s="159">
        <v>3.0303030303000002E-3</v>
      </c>
      <c r="AR48" s="159">
        <v>3.0303030303000002E-3</v>
      </c>
      <c r="AS48" s="159">
        <v>3.0303030303000002E-3</v>
      </c>
      <c r="AT48" s="159">
        <v>3.0303030303000002E-3</v>
      </c>
      <c r="AU48" s="159">
        <v>3.0303030303000002E-3</v>
      </c>
      <c r="AV48" s="159">
        <v>3.0303030303000002E-3</v>
      </c>
      <c r="AW48" s="159">
        <v>3.0386060606100002E-3</v>
      </c>
      <c r="AX48" s="250">
        <v>3.0303030303000002E-3</v>
      </c>
      <c r="AY48" s="160">
        <v>-2.7322397999999999E-7</v>
      </c>
      <c r="AZ48" s="161">
        <v>8.0123738000000002E-7</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10.712625600000001</v>
      </c>
      <c r="W49" s="159">
        <v>10.655173400000001</v>
      </c>
      <c r="X49" s="159">
        <v>9.5945174000000009</v>
      </c>
      <c r="Y49" s="159">
        <v>11.93238</v>
      </c>
      <c r="Z49" s="159">
        <v>10.1292648</v>
      </c>
      <c r="AA49" s="159">
        <v>10.7214644</v>
      </c>
      <c r="AB49" s="159">
        <v>11.93238</v>
      </c>
      <c r="AC49" s="159">
        <v>8.0963408000000001</v>
      </c>
      <c r="AD49" s="159">
        <v>11.2120178</v>
      </c>
      <c r="AE49" s="159">
        <v>12.3257066</v>
      </c>
      <c r="AF49" s="159">
        <v>10.1513618</v>
      </c>
      <c r="AG49" s="159">
        <v>8.8388000000000009</v>
      </c>
      <c r="AH49" s="159">
        <v>10.0364574</v>
      </c>
      <c r="AI49" s="159">
        <v>15.8965818</v>
      </c>
      <c r="AJ49" s="159">
        <v>14.5044708</v>
      </c>
      <c r="AK49" s="159">
        <v>11.4506654</v>
      </c>
      <c r="AL49" s="159">
        <v>12.2019634</v>
      </c>
      <c r="AM49" s="159">
        <v>9.7889710000000001</v>
      </c>
      <c r="AN49" s="159">
        <v>9.2498041999999998</v>
      </c>
      <c r="AO49" s="159">
        <v>11.899999999999901</v>
      </c>
      <c r="AP49" s="159">
        <v>12.399999999999901</v>
      </c>
      <c r="AQ49" s="159">
        <v>12.842699999999899</v>
      </c>
      <c r="AR49" s="159">
        <v>10.1084999999999</v>
      </c>
      <c r="AS49" s="159">
        <v>11.3455999999999</v>
      </c>
      <c r="AT49" s="159">
        <v>11.7686999999999</v>
      </c>
      <c r="AU49" s="159">
        <v>12.952499999999899</v>
      </c>
      <c r="AV49" s="159">
        <v>10.4849999999999</v>
      </c>
      <c r="AW49" s="159">
        <v>10.4789999999999</v>
      </c>
      <c r="AX49" s="250">
        <v>13.873999999999899</v>
      </c>
      <c r="AY49" s="160">
        <v>0.32760864496231001</v>
      </c>
      <c r="AZ49" s="161">
        <v>3.6684011574799999E-3</v>
      </c>
    </row>
    <row r="50" spans="1:52">
      <c r="A50" t="s">
        <v>99</v>
      </c>
      <c r="B50" s="159">
        <v>4.6119999999999797</v>
      </c>
      <c r="C50" s="159">
        <v>4.53599999999998</v>
      </c>
      <c r="D50" s="159">
        <v>4.8849999999999802</v>
      </c>
      <c r="E50" s="159">
        <v>3.7219999999999902</v>
      </c>
      <c r="F50" s="159">
        <v>3.25599999999999</v>
      </c>
      <c r="G50" s="159">
        <v>4.53599999999998</v>
      </c>
      <c r="H50" s="159">
        <v>3.37299999999999</v>
      </c>
      <c r="I50" s="159">
        <v>3.37299999999999</v>
      </c>
      <c r="J50" s="159">
        <v>3.8379999999999899</v>
      </c>
      <c r="K50" s="159">
        <v>4.0709999999999802</v>
      </c>
      <c r="L50" s="159">
        <v>3.8379999999999899</v>
      </c>
      <c r="M50" s="159">
        <v>4.53599999999998</v>
      </c>
      <c r="N50" s="159">
        <v>3.9539999999999802</v>
      </c>
      <c r="O50" s="159">
        <v>4.0709999999999802</v>
      </c>
      <c r="P50" s="159">
        <v>4.3029999999999804</v>
      </c>
      <c r="Q50" s="159">
        <v>3.9539999999999802</v>
      </c>
      <c r="R50" s="159">
        <v>4.4189999999999801</v>
      </c>
      <c r="S50" s="159">
        <v>4.53599999999998</v>
      </c>
      <c r="T50" s="159">
        <v>4.53599999999998</v>
      </c>
      <c r="U50" s="159">
        <v>4.53599999999998</v>
      </c>
      <c r="V50" s="159">
        <v>3.9539999999999802</v>
      </c>
      <c r="W50" s="159">
        <v>4.7679999999999803</v>
      </c>
      <c r="X50" s="159">
        <v>4.1869999999999798</v>
      </c>
      <c r="Y50" s="159">
        <v>4.8849999999999802</v>
      </c>
      <c r="Z50" s="159">
        <v>4.7679999999999803</v>
      </c>
      <c r="AA50" s="159">
        <v>5.1169999999999796</v>
      </c>
      <c r="AB50" s="159">
        <v>4.53599999999998</v>
      </c>
      <c r="AC50" s="159">
        <v>5.3499999999999801</v>
      </c>
      <c r="AD50" s="159">
        <v>4.3029999999999804</v>
      </c>
      <c r="AE50" s="159">
        <v>5.1169999999999796</v>
      </c>
      <c r="AF50" s="159">
        <v>4.6519999999999797</v>
      </c>
      <c r="AG50" s="159">
        <v>3.39299999999999</v>
      </c>
      <c r="AH50" s="159">
        <v>4.1689999999999801</v>
      </c>
      <c r="AI50" s="159">
        <v>5.1179999999999799</v>
      </c>
      <c r="AJ50" s="159">
        <v>5.3359999999999799</v>
      </c>
      <c r="AK50" s="159">
        <v>5.0849999999999804</v>
      </c>
      <c r="AL50" s="159">
        <v>4.0549999999999802</v>
      </c>
      <c r="AM50" s="159">
        <v>4.7879999999999798</v>
      </c>
      <c r="AN50" s="159">
        <v>3.22799999999999</v>
      </c>
      <c r="AO50" s="159">
        <v>4.8439999999999799</v>
      </c>
      <c r="AP50" s="159">
        <v>4.9219999999999802</v>
      </c>
      <c r="AQ50" s="159">
        <v>4.5929999999999804</v>
      </c>
      <c r="AR50" s="159">
        <v>5.0773043999999796</v>
      </c>
      <c r="AS50" s="159">
        <v>5.1546542071999797</v>
      </c>
      <c r="AT50" s="159">
        <v>5.2409468235929904</v>
      </c>
      <c r="AU50" s="159">
        <v>3.5750861770901099</v>
      </c>
      <c r="AV50" s="159">
        <v>5.6901577624449402</v>
      </c>
      <c r="AW50" s="159">
        <v>5.2844347431699603</v>
      </c>
      <c r="AX50" s="250">
        <v>4.7209089432287996</v>
      </c>
      <c r="AY50" s="160">
        <v>-0.10419123619795</v>
      </c>
      <c r="AZ50" s="161">
        <v>1.2482476886399999E-3</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5.4314425999999996</v>
      </c>
      <c r="W51" s="159">
        <v>4.6182730000000003</v>
      </c>
      <c r="X51" s="159">
        <v>6.7705207999999999</v>
      </c>
      <c r="Y51" s="159">
        <v>7.1638473999999999</v>
      </c>
      <c r="Z51" s="159">
        <v>5.5021529999999998</v>
      </c>
      <c r="AA51" s="159">
        <v>6.6511969999999998</v>
      </c>
      <c r="AB51" s="159">
        <v>6.0369004000000004</v>
      </c>
      <c r="AC51" s="159">
        <v>6.2799674000000003</v>
      </c>
      <c r="AD51" s="159">
        <v>7.3627203999999997</v>
      </c>
      <c r="AE51" s="159">
        <v>7.1505891999999998</v>
      </c>
      <c r="AF51" s="159">
        <v>6.1871600000000004</v>
      </c>
      <c r="AG51" s="159">
        <v>6.5230344000000002</v>
      </c>
      <c r="AH51" s="159">
        <v>5.7805752000000004</v>
      </c>
      <c r="AI51" s="159">
        <v>5.7584781999999999</v>
      </c>
      <c r="AJ51" s="159">
        <v>5.6833483999999999</v>
      </c>
      <c r="AK51" s="159">
        <v>5.877802</v>
      </c>
      <c r="AL51" s="159">
        <v>5.3518933999999998</v>
      </c>
      <c r="AM51" s="159">
        <v>7.2831712</v>
      </c>
      <c r="AN51" s="159">
        <v>7.6234650000000004</v>
      </c>
      <c r="AO51" s="159">
        <v>6.9428774000000004</v>
      </c>
      <c r="AP51" s="159">
        <v>6.1269999999999802</v>
      </c>
      <c r="AQ51" s="159">
        <v>6.3329999999999798</v>
      </c>
      <c r="AR51" s="159">
        <v>6.3999999999999799</v>
      </c>
      <c r="AS51" s="159">
        <v>11.3599999999999</v>
      </c>
      <c r="AT51" s="159">
        <v>9.3299999999999592</v>
      </c>
      <c r="AU51" s="159">
        <v>10.048409999999899</v>
      </c>
      <c r="AV51" s="159">
        <v>10.1890877399999</v>
      </c>
      <c r="AW51" s="159">
        <v>10.0821023187299</v>
      </c>
      <c r="AX51" s="250">
        <v>11.4431861317585</v>
      </c>
      <c r="AY51" s="160">
        <v>0.13810959458350999</v>
      </c>
      <c r="AZ51" s="161">
        <v>3.0256737954899998E-3</v>
      </c>
    </row>
    <row r="52" spans="1:52">
      <c r="A52" t="s">
        <v>147</v>
      </c>
      <c r="B52" s="159">
        <v>95.293433199999996</v>
      </c>
      <c r="C52" s="159">
        <v>107.098714</v>
      </c>
      <c r="D52" s="159">
        <v>104.55512419999999</v>
      </c>
      <c r="E52" s="159">
        <v>121.947641199999</v>
      </c>
      <c r="F52" s="159">
        <v>134.64704399999999</v>
      </c>
      <c r="G52" s="159">
        <v>144.8335142</v>
      </c>
      <c r="H52" s="159">
        <v>147.64949999999999</v>
      </c>
      <c r="I52" s="159">
        <v>147.16274139999899</v>
      </c>
      <c r="J52" s="159">
        <v>145.8888494</v>
      </c>
      <c r="K52" s="159">
        <v>160.41065760000001</v>
      </c>
      <c r="L52" s="159">
        <v>152.91443279999899</v>
      </c>
      <c r="M52" s="159">
        <v>164.5513382</v>
      </c>
      <c r="N52" s="159">
        <v>180.4209712</v>
      </c>
      <c r="O52" s="159">
        <v>194.32406999999901</v>
      </c>
      <c r="P52" s="159">
        <v>211.7805366</v>
      </c>
      <c r="Q52" s="159">
        <v>217.8681598</v>
      </c>
      <c r="R52" s="159">
        <v>218.19113340000001</v>
      </c>
      <c r="S52" s="159">
        <v>204.78755580000001</v>
      </c>
      <c r="T52" s="159">
        <v>208.33716140000001</v>
      </c>
      <c r="U52" s="159">
        <v>235.58666819999999</v>
      </c>
      <c r="V52" s="159">
        <v>62.625305599999898</v>
      </c>
      <c r="W52" s="159">
        <v>64.349797999999893</v>
      </c>
      <c r="X52" s="159">
        <v>67.414663599999997</v>
      </c>
      <c r="Y52" s="159">
        <v>75.620911399999997</v>
      </c>
      <c r="Z52" s="159">
        <v>69.862610799999999</v>
      </c>
      <c r="AA52" s="159">
        <v>69.753708529292794</v>
      </c>
      <c r="AB52" s="159">
        <v>69.915701725252404</v>
      </c>
      <c r="AC52" s="159">
        <v>69.033901921212006</v>
      </c>
      <c r="AD52" s="159">
        <v>69.114328325252401</v>
      </c>
      <c r="AE52" s="159">
        <v>72.505573573737294</v>
      </c>
      <c r="AF52" s="159">
        <v>71.523433438383705</v>
      </c>
      <c r="AG52" s="159">
        <v>79.264395167676696</v>
      </c>
      <c r="AH52" s="159">
        <v>72.684604898989804</v>
      </c>
      <c r="AI52" s="159">
        <v>74.693046345454405</v>
      </c>
      <c r="AJ52" s="159">
        <v>80.801219036363506</v>
      </c>
      <c r="AK52" s="159">
        <v>77.109972933989795</v>
      </c>
      <c r="AL52" s="159">
        <v>75.148632263222098</v>
      </c>
      <c r="AM52" s="159">
        <v>74.178221797474606</v>
      </c>
      <c r="AN52" s="159">
        <v>78.403110325252399</v>
      </c>
      <c r="AO52" s="159">
        <v>83.530598238383504</v>
      </c>
      <c r="AP52" s="159">
        <v>84.427081157575401</v>
      </c>
      <c r="AQ52" s="159">
        <v>81.100417626262299</v>
      </c>
      <c r="AR52" s="159">
        <v>78.020922070706703</v>
      </c>
      <c r="AS52" s="159">
        <v>81.727356484848102</v>
      </c>
      <c r="AT52" s="159">
        <v>89.111540718938997</v>
      </c>
      <c r="AU52" s="159">
        <v>103.202545419918</v>
      </c>
      <c r="AV52" s="159">
        <v>85.868503863635993</v>
      </c>
      <c r="AW52" s="159">
        <v>87.727437006820395</v>
      </c>
      <c r="AX52" s="250">
        <v>101.63294095288001</v>
      </c>
      <c r="AY52" s="160">
        <v>0.16168203949928001</v>
      </c>
      <c r="AZ52" s="161">
        <v>2.6872595772149999E-2</v>
      </c>
    </row>
    <row r="53" spans="1:52">
      <c r="A53" s="320" t="s">
        <v>148</v>
      </c>
      <c r="B53" s="251">
        <v>392.48495759999997</v>
      </c>
      <c r="C53" s="251">
        <v>424.98225679999899</v>
      </c>
      <c r="D53" s="251">
        <v>421.36644280000002</v>
      </c>
      <c r="E53" s="251">
        <v>449.35987740000002</v>
      </c>
      <c r="F53" s="251">
        <v>453.84270220000002</v>
      </c>
      <c r="G53" s="251">
        <v>478.56706079999901</v>
      </c>
      <c r="H53" s="251">
        <v>484.38236279999899</v>
      </c>
      <c r="I53" s="251">
        <v>494.97022579999901</v>
      </c>
      <c r="J53" s="251">
        <v>495.87332059999898</v>
      </c>
      <c r="K53" s="251">
        <v>533.73671719999902</v>
      </c>
      <c r="L53" s="251">
        <v>531.92842580000001</v>
      </c>
      <c r="M53" s="251">
        <v>519.33811079999998</v>
      </c>
      <c r="N53" s="251">
        <v>611.6432542</v>
      </c>
      <c r="O53" s="251">
        <v>620.47486019999894</v>
      </c>
      <c r="P53" s="251">
        <v>657.35839599999997</v>
      </c>
      <c r="Q53" s="251">
        <v>645.52772919999904</v>
      </c>
      <c r="R53" s="251">
        <v>657.435753199999</v>
      </c>
      <c r="S53" s="251">
        <v>641.652899399999</v>
      </c>
      <c r="T53" s="251">
        <v>661.13847019999901</v>
      </c>
      <c r="U53" s="251">
        <v>690.12289379999902</v>
      </c>
      <c r="V53" s="251">
        <v>701.06116519999898</v>
      </c>
      <c r="W53" s="251">
        <v>684.75811439999904</v>
      </c>
      <c r="X53" s="251">
        <v>731.73992559999897</v>
      </c>
      <c r="Y53" s="251">
        <v>777.28731760000005</v>
      </c>
      <c r="Z53" s="251">
        <v>695.83504019999896</v>
      </c>
      <c r="AA53" s="251">
        <v>718.94567932929203</v>
      </c>
      <c r="AB53" s="251">
        <v>722.88653852525204</v>
      </c>
      <c r="AC53" s="251">
        <v>748.40894732525203</v>
      </c>
      <c r="AD53" s="251">
        <v>778.44422963030195</v>
      </c>
      <c r="AE53" s="251">
        <v>785.070828177777</v>
      </c>
      <c r="AF53" s="251">
        <v>789.98488784242295</v>
      </c>
      <c r="AG53" s="251">
        <v>749.36044907272696</v>
      </c>
      <c r="AH53" s="251">
        <v>769.56194420403995</v>
      </c>
      <c r="AI53" s="251">
        <v>796.94897515151501</v>
      </c>
      <c r="AJ53" s="251">
        <v>810.38753494141304</v>
      </c>
      <c r="AK53" s="251">
        <v>836.10746478948897</v>
      </c>
      <c r="AL53" s="251">
        <v>834.41597361658205</v>
      </c>
      <c r="AM53" s="251">
        <v>778.52081650963703</v>
      </c>
      <c r="AN53" s="251">
        <v>742.28968506825595</v>
      </c>
      <c r="AO53" s="251">
        <v>796.24486842221802</v>
      </c>
      <c r="AP53" s="251">
        <v>795.904061479794</v>
      </c>
      <c r="AQ53" s="251">
        <v>784.62952897168202</v>
      </c>
      <c r="AR53" s="251">
        <v>796.05888808657903</v>
      </c>
      <c r="AS53" s="251">
        <v>808.03960955976299</v>
      </c>
      <c r="AT53" s="251">
        <v>815.81108784609103</v>
      </c>
      <c r="AU53" s="251">
        <v>873.55847605619999</v>
      </c>
      <c r="AV53" s="251">
        <v>791.11925569259097</v>
      </c>
      <c r="AW53" s="251">
        <v>845.17955155777202</v>
      </c>
      <c r="AX53" s="251">
        <v>889.486260691849</v>
      </c>
      <c r="AY53" s="252">
        <v>5.5306185036899998E-2</v>
      </c>
      <c r="AZ53" s="253">
        <v>0.23518757522106001</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1.7191466</v>
      </c>
      <c r="C55" s="159">
        <v>1.8473092</v>
      </c>
      <c r="D55" s="159">
        <v>1.9887300000000001</v>
      </c>
      <c r="E55" s="159">
        <v>2.1389895999999999</v>
      </c>
      <c r="F55" s="159">
        <v>2.3025074000000001</v>
      </c>
      <c r="G55" s="159">
        <v>2.4792833999999999</v>
      </c>
      <c r="H55" s="159">
        <v>2.6648982000000001</v>
      </c>
      <c r="I55" s="159">
        <v>3.5001647999999999</v>
      </c>
      <c r="J55" s="159">
        <v>2.9654174000000002</v>
      </c>
      <c r="K55" s="159">
        <v>3.2659365999999999</v>
      </c>
      <c r="L55" s="159">
        <v>3.4294544</v>
      </c>
      <c r="M55" s="159">
        <v>3.8360392000000001</v>
      </c>
      <c r="N55" s="159">
        <v>3.9642018000000001</v>
      </c>
      <c r="O55" s="159">
        <v>6.209257</v>
      </c>
      <c r="P55" s="159">
        <v>5.3828291999999998</v>
      </c>
      <c r="Q55" s="159">
        <v>5.5817021999999996</v>
      </c>
      <c r="R55" s="159">
        <v>6.0943525999999997</v>
      </c>
      <c r="S55" s="159">
        <v>6.3948717999999998</v>
      </c>
      <c r="T55" s="159">
        <v>6.2578703999999998</v>
      </c>
      <c r="U55" s="159">
        <v>5.8512855999999998</v>
      </c>
      <c r="V55" s="159">
        <v>5.5949603999999997</v>
      </c>
      <c r="W55" s="159">
        <v>7.0931369999999996</v>
      </c>
      <c r="X55" s="159">
        <v>8.1979869999999995</v>
      </c>
      <c r="Y55" s="159">
        <v>7.5483352000000004</v>
      </c>
      <c r="Z55" s="159">
        <v>7.4776248000000001</v>
      </c>
      <c r="AA55" s="159">
        <v>6.3948717999999998</v>
      </c>
      <c r="AB55" s="159">
        <v>6.8500699999999997</v>
      </c>
      <c r="AC55" s="159">
        <v>8.8388000000000009</v>
      </c>
      <c r="AD55" s="159">
        <v>9.7226800000000004</v>
      </c>
      <c r="AE55" s="159">
        <v>7.9549200000000004</v>
      </c>
      <c r="AF55" s="159">
        <v>8.3261496000000008</v>
      </c>
      <c r="AG55" s="159">
        <v>7.8488543999999996</v>
      </c>
      <c r="AH55" s="159">
        <v>5.9440929999999996</v>
      </c>
      <c r="AI55" s="159">
        <v>7.4908830000000002</v>
      </c>
      <c r="AJ55" s="159">
        <v>5.1397621999999998</v>
      </c>
      <c r="AK55" s="159">
        <v>3.7830064000000001</v>
      </c>
      <c r="AL55" s="159">
        <v>4.1365584000000002</v>
      </c>
      <c r="AM55" s="159">
        <v>8.0123721999999997</v>
      </c>
      <c r="AN55" s="159">
        <v>9.5900979999999993</v>
      </c>
      <c r="AO55" s="159">
        <v>11.9329999999999</v>
      </c>
      <c r="AP55" s="159">
        <v>13.053999999999901</v>
      </c>
      <c r="AQ55" s="159">
        <v>18.509999999999899</v>
      </c>
      <c r="AR55" s="159">
        <v>17.9589999999999</v>
      </c>
      <c r="AS55" s="159">
        <v>7.4649999999999697</v>
      </c>
      <c r="AT55" s="159">
        <v>6.4716349659999697</v>
      </c>
      <c r="AU55" s="159">
        <v>9.5282859239999596</v>
      </c>
      <c r="AV55" s="159">
        <v>10.4499999999999</v>
      </c>
      <c r="AW55" s="159">
        <v>12.149999999999901</v>
      </c>
      <c r="AX55" s="250">
        <v>14.8799999999999</v>
      </c>
      <c r="AY55" s="160">
        <v>0.22804667055607</v>
      </c>
      <c r="AZ55" s="161">
        <v>3.9343959651900002E-3</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2E-3</v>
      </c>
      <c r="S56" s="159">
        <v>2E-3</v>
      </c>
      <c r="T56" s="159">
        <v>1E-3</v>
      </c>
      <c r="U56" s="159">
        <v>2E-3</v>
      </c>
      <c r="V56" s="159">
        <v>2E-3</v>
      </c>
      <c r="W56" s="159">
        <v>6.0000000000000001E-3</v>
      </c>
      <c r="X56" s="159">
        <v>0.01</v>
      </c>
      <c r="Y56" s="159">
        <v>0.01</v>
      </c>
      <c r="Z56" s="159">
        <v>3.0000000000000001E-3</v>
      </c>
      <c r="AA56" s="159">
        <v>3.0000000000000001E-3</v>
      </c>
      <c r="AB56" s="159">
        <v>6.0000000000000001E-3</v>
      </c>
      <c r="AC56" s="159">
        <v>2.9000000000000001E-2</v>
      </c>
      <c r="AD56" s="159">
        <v>2.5999999999999999E-2</v>
      </c>
      <c r="AE56" s="159">
        <v>2.3E-2</v>
      </c>
      <c r="AF56" s="159">
        <v>2.5000000000000001E-2</v>
      </c>
      <c r="AG56" s="159">
        <v>2.4E-2</v>
      </c>
      <c r="AH56" s="159">
        <v>2.5000000000000001E-2</v>
      </c>
      <c r="AI56" s="159">
        <v>2.5000000000000001E-2</v>
      </c>
      <c r="AJ56" s="159">
        <v>3.3000000000000002E-2</v>
      </c>
      <c r="AK56" s="159">
        <v>3.1E-2</v>
      </c>
      <c r="AL56" s="159">
        <v>0.01</v>
      </c>
      <c r="AM56" s="159">
        <v>2.1000000000000001E-2</v>
      </c>
      <c r="AN56" s="159">
        <v>3.1E-2</v>
      </c>
      <c r="AO56" s="159">
        <v>2.8000000000000001E-2</v>
      </c>
      <c r="AP56" s="159">
        <v>2.8000000000000001E-2</v>
      </c>
      <c r="AQ56" s="159">
        <v>1.4999999999999999E-2</v>
      </c>
      <c r="AR56" s="159">
        <v>1.4E-2</v>
      </c>
      <c r="AS56" s="159">
        <v>1.6E-2</v>
      </c>
      <c r="AT56" s="159">
        <v>2.1999999999999999E-2</v>
      </c>
      <c r="AU56" s="159">
        <v>2.9000000000000001E-2</v>
      </c>
      <c r="AV56" s="159">
        <v>2.8000000000000001E-2</v>
      </c>
      <c r="AW56" s="159">
        <v>2.8076712328770001E-2</v>
      </c>
      <c r="AX56" s="250">
        <v>2.8000000000000001E-2</v>
      </c>
      <c r="AY56" s="182" t="s">
        <v>153</v>
      </c>
      <c r="AZ56" s="161">
        <v>7.4034333000000002E-6</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0</v>
      </c>
      <c r="AU60" s="159">
        <v>0</v>
      </c>
      <c r="AV60" s="159">
        <v>0</v>
      </c>
      <c r="AW60" s="159">
        <v>0</v>
      </c>
      <c r="AX60" s="250">
        <v>0</v>
      </c>
      <c r="AY60" s="182" t="s">
        <v>153</v>
      </c>
      <c r="AZ60" s="183" t="s">
        <v>153</v>
      </c>
    </row>
    <row r="61" spans="1:52">
      <c r="A61" t="s">
        <v>84</v>
      </c>
      <c r="B61" s="159">
        <v>0.16793720000000001</v>
      </c>
      <c r="C61" s="159">
        <v>0.25871179999999999</v>
      </c>
      <c r="D61" s="159">
        <v>0.29406700000000002</v>
      </c>
      <c r="E61" s="159">
        <v>0.3426804</v>
      </c>
      <c r="F61" s="159">
        <v>0.38245499999999999</v>
      </c>
      <c r="G61" s="159">
        <v>0.44874599999999998</v>
      </c>
      <c r="H61" s="159">
        <v>0.51503699999999997</v>
      </c>
      <c r="I61" s="159">
        <v>0.51719820000000005</v>
      </c>
      <c r="J61" s="159">
        <v>0.45894000000000001</v>
      </c>
      <c r="K61" s="159">
        <v>1.0812980000000001</v>
      </c>
      <c r="L61" s="159">
        <v>1.6736546000000001</v>
      </c>
      <c r="M61" s="159">
        <v>2.2950754</v>
      </c>
      <c r="N61" s="159">
        <v>3.09823939999999</v>
      </c>
      <c r="O61" s="159">
        <v>3.6771451999999898</v>
      </c>
      <c r="P61" s="159">
        <v>4.34856879999999</v>
      </c>
      <c r="Q61" s="159">
        <v>4.27130779999999</v>
      </c>
      <c r="R61" s="159">
        <v>4.3815659999999896</v>
      </c>
      <c r="S61" s="159">
        <v>4.1831737999999898</v>
      </c>
      <c r="T61" s="159">
        <v>4.3841451999999901</v>
      </c>
      <c r="U61" s="159">
        <v>4.8717899999999901</v>
      </c>
      <c r="V61" s="159">
        <v>4.51756039999999</v>
      </c>
      <c r="W61" s="159">
        <v>3.9294947999999899</v>
      </c>
      <c r="X61" s="159">
        <v>4.6631151999999902</v>
      </c>
      <c r="Y61" s="159">
        <v>4.6412121999999902</v>
      </c>
      <c r="Z61" s="159">
        <v>3.6823963999999898</v>
      </c>
      <c r="AA61" s="159">
        <v>3.5102337999999902</v>
      </c>
      <c r="AB61" s="159">
        <v>3.3822651999999902</v>
      </c>
      <c r="AC61" s="159">
        <v>4.1293377999999903</v>
      </c>
      <c r="AD61" s="159">
        <v>3.9350781999999902</v>
      </c>
      <c r="AE61" s="159">
        <v>3.74965739999999</v>
      </c>
      <c r="AF61" s="159">
        <v>3.8358199999999898</v>
      </c>
      <c r="AG61" s="159">
        <v>3.95536919999999</v>
      </c>
      <c r="AH61" s="159">
        <v>3.9258199999999901</v>
      </c>
      <c r="AI61" s="159">
        <v>4.09653039999999</v>
      </c>
      <c r="AJ61" s="159">
        <v>3.7939141999999899</v>
      </c>
      <c r="AK61" s="159">
        <v>4.3225917999999899</v>
      </c>
      <c r="AL61" s="159">
        <v>4.4043649999999896</v>
      </c>
      <c r="AM61" s="159">
        <v>4.7462009999999903</v>
      </c>
      <c r="AN61" s="159">
        <v>4.6397745999999804</v>
      </c>
      <c r="AO61" s="159">
        <v>5.9150327999999801</v>
      </c>
      <c r="AP61" s="159">
        <v>9.5134521999999606</v>
      </c>
      <c r="AQ61" s="159">
        <v>10.835999999999901</v>
      </c>
      <c r="AR61" s="159">
        <v>9.9019999999999602</v>
      </c>
      <c r="AS61" s="159">
        <v>6.7894329999999696</v>
      </c>
      <c r="AT61" s="159">
        <v>5.7661119999999801</v>
      </c>
      <c r="AU61" s="159">
        <v>8.2582519999999704</v>
      </c>
      <c r="AV61" s="159">
        <v>8.3556616313327794</v>
      </c>
      <c r="AW61" s="159">
        <v>9.3327839618295805</v>
      </c>
      <c r="AX61" s="250">
        <v>10.320241964666099</v>
      </c>
      <c r="AY61" s="160">
        <v>0.10883489996195</v>
      </c>
      <c r="AZ61" s="161">
        <v>2.7287579141599999E-3</v>
      </c>
    </row>
    <row r="62" spans="1:52">
      <c r="A62" s="320" t="s">
        <v>85</v>
      </c>
      <c r="B62" s="251">
        <v>1.8870838000000001</v>
      </c>
      <c r="C62" s="251">
        <v>2.1060210000000001</v>
      </c>
      <c r="D62" s="251">
        <v>2.282797</v>
      </c>
      <c r="E62" s="251">
        <v>2.4816699999999998</v>
      </c>
      <c r="F62" s="251">
        <v>2.6849623999999999</v>
      </c>
      <c r="G62" s="251">
        <v>2.9280293999999998</v>
      </c>
      <c r="H62" s="251">
        <v>3.1799352000000001</v>
      </c>
      <c r="I62" s="251">
        <v>4.0173629999999996</v>
      </c>
      <c r="J62" s="251">
        <v>3.4243573999999999</v>
      </c>
      <c r="K62" s="251">
        <v>4.3472346000000002</v>
      </c>
      <c r="L62" s="251">
        <v>5.1031089999999999</v>
      </c>
      <c r="M62" s="251">
        <v>6.1311146000000001</v>
      </c>
      <c r="N62" s="251">
        <v>7.0624411999999896</v>
      </c>
      <c r="O62" s="251">
        <v>9.8864021999999903</v>
      </c>
      <c r="P62" s="251">
        <v>9.7313979999999898</v>
      </c>
      <c r="Q62" s="251">
        <v>9.8530099999999905</v>
      </c>
      <c r="R62" s="251">
        <v>10.477918599999899</v>
      </c>
      <c r="S62" s="251">
        <v>10.580045599999901</v>
      </c>
      <c r="T62" s="251">
        <v>10.643015599999901</v>
      </c>
      <c r="U62" s="251">
        <v>10.725075599999901</v>
      </c>
      <c r="V62" s="251">
        <v>10.1145207999999</v>
      </c>
      <c r="W62" s="251">
        <v>11.0286317999999</v>
      </c>
      <c r="X62" s="251">
        <v>12.8711021999999</v>
      </c>
      <c r="Y62" s="251">
        <v>12.199547399999901</v>
      </c>
      <c r="Z62" s="251">
        <v>11.1630211999999</v>
      </c>
      <c r="AA62" s="251">
        <v>9.9081055999999901</v>
      </c>
      <c r="AB62" s="251">
        <v>10.2383351999999</v>
      </c>
      <c r="AC62" s="251">
        <v>12.9971377999999</v>
      </c>
      <c r="AD62" s="251">
        <v>13.6837581999999</v>
      </c>
      <c r="AE62" s="251">
        <v>11.7275773999999</v>
      </c>
      <c r="AF62" s="251">
        <v>12.1869695999999</v>
      </c>
      <c r="AG62" s="251">
        <v>11.8282235999999</v>
      </c>
      <c r="AH62" s="251">
        <v>9.8949129999999901</v>
      </c>
      <c r="AI62" s="251">
        <v>11.6124133999999</v>
      </c>
      <c r="AJ62" s="251">
        <v>8.9666763999999901</v>
      </c>
      <c r="AK62" s="251">
        <v>8.1365981999999892</v>
      </c>
      <c r="AL62" s="251">
        <v>8.5509233999999896</v>
      </c>
      <c r="AM62" s="251">
        <v>12.7795731999999</v>
      </c>
      <c r="AN62" s="251">
        <v>14.2608725999999</v>
      </c>
      <c r="AO62" s="251">
        <v>17.876032799999901</v>
      </c>
      <c r="AP62" s="251">
        <v>22.595452199999901</v>
      </c>
      <c r="AQ62" s="251">
        <v>29.360999999999802</v>
      </c>
      <c r="AR62" s="251">
        <v>27.874999999999901</v>
      </c>
      <c r="AS62" s="251">
        <v>14.270432999999899</v>
      </c>
      <c r="AT62" s="251">
        <v>12.2597469659999</v>
      </c>
      <c r="AU62" s="251">
        <v>17.815537923999901</v>
      </c>
      <c r="AV62" s="251">
        <v>18.833661631332699</v>
      </c>
      <c r="AW62" s="251">
        <v>21.510860674158302</v>
      </c>
      <c r="AX62" s="251">
        <v>25.228241964666001</v>
      </c>
      <c r="AY62" s="252">
        <v>0.17602734267712</v>
      </c>
      <c r="AZ62" s="253">
        <v>6.6705574281500004E-3</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0.39332660000000003</v>
      </c>
      <c r="C64" s="159">
        <v>0.36239080000000001</v>
      </c>
      <c r="D64" s="159">
        <v>0.40658480000000002</v>
      </c>
      <c r="E64" s="159">
        <v>0.55684440000000002</v>
      </c>
      <c r="F64" s="159">
        <v>0.36239080000000001</v>
      </c>
      <c r="G64" s="159">
        <v>0.58336080000000001</v>
      </c>
      <c r="H64" s="159">
        <v>0.32703559999999998</v>
      </c>
      <c r="I64" s="159">
        <v>0.49939220000000001</v>
      </c>
      <c r="J64" s="159">
        <v>0.75571739999999998</v>
      </c>
      <c r="K64" s="159">
        <v>0.49939220000000001</v>
      </c>
      <c r="L64" s="159">
        <v>0.32703559999999998</v>
      </c>
      <c r="M64" s="159">
        <v>0.38448779999999999</v>
      </c>
      <c r="N64" s="159">
        <v>0.26958339999999997</v>
      </c>
      <c r="O64" s="159">
        <v>0.25632519999999998</v>
      </c>
      <c r="P64" s="159">
        <v>0.29168040000000001</v>
      </c>
      <c r="Q64" s="159">
        <v>0.25632519999999998</v>
      </c>
      <c r="R64" s="159">
        <v>0.36239080000000001</v>
      </c>
      <c r="S64" s="159">
        <v>0.47729519999999998</v>
      </c>
      <c r="T64" s="159">
        <v>0.2342282</v>
      </c>
      <c r="U64" s="159">
        <v>0.4551982</v>
      </c>
      <c r="V64" s="159">
        <v>0.6496518</v>
      </c>
      <c r="W64" s="159">
        <v>0.25632519999999998</v>
      </c>
      <c r="X64" s="159">
        <v>0.49939220000000001</v>
      </c>
      <c r="Y64" s="159">
        <v>0.1856148</v>
      </c>
      <c r="Z64" s="159">
        <v>0.26958339999999997</v>
      </c>
      <c r="AA64" s="159">
        <v>0.1370014</v>
      </c>
      <c r="AB64" s="159">
        <v>0.29168040000000001</v>
      </c>
      <c r="AC64" s="159">
        <v>0.19887299999999999</v>
      </c>
      <c r="AD64" s="159">
        <v>0.35355199999999998</v>
      </c>
      <c r="AE64" s="159">
        <v>0.16793720000000001</v>
      </c>
      <c r="AF64" s="159">
        <v>0.1944536</v>
      </c>
      <c r="AG64" s="159">
        <v>0.1370014</v>
      </c>
      <c r="AH64" s="159">
        <v>7.5129799999999997E-2</v>
      </c>
      <c r="AI64" s="159">
        <v>0.21655060000000001</v>
      </c>
      <c r="AJ64" s="159">
        <v>0.20329240000000001</v>
      </c>
      <c r="AK64" s="159">
        <v>5.3032799999999998E-2</v>
      </c>
      <c r="AL64" s="159">
        <v>7.0710400000000007E-2</v>
      </c>
      <c r="AM64" s="159">
        <v>5.7452200000000002E-2</v>
      </c>
      <c r="AN64" s="159">
        <v>0.26516400000000001</v>
      </c>
      <c r="AO64" s="159">
        <v>0.25190580000000001</v>
      </c>
      <c r="AP64" s="159">
        <v>0.55530000000000002</v>
      </c>
      <c r="AQ64" s="159">
        <v>0.21759999999999999</v>
      </c>
      <c r="AR64" s="159">
        <v>0.22600000000000001</v>
      </c>
      <c r="AS64" s="159">
        <v>0.28299999999999997</v>
      </c>
      <c r="AT64" s="159">
        <v>0.34200000000000003</v>
      </c>
      <c r="AU64" s="159">
        <v>0.17299999999999999</v>
      </c>
      <c r="AV64" s="159">
        <v>0.378</v>
      </c>
      <c r="AW64" s="159">
        <v>0.38900000000000001</v>
      </c>
      <c r="AX64" s="250">
        <v>9.9000000000000005E-2</v>
      </c>
      <c r="AY64" s="160">
        <v>-0.74480402469634999</v>
      </c>
      <c r="AZ64" s="161">
        <v>2.6176425309999999E-5</v>
      </c>
    </row>
    <row r="65" spans="1:52">
      <c r="A65" t="s">
        <v>87</v>
      </c>
      <c r="B65" s="159">
        <v>1.7324048000000001</v>
      </c>
      <c r="C65" s="159">
        <v>1.8252122</v>
      </c>
      <c r="D65" s="159">
        <v>1.9666330000000001</v>
      </c>
      <c r="E65" s="159">
        <v>3.0007725999999999</v>
      </c>
      <c r="F65" s="159">
        <v>3.9907181999999999</v>
      </c>
      <c r="G65" s="159">
        <v>4.6889833999999997</v>
      </c>
      <c r="H65" s="159">
        <v>5.0469548</v>
      </c>
      <c r="I65" s="159">
        <v>5.1618592000000003</v>
      </c>
      <c r="J65" s="159">
        <v>5.1530203999999999</v>
      </c>
      <c r="K65" s="159">
        <v>6.1164496000000002</v>
      </c>
      <c r="L65" s="159">
        <v>6.7926178000000004</v>
      </c>
      <c r="M65" s="159">
        <v>8.0035334000000002</v>
      </c>
      <c r="N65" s="159">
        <v>9.0376729999999998</v>
      </c>
      <c r="O65" s="159">
        <v>9.9303918000000007</v>
      </c>
      <c r="P65" s="159">
        <v>9.6077756000000001</v>
      </c>
      <c r="Q65" s="159">
        <v>9.8022291999999993</v>
      </c>
      <c r="R65" s="159">
        <v>10.2132334</v>
      </c>
      <c r="S65" s="159">
        <v>10.4916556</v>
      </c>
      <c r="T65" s="159">
        <v>9.8154874000000003</v>
      </c>
      <c r="U65" s="159">
        <v>9.6298726000000006</v>
      </c>
      <c r="V65" s="159">
        <v>8.6664434000000004</v>
      </c>
      <c r="W65" s="159">
        <v>9.2807399999999998</v>
      </c>
      <c r="X65" s="159">
        <v>8.6664434000000004</v>
      </c>
      <c r="Y65" s="159">
        <v>8.7901866000000002</v>
      </c>
      <c r="Z65" s="159">
        <v>9.6519695999999993</v>
      </c>
      <c r="AA65" s="159">
        <v>9.8508426</v>
      </c>
      <c r="AB65" s="159">
        <v>9.9657470000000004</v>
      </c>
      <c r="AC65" s="159">
        <v>10.350234800000001</v>
      </c>
      <c r="AD65" s="159">
        <v>10.7347226</v>
      </c>
      <c r="AE65" s="159">
        <v>11.198759600000001</v>
      </c>
      <c r="AF65" s="159">
        <v>11.49044</v>
      </c>
      <c r="AG65" s="159">
        <v>11.768862199999999</v>
      </c>
      <c r="AH65" s="159">
        <v>12.104736600000001</v>
      </c>
      <c r="AI65" s="159">
        <v>13.757592199999999</v>
      </c>
      <c r="AJ65" s="159">
        <v>14.977346600000001</v>
      </c>
      <c r="AK65" s="159">
        <v>14.181854599999999</v>
      </c>
      <c r="AL65" s="159">
        <v>14.4160828</v>
      </c>
      <c r="AM65" s="159">
        <v>13.9962398</v>
      </c>
      <c r="AN65" s="159">
        <v>13.018999999999901</v>
      </c>
      <c r="AO65" s="159">
        <v>12.643999999999901</v>
      </c>
      <c r="AP65" s="159">
        <v>12.643999999999901</v>
      </c>
      <c r="AQ65" s="159">
        <v>12.924999999999899</v>
      </c>
      <c r="AR65" s="159">
        <v>15.5099999999999</v>
      </c>
      <c r="AS65" s="159">
        <v>14.681999999999899</v>
      </c>
      <c r="AT65" s="159">
        <v>12.8629999999999</v>
      </c>
      <c r="AU65" s="159">
        <v>13.0459999999999</v>
      </c>
      <c r="AV65" s="159">
        <v>12.9339999999999</v>
      </c>
      <c r="AW65" s="159">
        <v>14.085125999999899</v>
      </c>
      <c r="AX65" s="250">
        <v>12.9339999999999</v>
      </c>
      <c r="AY65" s="160">
        <v>-7.9210534691809997E-2</v>
      </c>
      <c r="AZ65" s="161">
        <v>3.41985723935E-3</v>
      </c>
    </row>
    <row r="66" spans="1:52">
      <c r="A66" t="s">
        <v>179</v>
      </c>
      <c r="B66" s="159">
        <v>0</v>
      </c>
      <c r="C66" s="159">
        <v>0</v>
      </c>
      <c r="D66" s="159">
        <v>0</v>
      </c>
      <c r="E66" s="159">
        <v>0</v>
      </c>
      <c r="F66" s="159">
        <v>0</v>
      </c>
      <c r="G66" s="159">
        <v>0</v>
      </c>
      <c r="H66" s="159">
        <v>9.2807399999999998E-2</v>
      </c>
      <c r="I66" s="159">
        <v>0.82642780000000005</v>
      </c>
      <c r="J66" s="159">
        <v>0.19003419999999999</v>
      </c>
      <c r="K66" s="159">
        <v>1.1225276</v>
      </c>
      <c r="L66" s="159">
        <v>1.1092694000000001</v>
      </c>
      <c r="M66" s="159">
        <v>1.8738256</v>
      </c>
      <c r="N66" s="159">
        <v>1.944536</v>
      </c>
      <c r="O66" s="159">
        <v>1.9047613999999999</v>
      </c>
      <c r="P66" s="159">
        <v>1.1578828000000001</v>
      </c>
      <c r="Q66" s="159">
        <v>1.0032038000000001</v>
      </c>
      <c r="R66" s="159">
        <v>1.65299999999999</v>
      </c>
      <c r="S66" s="159">
        <v>1.016</v>
      </c>
      <c r="T66" s="159">
        <v>0.59499999999999997</v>
      </c>
      <c r="U66" s="159">
        <v>0.56000000000000005</v>
      </c>
      <c r="V66" s="159">
        <v>0.624</v>
      </c>
      <c r="W66" s="159">
        <v>1.62299999999999</v>
      </c>
      <c r="X66" s="159">
        <v>1.61699999999999</v>
      </c>
      <c r="Y66" s="159">
        <v>3.1619999999999902</v>
      </c>
      <c r="Z66" s="159">
        <v>2.7589999999999901</v>
      </c>
      <c r="AA66" s="159">
        <v>1.01</v>
      </c>
      <c r="AB66" s="159">
        <v>1.97999999999999</v>
      </c>
      <c r="AC66" s="159">
        <v>0.752</v>
      </c>
      <c r="AD66" s="159">
        <v>0.14599999999999999</v>
      </c>
      <c r="AE66" s="159">
        <v>1.0740000000000001</v>
      </c>
      <c r="AF66" s="159">
        <v>0.52900000000000003</v>
      </c>
      <c r="AG66" s="159">
        <v>1.31899999999999</v>
      </c>
      <c r="AH66" s="159">
        <v>2.1131313131312899</v>
      </c>
      <c r="AI66" s="159">
        <v>1.6121212121211901</v>
      </c>
      <c r="AJ66" s="159">
        <v>0.73333333333331996</v>
      </c>
      <c r="AK66" s="159">
        <v>1.101</v>
      </c>
      <c r="AL66" s="159">
        <v>1.9849999999999901</v>
      </c>
      <c r="AM66" s="159">
        <v>2.3829999999999898</v>
      </c>
      <c r="AN66" s="159">
        <v>0.70099999999999996</v>
      </c>
      <c r="AO66" s="159">
        <v>0.95</v>
      </c>
      <c r="AP66" s="159">
        <v>1.3320000000000001</v>
      </c>
      <c r="AQ66" s="159">
        <v>2.8979999999999899</v>
      </c>
      <c r="AR66" s="159">
        <v>0.86799999999999999</v>
      </c>
      <c r="AS66" s="159">
        <v>1.2030000000000001</v>
      </c>
      <c r="AT66" s="159">
        <v>1.3999999999999899</v>
      </c>
      <c r="AU66" s="159">
        <v>2.1139999999999901</v>
      </c>
      <c r="AV66" s="159">
        <v>2.0569999999999902</v>
      </c>
      <c r="AW66" s="159">
        <v>1.1636449</v>
      </c>
      <c r="AX66" s="250">
        <v>1.1287355530000001</v>
      </c>
      <c r="AY66" s="160">
        <v>-2.7342466637490001E-2</v>
      </c>
      <c r="AZ66" s="161">
        <v>2.9844709206E-4</v>
      </c>
    </row>
    <row r="67" spans="1:52">
      <c r="A67" t="s">
        <v>103</v>
      </c>
      <c r="B67" s="159">
        <v>8.7332952474469892</v>
      </c>
      <c r="C67" s="159">
        <v>9.2157289351569993</v>
      </c>
      <c r="D67" s="159">
        <v>10.263732945813</v>
      </c>
      <c r="E67" s="159">
        <v>12.1657726971039</v>
      </c>
      <c r="F67" s="159">
        <v>14.219650519923899</v>
      </c>
      <c r="G67" s="159">
        <v>15.575176083874</v>
      </c>
      <c r="H67" s="159">
        <v>16.610718962747999</v>
      </c>
      <c r="I67" s="159">
        <v>20.7693186394619</v>
      </c>
      <c r="J67" s="159">
        <v>21.320477816125901</v>
      </c>
      <c r="K67" s="159">
        <v>25.722908489753902</v>
      </c>
      <c r="L67" s="159">
        <v>26.3522760060259</v>
      </c>
      <c r="M67" s="159">
        <v>28.4780361363119</v>
      </c>
      <c r="N67" s="159">
        <v>31.402259904281902</v>
      </c>
      <c r="O67" s="159">
        <v>31.286785304109902</v>
      </c>
      <c r="P67" s="159">
        <v>33.787488004841897</v>
      </c>
      <c r="Q67" s="159">
        <v>36.028610642424098</v>
      </c>
      <c r="R67" s="159">
        <v>37.391131961616097</v>
      </c>
      <c r="S67" s="159">
        <v>38.0044784222221</v>
      </c>
      <c r="T67" s="159">
        <v>34.681716490908997</v>
      </c>
      <c r="U67" s="159">
        <v>34.345879317171601</v>
      </c>
      <c r="V67" s="159">
        <v>38.358309921211998</v>
      </c>
      <c r="W67" s="159">
        <v>40.645349771717001</v>
      </c>
      <c r="X67" s="159">
        <v>39.1772068303029</v>
      </c>
      <c r="Y67" s="159">
        <v>40.927071694949397</v>
      </c>
      <c r="Z67" s="159">
        <v>43.5588092646463</v>
      </c>
      <c r="AA67" s="159">
        <v>45.864682149494797</v>
      </c>
      <c r="AB67" s="159">
        <v>48.662379703030197</v>
      </c>
      <c r="AC67" s="159">
        <v>47.038428038383699</v>
      </c>
      <c r="AD67" s="159">
        <v>45.843116541413998</v>
      </c>
      <c r="AE67" s="159">
        <v>45.970537191919099</v>
      </c>
      <c r="AF67" s="159">
        <v>48.605654064646302</v>
      </c>
      <c r="AG67" s="159">
        <v>49.325447834343301</v>
      </c>
      <c r="AH67" s="159">
        <v>51.332485662626098</v>
      </c>
      <c r="AI67" s="159">
        <v>53.619924670706901</v>
      </c>
      <c r="AJ67" s="159">
        <v>60.319359356565499</v>
      </c>
      <c r="AK67" s="159">
        <v>59.223724879696803</v>
      </c>
      <c r="AL67" s="159">
        <v>60.451809391818003</v>
      </c>
      <c r="AM67" s="159">
        <v>66.210133461818003</v>
      </c>
      <c r="AN67" s="159">
        <v>66.031556111514902</v>
      </c>
      <c r="AO67" s="159">
        <v>72.814464725757205</v>
      </c>
      <c r="AP67" s="159">
        <v>75.920065627965698</v>
      </c>
      <c r="AQ67" s="159">
        <v>80.343336137605704</v>
      </c>
      <c r="AR67" s="159">
        <v>78.466742855656193</v>
      </c>
      <c r="AS67" s="159">
        <v>80.947313819676395</v>
      </c>
      <c r="AT67" s="159">
        <v>84.543897614848106</v>
      </c>
      <c r="AU67" s="159">
        <v>93.015958485532906</v>
      </c>
      <c r="AV67" s="159">
        <v>90.932690669888501</v>
      </c>
      <c r="AW67" s="159">
        <v>96.947150254557101</v>
      </c>
      <c r="AX67" s="250">
        <v>99.485450090098496</v>
      </c>
      <c r="AY67" s="160">
        <v>2.899376302958E-2</v>
      </c>
      <c r="AZ67" s="161">
        <v>2.6304781436919999E-2</v>
      </c>
    </row>
    <row r="68" spans="1:52">
      <c r="A68" s="320" t="s">
        <v>104</v>
      </c>
      <c r="B68" s="251">
        <v>10.8590266474469</v>
      </c>
      <c r="C68" s="251">
        <v>11.403331935157</v>
      </c>
      <c r="D68" s="251">
        <v>12.636950745812999</v>
      </c>
      <c r="E68" s="251">
        <v>15.723389697103901</v>
      </c>
      <c r="F68" s="251">
        <v>18.572759519923999</v>
      </c>
      <c r="G68" s="251">
        <v>20.847520283873902</v>
      </c>
      <c r="H68" s="251">
        <v>22.077516762748001</v>
      </c>
      <c r="I68" s="251">
        <v>27.256997839461899</v>
      </c>
      <c r="J68" s="251">
        <v>27.419249816125902</v>
      </c>
      <c r="K68" s="251">
        <v>33.461277889753902</v>
      </c>
      <c r="L68" s="251">
        <v>34.581198806025903</v>
      </c>
      <c r="M68" s="251">
        <v>38.739882936311901</v>
      </c>
      <c r="N68" s="251">
        <v>42.654052304281898</v>
      </c>
      <c r="O68" s="251">
        <v>43.378263704109898</v>
      </c>
      <c r="P68" s="251">
        <v>44.844826804841901</v>
      </c>
      <c r="Q68" s="251">
        <v>47.090368842424098</v>
      </c>
      <c r="R68" s="251">
        <v>49.619756161616102</v>
      </c>
      <c r="S68" s="251">
        <v>49.9894292222221</v>
      </c>
      <c r="T68" s="251">
        <v>45.326432090909002</v>
      </c>
      <c r="U68" s="251">
        <v>44.9909501171716</v>
      </c>
      <c r="V68" s="251">
        <v>48.298405121211999</v>
      </c>
      <c r="W68" s="251">
        <v>51.805414971716999</v>
      </c>
      <c r="X68" s="251">
        <v>49.960042430302899</v>
      </c>
      <c r="Y68" s="251">
        <v>53.064873094949398</v>
      </c>
      <c r="Z68" s="251">
        <v>56.239362264646303</v>
      </c>
      <c r="AA68" s="251">
        <v>56.862526149494798</v>
      </c>
      <c r="AB68" s="251">
        <v>60.899807103030199</v>
      </c>
      <c r="AC68" s="251">
        <v>58.339535838383703</v>
      </c>
      <c r="AD68" s="251">
        <v>57.077391141413997</v>
      </c>
      <c r="AE68" s="251">
        <v>58.411233991919097</v>
      </c>
      <c r="AF68" s="251">
        <v>60.819547664646301</v>
      </c>
      <c r="AG68" s="251">
        <v>62.5503114343433</v>
      </c>
      <c r="AH68" s="251">
        <v>65.625483375757398</v>
      </c>
      <c r="AI68" s="251">
        <v>69.206188682828099</v>
      </c>
      <c r="AJ68" s="251">
        <v>76.233331689898804</v>
      </c>
      <c r="AK68" s="251">
        <v>74.559612279696793</v>
      </c>
      <c r="AL68" s="251">
        <v>76.923602591817996</v>
      </c>
      <c r="AM68" s="251">
        <v>82.646825461817997</v>
      </c>
      <c r="AN68" s="251">
        <v>80.0167201115149</v>
      </c>
      <c r="AO68" s="251">
        <v>86.660370525757202</v>
      </c>
      <c r="AP68" s="251">
        <v>90.4513656279656</v>
      </c>
      <c r="AQ68" s="251">
        <v>96.383936137605602</v>
      </c>
      <c r="AR68" s="251">
        <v>95.070742855656107</v>
      </c>
      <c r="AS68" s="251">
        <v>97.115313819676302</v>
      </c>
      <c r="AT68" s="251">
        <v>99.148897614847996</v>
      </c>
      <c r="AU68" s="251">
        <v>108.34895848553199</v>
      </c>
      <c r="AV68" s="251">
        <v>106.301690669888</v>
      </c>
      <c r="AW68" s="251">
        <v>112.58492115455699</v>
      </c>
      <c r="AX68" s="251">
        <v>113.647185643098</v>
      </c>
      <c r="AY68" s="252">
        <v>1.220080442727E-2</v>
      </c>
      <c r="AZ68" s="253">
        <v>3.0049262568349999E-2</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7.689756</v>
      </c>
      <c r="C70" s="159">
        <v>7.3450427999999999</v>
      </c>
      <c r="D70" s="159">
        <v>7.6057873999999996</v>
      </c>
      <c r="E70" s="159">
        <v>7.9505005999999998</v>
      </c>
      <c r="F70" s="159">
        <v>8.6841209999999993</v>
      </c>
      <c r="G70" s="159">
        <v>10.170686999999999</v>
      </c>
      <c r="H70" s="159">
        <v>11.5074428</v>
      </c>
      <c r="I70" s="159">
        <v>11.5533144</v>
      </c>
      <c r="J70" s="159">
        <v>12.2858392</v>
      </c>
      <c r="K70" s="159">
        <v>13.873920200000001</v>
      </c>
      <c r="L70" s="159">
        <v>14.8878016</v>
      </c>
      <c r="M70" s="159">
        <v>14.1538588</v>
      </c>
      <c r="N70" s="159">
        <v>13.543950199999999</v>
      </c>
      <c r="O70" s="159">
        <v>14.6753494</v>
      </c>
      <c r="P70" s="159">
        <v>14.2460556</v>
      </c>
      <c r="Q70" s="159">
        <v>13.466597800000001</v>
      </c>
      <c r="R70" s="159">
        <v>13.866343799999999</v>
      </c>
      <c r="S70" s="159">
        <v>12.770334</v>
      </c>
      <c r="T70" s="159">
        <v>12.123647999999999</v>
      </c>
      <c r="U70" s="159">
        <v>13.1259488</v>
      </c>
      <c r="V70" s="159">
        <v>13.9405106</v>
      </c>
      <c r="W70" s="159">
        <v>14.0257988</v>
      </c>
      <c r="X70" s="159">
        <v>13.613796000000001</v>
      </c>
      <c r="Y70" s="159">
        <v>14.3344436</v>
      </c>
      <c r="Z70" s="159">
        <v>14.253669</v>
      </c>
      <c r="AA70" s="159">
        <v>14.762416399999999</v>
      </c>
      <c r="AB70" s="159">
        <v>15.654356399999999</v>
      </c>
      <c r="AC70" s="159">
        <v>15.9460382</v>
      </c>
      <c r="AD70" s="159">
        <v>16.388558799999998</v>
      </c>
      <c r="AE70" s="159">
        <v>16.155006799999999</v>
      </c>
      <c r="AF70" s="159">
        <v>15.7944876</v>
      </c>
      <c r="AG70" s="159">
        <v>16.302782799999999</v>
      </c>
      <c r="AH70" s="159">
        <v>16.299040999999999</v>
      </c>
      <c r="AI70" s="159">
        <v>15.811745800000001</v>
      </c>
      <c r="AJ70" s="159">
        <v>15.770810000000001</v>
      </c>
      <c r="AK70" s="159">
        <v>15.770810000000001</v>
      </c>
      <c r="AL70" s="159">
        <v>15.760809999999999</v>
      </c>
      <c r="AM70" s="159">
        <v>15.856583199999999</v>
      </c>
      <c r="AN70" s="159">
        <v>16.211111111110899</v>
      </c>
      <c r="AO70" s="159">
        <v>15.7554040404038</v>
      </c>
      <c r="AP70" s="159">
        <v>15.690454545454299</v>
      </c>
      <c r="AQ70" s="159">
        <v>15.861898989898799</v>
      </c>
      <c r="AR70" s="159">
        <v>14.4256363636361</v>
      </c>
      <c r="AS70" s="159">
        <v>12.030787878787701</v>
      </c>
      <c r="AT70" s="159">
        <v>11.097646464646299</v>
      </c>
      <c r="AU70" s="159">
        <v>16.590383838383602</v>
      </c>
      <c r="AV70" s="159">
        <v>14.0873838383836</v>
      </c>
      <c r="AW70" s="159">
        <v>17.078353535353301</v>
      </c>
      <c r="AX70" s="250">
        <v>20.106792101341</v>
      </c>
      <c r="AY70" s="160">
        <v>0.18055169284344</v>
      </c>
      <c r="AZ70" s="161">
        <v>5.3164032287899999E-3</v>
      </c>
    </row>
    <row r="71" spans="1:52">
      <c r="A71" t="s">
        <v>180</v>
      </c>
      <c r="B71" s="159">
        <v>0</v>
      </c>
      <c r="C71" s="159">
        <v>0</v>
      </c>
      <c r="D71" s="159">
        <v>0</v>
      </c>
      <c r="E71" s="159">
        <v>0</v>
      </c>
      <c r="F71" s="159">
        <v>0</v>
      </c>
      <c r="G71" s="159">
        <v>0</v>
      </c>
      <c r="H71" s="159">
        <v>0.17499999999999999</v>
      </c>
      <c r="I71" s="159">
        <v>0.17499999999999999</v>
      </c>
      <c r="J71" s="159">
        <v>0.33100000000000002</v>
      </c>
      <c r="K71" s="159">
        <v>0.24299999999999999</v>
      </c>
      <c r="L71" s="159">
        <v>0.436</v>
      </c>
      <c r="M71" s="159">
        <v>0.49399999999999999</v>
      </c>
      <c r="N71" s="159">
        <v>0.437</v>
      </c>
      <c r="O71" s="159">
        <v>0.50600000000000001</v>
      </c>
      <c r="P71" s="159">
        <v>0.58699999999999997</v>
      </c>
      <c r="Q71" s="159">
        <v>0.58299999999999996</v>
      </c>
      <c r="R71" s="159">
        <v>0.625</v>
      </c>
      <c r="S71" s="159">
        <v>0.52300000000000002</v>
      </c>
      <c r="T71" s="159">
        <v>0.66200000000000003</v>
      </c>
      <c r="U71" s="159">
        <v>0.89700000000000002</v>
      </c>
      <c r="V71" s="159">
        <v>0.73899999999999999</v>
      </c>
      <c r="W71" s="159">
        <v>0.45</v>
      </c>
      <c r="X71" s="159">
        <v>0.51700000000000002</v>
      </c>
      <c r="Y71" s="159">
        <v>0.67500000000000004</v>
      </c>
      <c r="Z71" s="159">
        <v>0.92</v>
      </c>
      <c r="AA71" s="159">
        <v>0.88400000000000001</v>
      </c>
      <c r="AB71" s="159">
        <v>0.83799999999999997</v>
      </c>
      <c r="AC71" s="159">
        <v>0.79600000000000004</v>
      </c>
      <c r="AD71" s="159">
        <v>0.60799999999999998</v>
      </c>
      <c r="AE71" s="159">
        <v>0.84699999999999998</v>
      </c>
      <c r="AF71" s="159">
        <v>0.372</v>
      </c>
      <c r="AG71" s="159">
        <v>0.73899999999999999</v>
      </c>
      <c r="AH71" s="159">
        <v>0.71899999999999997</v>
      </c>
      <c r="AI71" s="159">
        <v>0.86499999999999999</v>
      </c>
      <c r="AJ71" s="159">
        <v>0.83299999999999996</v>
      </c>
      <c r="AK71" s="159">
        <v>0.749</v>
      </c>
      <c r="AL71" s="159">
        <v>0.99299999999999999</v>
      </c>
      <c r="AM71" s="159">
        <v>0.749</v>
      </c>
      <c r="AN71" s="159">
        <v>0.749</v>
      </c>
      <c r="AO71" s="159">
        <v>0.749</v>
      </c>
      <c r="AP71" s="159">
        <v>0.749</v>
      </c>
      <c r="AQ71" s="159">
        <v>0.749</v>
      </c>
      <c r="AR71" s="159">
        <v>0.749</v>
      </c>
      <c r="AS71" s="159">
        <v>0.95</v>
      </c>
      <c r="AT71" s="159">
        <v>0.41699999999999998</v>
      </c>
      <c r="AU71" s="159">
        <v>0.72899999999999998</v>
      </c>
      <c r="AV71" s="159">
        <v>0.872</v>
      </c>
      <c r="AW71" s="159">
        <v>0.84121840000000003</v>
      </c>
      <c r="AX71" s="250">
        <v>0.87453064863999996</v>
      </c>
      <c r="AY71" s="160">
        <v>4.2448218911889997E-2</v>
      </c>
      <c r="AZ71" s="161">
        <v>2.3123319261000001E-4</v>
      </c>
    </row>
    <row r="72" spans="1:52">
      <c r="A72" t="s">
        <v>59</v>
      </c>
      <c r="B72" s="159">
        <v>22.097000000000001</v>
      </c>
      <c r="C72" s="159">
        <v>22.4859072</v>
      </c>
      <c r="D72" s="159">
        <v>19.383488400000001</v>
      </c>
      <c r="E72" s="159">
        <v>22.870394999999998</v>
      </c>
      <c r="F72" s="159">
        <v>23.2593022</v>
      </c>
      <c r="G72" s="159">
        <v>24.037116600000001</v>
      </c>
      <c r="H72" s="159">
        <v>29.0752326</v>
      </c>
      <c r="I72" s="159">
        <v>32.951046400000003</v>
      </c>
      <c r="J72" s="159">
        <v>36.826860199999999</v>
      </c>
      <c r="K72" s="159">
        <v>41.674942000000001</v>
      </c>
      <c r="L72" s="159">
        <v>43.610639200000001</v>
      </c>
      <c r="M72" s="159">
        <v>44.194000000000003</v>
      </c>
      <c r="N72" s="159">
        <v>46.134116599999999</v>
      </c>
      <c r="O72" s="159">
        <v>43.226151399999999</v>
      </c>
      <c r="P72" s="159">
        <v>48.555947799999998</v>
      </c>
      <c r="Q72" s="159">
        <v>58.221175600000002</v>
      </c>
      <c r="R72" s="159">
        <v>65.5131856</v>
      </c>
      <c r="S72" s="159">
        <v>74.413857199999995</v>
      </c>
      <c r="T72" s="159">
        <v>86.4169476</v>
      </c>
      <c r="U72" s="159">
        <v>86.814693599999998</v>
      </c>
      <c r="V72" s="159">
        <v>92.387557000000001</v>
      </c>
      <c r="W72" s="159">
        <v>94.548643600000005</v>
      </c>
      <c r="X72" s="159">
        <v>100.02428020000001</v>
      </c>
      <c r="Y72" s="159">
        <v>109.1680188</v>
      </c>
      <c r="Z72" s="159">
        <v>118.40898420000001</v>
      </c>
      <c r="AA72" s="159">
        <v>126.74397260000001</v>
      </c>
      <c r="AB72" s="159">
        <v>124.6889516</v>
      </c>
      <c r="AC72" s="159">
        <v>130.68607739999999</v>
      </c>
      <c r="AD72" s="159">
        <v>151.84616460000001</v>
      </c>
      <c r="AE72" s="159">
        <v>167.428969</v>
      </c>
      <c r="AF72" s="159">
        <v>190.61314139999999</v>
      </c>
      <c r="AG72" s="159">
        <v>188.00127599999999</v>
      </c>
      <c r="AH72" s="159">
        <v>196.01806759999999</v>
      </c>
      <c r="AI72" s="159">
        <v>208.0388356</v>
      </c>
      <c r="AJ72" s="159">
        <v>203.84482499999999</v>
      </c>
      <c r="AK72" s="159">
        <v>222.4549184</v>
      </c>
      <c r="AL72" s="159">
        <v>277.4808678</v>
      </c>
      <c r="AM72" s="159">
        <v>288.02555619999998</v>
      </c>
      <c r="AN72" s="159">
        <v>283.72989940000002</v>
      </c>
      <c r="AO72" s="159">
        <v>353.54399999999799</v>
      </c>
      <c r="AP72" s="159">
        <v>397.01699999999801</v>
      </c>
      <c r="AQ72" s="159">
        <v>435.78599999999801</v>
      </c>
      <c r="AR72" s="159">
        <v>485.26399999999802</v>
      </c>
      <c r="AS72" s="159">
        <v>585.18999999999699</v>
      </c>
      <c r="AT72" s="159">
        <v>615.63999999999703</v>
      </c>
      <c r="AU72" s="159">
        <v>722.21999999999696</v>
      </c>
      <c r="AV72" s="159">
        <v>698.94499999999698</v>
      </c>
      <c r="AW72" s="159">
        <v>872.10999999999603</v>
      </c>
      <c r="AX72" s="250">
        <v>911.63999999999601</v>
      </c>
      <c r="AY72" s="160">
        <v>4.8190761357550002E-2</v>
      </c>
      <c r="AZ72" s="161">
        <v>0.2410452067852</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0</v>
      </c>
      <c r="AR73" s="159">
        <v>0</v>
      </c>
      <c r="AS73" s="159">
        <v>0</v>
      </c>
      <c r="AT73" s="159">
        <v>0</v>
      </c>
      <c r="AU73" s="159">
        <v>0</v>
      </c>
      <c r="AV73" s="159">
        <v>0</v>
      </c>
      <c r="AW73" s="159">
        <v>0</v>
      </c>
      <c r="AX73" s="250">
        <v>0</v>
      </c>
      <c r="AY73" s="182" t="s">
        <v>153</v>
      </c>
      <c r="AZ73" s="183" t="s">
        <v>153</v>
      </c>
    </row>
    <row r="74" spans="1:52">
      <c r="A74" t="s">
        <v>106</v>
      </c>
      <c r="B74" s="159">
        <v>19.166937799999999</v>
      </c>
      <c r="C74" s="159">
        <v>20.015462599999999</v>
      </c>
      <c r="D74" s="159">
        <v>22.397519200000001</v>
      </c>
      <c r="E74" s="159">
        <v>25.849070600000001</v>
      </c>
      <c r="F74" s="159">
        <v>28.6995836</v>
      </c>
      <c r="G74" s="159">
        <v>30.436407800000001</v>
      </c>
      <c r="H74" s="159">
        <v>33.384147599999999</v>
      </c>
      <c r="I74" s="159">
        <v>32.403040799999999</v>
      </c>
      <c r="J74" s="159">
        <v>34.506675199999997</v>
      </c>
      <c r="K74" s="159">
        <v>33.202952199999999</v>
      </c>
      <c r="L74" s="159">
        <v>39.668534399999999</v>
      </c>
      <c r="M74" s="159">
        <v>41.498165999999998</v>
      </c>
      <c r="N74" s="159">
        <v>45.276752999999999</v>
      </c>
      <c r="O74" s="159">
        <v>56.174993399999998</v>
      </c>
      <c r="P74" s="159">
        <v>54.168585800000002</v>
      </c>
      <c r="Q74" s="159">
        <v>55.441372999999999</v>
      </c>
      <c r="R74" s="159">
        <v>59.082958599999998</v>
      </c>
      <c r="S74" s="159">
        <v>49.859670800000004</v>
      </c>
      <c r="T74" s="159">
        <v>48.0432974</v>
      </c>
      <c r="U74" s="159">
        <v>53.682451800000003</v>
      </c>
      <c r="V74" s="159">
        <v>51.813045600000002</v>
      </c>
      <c r="W74" s="159">
        <v>52.568762999999997</v>
      </c>
      <c r="X74" s="159">
        <v>48.962532600000003</v>
      </c>
      <c r="Y74" s="159">
        <v>54.614945200000001</v>
      </c>
      <c r="Z74" s="159">
        <v>63.369776600000002</v>
      </c>
      <c r="AA74" s="159">
        <v>66.397065600000005</v>
      </c>
      <c r="AB74" s="159">
        <v>73.918884399999996</v>
      </c>
      <c r="AC74" s="159">
        <v>70.060748200000006</v>
      </c>
      <c r="AD74" s="159">
        <v>70.732496999999995</v>
      </c>
      <c r="AE74" s="159">
        <v>80.212109999999996</v>
      </c>
      <c r="AF74" s="159">
        <v>75.920872599999996</v>
      </c>
      <c r="AG74" s="159">
        <v>69.057544399999998</v>
      </c>
      <c r="AH74" s="159">
        <v>70.211007800000004</v>
      </c>
      <c r="AI74" s="159">
        <v>83.632725600000001</v>
      </c>
      <c r="AJ74" s="159">
        <v>82.249453399999993</v>
      </c>
      <c r="AK74" s="159">
        <v>76.990367399999997</v>
      </c>
      <c r="AL74" s="159">
        <v>72.022961800000004</v>
      </c>
      <c r="AM74" s="159">
        <v>68.544893999999999</v>
      </c>
      <c r="AN74" s="159">
        <v>69.296192000000005</v>
      </c>
      <c r="AO74" s="159">
        <v>83.840437399999999</v>
      </c>
      <c r="AP74" s="159">
        <v>97.419999999999604</v>
      </c>
      <c r="AQ74" s="159">
        <v>112.410609999999</v>
      </c>
      <c r="AR74" s="159">
        <v>122.40978999999901</v>
      </c>
      <c r="AS74" s="159">
        <v>115.006109999999</v>
      </c>
      <c r="AT74" s="159">
        <v>106.18768999999899</v>
      </c>
      <c r="AU74" s="159">
        <v>110.705289999999</v>
      </c>
      <c r="AV74" s="159">
        <v>131.568939999999</v>
      </c>
      <c r="AW74" s="159">
        <v>115.65643999999899</v>
      </c>
      <c r="AX74" s="250">
        <v>131.857179999999</v>
      </c>
      <c r="AY74" s="160">
        <v>0.14319992065430001</v>
      </c>
      <c r="AZ74" s="161">
        <v>3.4864135086540002E-2</v>
      </c>
    </row>
    <row r="75" spans="1:52">
      <c r="A75" t="s">
        <v>111</v>
      </c>
      <c r="B75" s="159">
        <v>1.8252122</v>
      </c>
      <c r="C75" s="159">
        <v>2.3732177999999999</v>
      </c>
      <c r="D75" s="159">
        <v>2.6648982000000001</v>
      </c>
      <c r="E75" s="159">
        <v>3.2924530000000001</v>
      </c>
      <c r="F75" s="159">
        <v>3.4427126000000001</v>
      </c>
      <c r="G75" s="159">
        <v>4.1851718</v>
      </c>
      <c r="H75" s="159">
        <v>1.3788528</v>
      </c>
      <c r="I75" s="159">
        <v>1.2330125999999999</v>
      </c>
      <c r="J75" s="159">
        <v>1.5556288</v>
      </c>
      <c r="K75" s="159">
        <v>1.7235659999999999</v>
      </c>
      <c r="L75" s="159">
        <v>1.8075346000000001</v>
      </c>
      <c r="M75" s="159">
        <v>1.060656</v>
      </c>
      <c r="N75" s="159">
        <v>1.7633406</v>
      </c>
      <c r="O75" s="159">
        <v>1.2595289999999999</v>
      </c>
      <c r="P75" s="159">
        <v>1.4009498</v>
      </c>
      <c r="Q75" s="159">
        <v>1.2683678</v>
      </c>
      <c r="R75" s="159">
        <v>1.2639484000000001</v>
      </c>
      <c r="S75" s="159">
        <v>1.3788528</v>
      </c>
      <c r="T75" s="159">
        <v>2.0726985999999998</v>
      </c>
      <c r="U75" s="159">
        <v>2.2627328000000002</v>
      </c>
      <c r="V75" s="159">
        <v>2.7665443999999999</v>
      </c>
      <c r="W75" s="159">
        <v>4.4547552000000001</v>
      </c>
      <c r="X75" s="159">
        <v>4.5829177999999997</v>
      </c>
      <c r="Y75" s="159">
        <v>5.0336965999999999</v>
      </c>
      <c r="Z75" s="159">
        <v>6.2799674000000003</v>
      </c>
      <c r="AA75" s="159">
        <v>5.6745096000000004</v>
      </c>
      <c r="AB75" s="159">
        <v>5.6656708</v>
      </c>
      <c r="AC75" s="159">
        <v>8.5692166000000007</v>
      </c>
      <c r="AD75" s="159">
        <v>7.8400156000000001</v>
      </c>
      <c r="AE75" s="159">
        <v>6.8854252000000002</v>
      </c>
      <c r="AF75" s="159">
        <v>7.5129799999999998</v>
      </c>
      <c r="AG75" s="159">
        <v>8.1405347999999993</v>
      </c>
      <c r="AH75" s="159">
        <v>5.1530203999999999</v>
      </c>
      <c r="AI75" s="159">
        <v>9.6519695999999993</v>
      </c>
      <c r="AJ75" s="159">
        <v>9.3735473999999996</v>
      </c>
      <c r="AK75" s="159">
        <v>10.018779800000001</v>
      </c>
      <c r="AL75" s="159">
        <v>11.6583772</v>
      </c>
      <c r="AM75" s="159">
        <v>9.9436499999999999</v>
      </c>
      <c r="AN75" s="159">
        <v>9.0809999999999693</v>
      </c>
      <c r="AO75" s="159">
        <v>9.6729999999999592</v>
      </c>
      <c r="AP75" s="159">
        <v>10.758999999999901</v>
      </c>
      <c r="AQ75" s="159">
        <v>9.6229999999999603</v>
      </c>
      <c r="AR75" s="159">
        <v>11.2859999999999</v>
      </c>
      <c r="AS75" s="159">
        <v>11.527999999999899</v>
      </c>
      <c r="AT75" s="159">
        <v>11.383999999999901</v>
      </c>
      <c r="AU75" s="159">
        <v>17.4559999999999</v>
      </c>
      <c r="AV75" s="159">
        <v>12.418999999999899</v>
      </c>
      <c r="AW75" s="159">
        <v>12.670606339666399</v>
      </c>
      <c r="AX75" s="250">
        <v>15.6621936797207</v>
      </c>
      <c r="AY75" s="160">
        <v>0.23949110507964999</v>
      </c>
      <c r="AZ75" s="161">
        <v>4.1412143036699996E-3</v>
      </c>
    </row>
    <row r="76" spans="1:52">
      <c r="A76" t="s">
        <v>182</v>
      </c>
      <c r="B76" s="159">
        <v>70.0445256</v>
      </c>
      <c r="C76" s="159">
        <v>79.810723400000001</v>
      </c>
      <c r="D76" s="159">
        <v>69.003555599999999</v>
      </c>
      <c r="E76" s="159">
        <v>69.204074800000001</v>
      </c>
      <c r="F76" s="159">
        <v>76.580572599999996</v>
      </c>
      <c r="G76" s="159">
        <v>73.408475600000003</v>
      </c>
      <c r="H76" s="159">
        <v>79.408032599999999</v>
      </c>
      <c r="I76" s="159">
        <v>83.948402599999994</v>
      </c>
      <c r="J76" s="159">
        <v>69.973474800000005</v>
      </c>
      <c r="K76" s="159">
        <v>79.009248200000002</v>
      </c>
      <c r="L76" s="159">
        <v>80.677527400000002</v>
      </c>
      <c r="M76" s="159">
        <v>83.517289599999998</v>
      </c>
      <c r="N76" s="159">
        <v>72.223126600000001</v>
      </c>
      <c r="O76" s="159">
        <v>68.271486600000003</v>
      </c>
      <c r="P76" s="159">
        <v>79.111755599999995</v>
      </c>
      <c r="Q76" s="159">
        <v>86.355760000000004</v>
      </c>
      <c r="R76" s="159">
        <v>86.850885599999998</v>
      </c>
      <c r="S76" s="159">
        <v>78.711603400000001</v>
      </c>
      <c r="T76" s="159">
        <v>86.862441799999999</v>
      </c>
      <c r="U76" s="159">
        <v>68.923092999999994</v>
      </c>
      <c r="V76" s="159">
        <v>82.514217000000002</v>
      </c>
      <c r="W76" s="159">
        <v>75.602761799999996</v>
      </c>
      <c r="X76" s="159">
        <v>76.011935600000001</v>
      </c>
      <c r="Y76" s="159">
        <v>82.273510799999997</v>
      </c>
      <c r="Z76" s="159">
        <v>90.970443399999994</v>
      </c>
      <c r="AA76" s="159">
        <v>87.346894800000001</v>
      </c>
      <c r="AB76" s="159">
        <v>95.289862999999997</v>
      </c>
      <c r="AC76" s="159">
        <v>81.330258200000003</v>
      </c>
      <c r="AD76" s="159">
        <v>95.151460400000005</v>
      </c>
      <c r="AE76" s="159">
        <v>68.363139200000006</v>
      </c>
      <c r="AF76" s="159">
        <v>78.715478000000004</v>
      </c>
      <c r="AG76" s="159">
        <v>78.046533800000006</v>
      </c>
      <c r="AH76" s="159">
        <v>83.142571000000004</v>
      </c>
      <c r="AI76" s="159">
        <v>94.144290799999993</v>
      </c>
      <c r="AJ76" s="159">
        <v>83.553592600000002</v>
      </c>
      <c r="AK76" s="159">
        <v>81.754062200000007</v>
      </c>
      <c r="AL76" s="159">
        <v>82.155648400000004</v>
      </c>
      <c r="AM76" s="159">
        <v>83.645144599999995</v>
      </c>
      <c r="AN76" s="159">
        <v>93.431999999999604</v>
      </c>
      <c r="AO76" s="159">
        <v>93.030999999999594</v>
      </c>
      <c r="AP76" s="159">
        <v>78.965999999999596</v>
      </c>
      <c r="AQ76" s="159">
        <v>90.134999999999593</v>
      </c>
      <c r="AR76" s="159">
        <v>77.538999999999703</v>
      </c>
      <c r="AS76" s="159">
        <v>77.488999999999706</v>
      </c>
      <c r="AT76" s="159">
        <v>72.453999999999695</v>
      </c>
      <c r="AU76" s="159">
        <v>90.916999999999604</v>
      </c>
      <c r="AV76" s="159">
        <v>85.251999999999597</v>
      </c>
      <c r="AW76" s="159">
        <v>80.952999999999705</v>
      </c>
      <c r="AX76" s="250">
        <v>82.199726775955895</v>
      </c>
      <c r="AY76" s="160">
        <v>1.8182544037700001E-2</v>
      </c>
      <c r="AZ76" s="161">
        <v>2.173429168761E-2</v>
      </c>
    </row>
    <row r="77" spans="1:52">
      <c r="A77" t="s">
        <v>112</v>
      </c>
      <c r="B77" s="159">
        <v>0.59661900000000001</v>
      </c>
      <c r="C77" s="159">
        <v>0.70710399999999995</v>
      </c>
      <c r="D77" s="159">
        <v>0.73803980000000002</v>
      </c>
      <c r="E77" s="159">
        <v>0.81758900000000001</v>
      </c>
      <c r="F77" s="159">
        <v>1.0297202000000001</v>
      </c>
      <c r="G77" s="159">
        <v>1.303723</v>
      </c>
      <c r="H77" s="159">
        <v>1.3125617999999999</v>
      </c>
      <c r="I77" s="159">
        <v>1.2418514</v>
      </c>
      <c r="J77" s="159">
        <v>1.3081423999999999</v>
      </c>
      <c r="K77" s="159">
        <v>1.2948842</v>
      </c>
      <c r="L77" s="159">
        <v>1.2948842</v>
      </c>
      <c r="M77" s="159">
        <v>1.1843992000000001</v>
      </c>
      <c r="N77" s="159">
        <v>0.98994559999999998</v>
      </c>
      <c r="O77" s="159">
        <v>1.0650754</v>
      </c>
      <c r="P77" s="159">
        <v>1.303723</v>
      </c>
      <c r="Q77" s="159">
        <v>1.6616944</v>
      </c>
      <c r="R77" s="159">
        <v>1.8384704000000001</v>
      </c>
      <c r="S77" s="159">
        <v>1.76776</v>
      </c>
      <c r="T77" s="159">
        <v>2.0594404000000002</v>
      </c>
      <c r="U77" s="159">
        <v>4.0702673999999996</v>
      </c>
      <c r="V77" s="159">
        <v>3.7697482</v>
      </c>
      <c r="W77" s="159">
        <v>4.0702673999999996</v>
      </c>
      <c r="X77" s="159">
        <v>4.9099534</v>
      </c>
      <c r="Y77" s="159">
        <v>5.6037992000000001</v>
      </c>
      <c r="Z77" s="159">
        <v>5.2900217999999999</v>
      </c>
      <c r="AA77" s="159">
        <v>3.9774600000000002</v>
      </c>
      <c r="AB77" s="159">
        <v>4.441497</v>
      </c>
      <c r="AC77" s="159">
        <v>4.3619478000000003</v>
      </c>
      <c r="AD77" s="159">
        <v>4.9320503999999996</v>
      </c>
      <c r="AE77" s="159">
        <v>6.5230344000000002</v>
      </c>
      <c r="AF77" s="159">
        <v>6.2225152000000001</v>
      </c>
      <c r="AG77" s="159">
        <v>5.1883755999999996</v>
      </c>
      <c r="AH77" s="159">
        <v>3.8713943999999998</v>
      </c>
      <c r="AI77" s="159">
        <v>4.8525011999999998</v>
      </c>
      <c r="AJ77" s="159">
        <v>7.5218188000000001</v>
      </c>
      <c r="AK77" s="159">
        <v>7.4157532000000002</v>
      </c>
      <c r="AL77" s="159">
        <v>6.4346464000000001</v>
      </c>
      <c r="AM77" s="159">
        <v>5.30328</v>
      </c>
      <c r="AN77" s="159">
        <v>5.7452199999999998</v>
      </c>
      <c r="AO77" s="159">
        <v>5.8269999999999804</v>
      </c>
      <c r="AP77" s="159">
        <v>5.1869999999999798</v>
      </c>
      <c r="AQ77" s="159">
        <v>7.0709999999999704</v>
      </c>
      <c r="AR77" s="159">
        <v>6.6732940000000003</v>
      </c>
      <c r="AS77" s="159">
        <v>8.6797015999999996</v>
      </c>
      <c r="AT77" s="159">
        <v>7.1903638000000001</v>
      </c>
      <c r="AU77" s="159">
        <v>6.9693937999999998</v>
      </c>
      <c r="AV77" s="159">
        <v>8.1758900000000008</v>
      </c>
      <c r="AW77" s="159">
        <v>9.4972905999999995</v>
      </c>
      <c r="AX77" s="250">
        <v>9.2598583350000006</v>
      </c>
      <c r="AY77" s="160">
        <v>-2.2328767925499999E-2</v>
      </c>
      <c r="AZ77" s="161">
        <v>2.4483837187300002E-3</v>
      </c>
    </row>
    <row r="78" spans="1:52">
      <c r="A78" t="s">
        <v>183</v>
      </c>
      <c r="B78" s="159">
        <v>10.018779800000001</v>
      </c>
      <c r="C78" s="159">
        <v>10.805433000000001</v>
      </c>
      <c r="D78" s="159">
        <v>11.220856599999999</v>
      </c>
      <c r="E78" s="159">
        <v>11.773281600000001</v>
      </c>
      <c r="F78" s="159">
        <v>11.6362802</v>
      </c>
      <c r="G78" s="159">
        <v>12.670419799999999</v>
      </c>
      <c r="H78" s="159">
        <v>14.393985799999999</v>
      </c>
      <c r="I78" s="159">
        <v>15.2646076</v>
      </c>
      <c r="J78" s="159">
        <v>15.096670400000001</v>
      </c>
      <c r="K78" s="159">
        <v>15.1888888888887</v>
      </c>
      <c r="L78" s="159">
        <v>16.663636363636101</v>
      </c>
      <c r="M78" s="159">
        <v>15.4989898989897</v>
      </c>
      <c r="N78" s="159">
        <v>14.7202020202018</v>
      </c>
      <c r="O78" s="159">
        <v>15.6595959595957</v>
      </c>
      <c r="P78" s="159">
        <v>18.443434343434099</v>
      </c>
      <c r="Q78" s="159">
        <v>19.364646464646199</v>
      </c>
      <c r="R78" s="159">
        <v>19.679797979797701</v>
      </c>
      <c r="S78" s="159">
        <v>18.304040404040101</v>
      </c>
      <c r="T78" s="159">
        <v>19.751515151514901</v>
      </c>
      <c r="U78" s="159">
        <v>20.3767676767674</v>
      </c>
      <c r="V78" s="159">
        <v>19.707878787878499</v>
      </c>
      <c r="W78" s="159">
        <v>22.0976767676765</v>
      </c>
      <c r="X78" s="159">
        <v>21.928585858585599</v>
      </c>
      <c r="Y78" s="159">
        <v>22.9626262626259</v>
      </c>
      <c r="Z78" s="159">
        <v>22.5588888888886</v>
      </c>
      <c r="AA78" s="159">
        <v>23.185252525252199</v>
      </c>
      <c r="AB78" s="159">
        <v>22.894444444444101</v>
      </c>
      <c r="AC78" s="159">
        <v>21.092626262625998</v>
      </c>
      <c r="AD78" s="159">
        <v>23.492929292928999</v>
      </c>
      <c r="AE78" s="159">
        <v>25.837070707070399</v>
      </c>
      <c r="AF78" s="159">
        <v>27.5347474747471</v>
      </c>
      <c r="AG78" s="159">
        <v>26.1829292929289</v>
      </c>
      <c r="AH78" s="159">
        <v>23.258181818181502</v>
      </c>
      <c r="AI78" s="159">
        <v>25.319292929292601</v>
      </c>
      <c r="AJ78" s="159">
        <v>22.919494949494599</v>
      </c>
      <c r="AK78" s="159">
        <v>24.434949494949201</v>
      </c>
      <c r="AL78" s="159">
        <v>21.6812121212118</v>
      </c>
      <c r="AM78" s="159">
        <v>24.873030303029999</v>
      </c>
      <c r="AN78" s="159">
        <v>23.622828282827999</v>
      </c>
      <c r="AO78" s="159">
        <v>26.929090909090501</v>
      </c>
      <c r="AP78" s="159">
        <v>23.327575757575399</v>
      </c>
      <c r="AQ78" s="159">
        <v>23.573232323231998</v>
      </c>
      <c r="AR78" s="159">
        <v>23.640808080807801</v>
      </c>
      <c r="AS78" s="159">
        <v>22.3477802246199</v>
      </c>
      <c r="AT78" s="159">
        <v>24.2177935548448</v>
      </c>
      <c r="AU78" s="159">
        <v>24.740101285595099</v>
      </c>
      <c r="AV78" s="159">
        <v>25.1195745007699</v>
      </c>
      <c r="AW78" s="159">
        <v>22.904704307358202</v>
      </c>
      <c r="AX78" s="250">
        <v>23.048665708447398</v>
      </c>
      <c r="AY78" s="160">
        <v>9.0421782806499994E-3</v>
      </c>
      <c r="AZ78" s="161">
        <v>6.0942592099299999E-3</v>
      </c>
    </row>
    <row r="79" spans="1:52">
      <c r="A79" t="s">
        <v>184</v>
      </c>
      <c r="B79" s="159">
        <v>2.1964418000000001</v>
      </c>
      <c r="C79" s="159">
        <v>2.1964418000000001</v>
      </c>
      <c r="D79" s="159">
        <v>2.6030266000000002</v>
      </c>
      <c r="E79" s="159">
        <v>3.1289351999999999</v>
      </c>
      <c r="F79" s="159">
        <v>3.3012918</v>
      </c>
      <c r="G79" s="159">
        <v>2.9212234000000001</v>
      </c>
      <c r="H79" s="159">
        <v>3.8139422000000001</v>
      </c>
      <c r="I79" s="159">
        <v>4.0128152000000004</v>
      </c>
      <c r="J79" s="159">
        <v>4.2337851999999998</v>
      </c>
      <c r="K79" s="159">
        <v>4.2558822000000003</v>
      </c>
      <c r="L79" s="159">
        <v>4.8966951999999999</v>
      </c>
      <c r="M79" s="159">
        <v>5.3165382000000001</v>
      </c>
      <c r="N79" s="159">
        <v>6.3153226</v>
      </c>
      <c r="O79" s="159">
        <v>7.8400156000000001</v>
      </c>
      <c r="P79" s="159">
        <v>8.4764092000000009</v>
      </c>
      <c r="Q79" s="159">
        <v>8.8874133999999998</v>
      </c>
      <c r="R79" s="159">
        <v>9.2807399999999998</v>
      </c>
      <c r="S79" s="159">
        <v>10.443042200000001</v>
      </c>
      <c r="T79" s="159">
        <v>12.095897799999999</v>
      </c>
      <c r="U79" s="159">
        <v>12.5378378</v>
      </c>
      <c r="V79" s="159">
        <v>13.0239718</v>
      </c>
      <c r="W79" s="159">
        <v>12.4538692</v>
      </c>
      <c r="X79" s="159">
        <v>16.373877</v>
      </c>
      <c r="Y79" s="159">
        <v>17.1649496</v>
      </c>
      <c r="Z79" s="159">
        <v>17.443371800000001</v>
      </c>
      <c r="AA79" s="159">
        <v>17.085400400000001</v>
      </c>
      <c r="AB79" s="159">
        <v>18.283057800000002</v>
      </c>
      <c r="AC79" s="159">
        <v>19.9447522</v>
      </c>
      <c r="AD79" s="159">
        <v>21.9334822</v>
      </c>
      <c r="AE79" s="159">
        <v>21.526897399999999</v>
      </c>
      <c r="AF79" s="159">
        <v>22.746651799999999</v>
      </c>
      <c r="AG79" s="159">
        <v>24.797253399999999</v>
      </c>
      <c r="AH79" s="159">
        <v>18.446575599999999</v>
      </c>
      <c r="AI79" s="159">
        <v>24.107827</v>
      </c>
      <c r="AJ79" s="159">
        <v>21.504800400000001</v>
      </c>
      <c r="AK79" s="159">
        <v>17.558276200000002</v>
      </c>
      <c r="AL79" s="159">
        <v>18.291896600000001</v>
      </c>
      <c r="AM79" s="159">
        <v>20.417628000000001</v>
      </c>
      <c r="AN79" s="159">
        <v>25.6281006</v>
      </c>
      <c r="AO79" s="159">
        <v>24.205053800000002</v>
      </c>
      <c r="AP79" s="159">
        <v>30.698999999999799</v>
      </c>
      <c r="AQ79" s="159">
        <v>30.1939999999998</v>
      </c>
      <c r="AR79" s="159">
        <v>31.5689999999998</v>
      </c>
      <c r="AS79" s="159">
        <v>26.9639999999998</v>
      </c>
      <c r="AT79" s="159">
        <v>28.179999999999801</v>
      </c>
      <c r="AU79" s="159">
        <v>29.474999999999799</v>
      </c>
      <c r="AV79" s="159">
        <v>30.378999999999799</v>
      </c>
      <c r="AW79" s="159">
        <v>28.430999999999798</v>
      </c>
      <c r="AX79" s="250">
        <v>32.780942999999802</v>
      </c>
      <c r="AY79" s="160">
        <v>0.15615890920162001</v>
      </c>
      <c r="AZ79" s="161">
        <v>8.6675547063399996E-3</v>
      </c>
    </row>
    <row r="80" spans="1:52">
      <c r="A80" t="s">
        <v>185</v>
      </c>
      <c r="B80" s="159">
        <v>0.76013679999999995</v>
      </c>
      <c r="C80" s="159">
        <v>0.79549199999999998</v>
      </c>
      <c r="D80" s="159">
        <v>1.0739141999999999</v>
      </c>
      <c r="E80" s="159">
        <v>0.70268459999999999</v>
      </c>
      <c r="F80" s="159">
        <v>0.79991140000000005</v>
      </c>
      <c r="G80" s="159">
        <v>1.5423705999999999</v>
      </c>
      <c r="H80" s="159">
        <v>1.7058884000000001</v>
      </c>
      <c r="I80" s="159">
        <v>1.4318856</v>
      </c>
      <c r="J80" s="159">
        <v>1.8473092</v>
      </c>
      <c r="K80" s="159">
        <v>2.2229581999999999</v>
      </c>
      <c r="L80" s="159">
        <v>2.2229581999999999</v>
      </c>
      <c r="M80" s="159">
        <v>2.6339624000000001</v>
      </c>
      <c r="N80" s="159">
        <v>1.9268584</v>
      </c>
      <c r="O80" s="159">
        <v>2.8018996</v>
      </c>
      <c r="P80" s="159">
        <v>2.7753831999999998</v>
      </c>
      <c r="Q80" s="159">
        <v>3.4382931999999999</v>
      </c>
      <c r="R80" s="159">
        <v>3.6901989999999998</v>
      </c>
      <c r="S80" s="159">
        <v>3.8183615999999998</v>
      </c>
      <c r="T80" s="159">
        <v>2.960998</v>
      </c>
      <c r="U80" s="159">
        <v>5.2148919999999999</v>
      </c>
      <c r="V80" s="159">
        <v>5.5728634000000001</v>
      </c>
      <c r="W80" s="159">
        <v>6.0015451999999998</v>
      </c>
      <c r="X80" s="159">
        <v>5.2458277999999998</v>
      </c>
      <c r="Y80" s="159">
        <v>6.2667092000000002</v>
      </c>
      <c r="Z80" s="159">
        <v>6.4876791999999996</v>
      </c>
      <c r="AA80" s="159">
        <v>6.0589974</v>
      </c>
      <c r="AB80" s="159">
        <v>5.1397621999999998</v>
      </c>
      <c r="AC80" s="159">
        <v>4.2558822000000003</v>
      </c>
      <c r="AD80" s="159">
        <v>4.9895025999999998</v>
      </c>
      <c r="AE80" s="159">
        <v>5.7673170000000002</v>
      </c>
      <c r="AF80" s="159">
        <v>6.2357734000000002</v>
      </c>
      <c r="AG80" s="159">
        <v>7.07104</v>
      </c>
      <c r="AH80" s="159">
        <v>6.0722556000000001</v>
      </c>
      <c r="AI80" s="159">
        <v>5.0690518000000004</v>
      </c>
      <c r="AJ80" s="159">
        <v>7.8400156000000001</v>
      </c>
      <c r="AK80" s="159">
        <v>7.8002409999999998</v>
      </c>
      <c r="AL80" s="159">
        <v>7.0577817999999999</v>
      </c>
      <c r="AM80" s="159">
        <v>7.0356848000000003</v>
      </c>
      <c r="AN80" s="159">
        <v>7.8709514</v>
      </c>
      <c r="AO80" s="159">
        <v>8.5397238781887097</v>
      </c>
      <c r="AP80" s="159">
        <v>8.3867699999999701</v>
      </c>
      <c r="AQ80" s="159">
        <v>9.9394130274399597</v>
      </c>
      <c r="AR80" s="159">
        <v>8.5634325742731292</v>
      </c>
      <c r="AS80" s="159">
        <v>9.8429999999999591</v>
      </c>
      <c r="AT80" s="159">
        <v>9.7875672187160596</v>
      </c>
      <c r="AU80" s="159">
        <v>7.8034048485043899</v>
      </c>
      <c r="AV80" s="159">
        <v>9.6975320370652103</v>
      </c>
      <c r="AW80" s="159">
        <v>10.251999999999899</v>
      </c>
      <c r="AX80" s="250">
        <v>9.6368799999999606</v>
      </c>
      <c r="AY80" s="160">
        <v>-5.7424657046789999E-2</v>
      </c>
      <c r="AZ80" s="161">
        <v>2.5480713229600002E-3</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v>
      </c>
      <c r="AB81" s="159">
        <v>0</v>
      </c>
      <c r="AC81" s="159">
        <v>0</v>
      </c>
      <c r="AD81" s="159">
        <v>0</v>
      </c>
      <c r="AE81" s="159">
        <v>0</v>
      </c>
      <c r="AF81" s="159">
        <v>0</v>
      </c>
      <c r="AG81" s="159">
        <v>0</v>
      </c>
      <c r="AH81" s="159">
        <v>0</v>
      </c>
      <c r="AI81" s="159">
        <v>0</v>
      </c>
      <c r="AJ81" s="159">
        <v>0</v>
      </c>
      <c r="AK81" s="159">
        <v>0</v>
      </c>
      <c r="AL81" s="159">
        <v>0</v>
      </c>
      <c r="AM81" s="159">
        <v>0</v>
      </c>
      <c r="AN81" s="159">
        <v>0</v>
      </c>
      <c r="AO81" s="159">
        <v>0</v>
      </c>
      <c r="AP81" s="159">
        <v>0</v>
      </c>
      <c r="AQ81" s="159">
        <v>0</v>
      </c>
      <c r="AR81" s="159">
        <v>0</v>
      </c>
      <c r="AS81" s="159">
        <v>0</v>
      </c>
      <c r="AT81" s="159">
        <v>0</v>
      </c>
      <c r="AU81" s="159">
        <v>0</v>
      </c>
      <c r="AV81" s="159">
        <v>0</v>
      </c>
      <c r="AW81" s="159">
        <v>0</v>
      </c>
      <c r="AX81" s="250">
        <v>0</v>
      </c>
      <c r="AY81" s="182" t="s">
        <v>153</v>
      </c>
      <c r="AZ81" s="183" t="s">
        <v>153</v>
      </c>
    </row>
    <row r="82" spans="1:52">
      <c r="A82" t="s">
        <v>187</v>
      </c>
      <c r="B82" s="159">
        <v>0.71152340000000003</v>
      </c>
      <c r="C82" s="159">
        <v>0.98994559999999998</v>
      </c>
      <c r="D82" s="159">
        <v>0.95459039999999995</v>
      </c>
      <c r="E82" s="159">
        <v>0.93249340000000003</v>
      </c>
      <c r="F82" s="159">
        <v>1.4318856</v>
      </c>
      <c r="G82" s="159">
        <v>1.2197544</v>
      </c>
      <c r="H82" s="159">
        <v>1.32582</v>
      </c>
      <c r="I82" s="159">
        <v>1.3744334</v>
      </c>
      <c r="J82" s="159">
        <v>1.2772066</v>
      </c>
      <c r="K82" s="159">
        <v>1.9091807999999999</v>
      </c>
      <c r="L82" s="159">
        <v>1.6882108</v>
      </c>
      <c r="M82" s="159">
        <v>1.789857</v>
      </c>
      <c r="N82" s="159">
        <v>1.3965304000000001</v>
      </c>
      <c r="O82" s="159">
        <v>1.8031151999999999</v>
      </c>
      <c r="P82" s="159">
        <v>2.3246044000000001</v>
      </c>
      <c r="Q82" s="159">
        <v>1.9887300000000001</v>
      </c>
      <c r="R82" s="159">
        <v>2.7090922000000002</v>
      </c>
      <c r="S82" s="159">
        <v>2.0019882</v>
      </c>
      <c r="T82" s="159">
        <v>2.7223503999999998</v>
      </c>
      <c r="U82" s="159">
        <v>2.3953148</v>
      </c>
      <c r="V82" s="159">
        <v>3.6636826</v>
      </c>
      <c r="W82" s="159">
        <v>4.0260733999999996</v>
      </c>
      <c r="X82" s="159">
        <v>5.3518933999999998</v>
      </c>
      <c r="Y82" s="159">
        <v>3.5708752000000001</v>
      </c>
      <c r="Z82" s="159">
        <v>4.5608208000000001</v>
      </c>
      <c r="AA82" s="159">
        <v>6.3595166000000001</v>
      </c>
      <c r="AB82" s="159">
        <v>3.4819548000000098</v>
      </c>
      <c r="AC82" s="159">
        <v>3.09534000000001</v>
      </c>
      <c r="AD82" s="159">
        <v>4.2358034000000098</v>
      </c>
      <c r="AE82" s="159">
        <v>2.3403644000000101</v>
      </c>
      <c r="AF82" s="159">
        <v>2.7576366000000099</v>
      </c>
      <c r="AG82" s="159">
        <v>2.4202144000000101</v>
      </c>
      <c r="AH82" s="159">
        <v>2.8193456000000099</v>
      </c>
      <c r="AI82" s="159">
        <v>4.2876108000000102</v>
      </c>
      <c r="AJ82" s="159">
        <v>4.1652556000000098</v>
      </c>
      <c r="AK82" s="159">
        <v>4.0126380000000097</v>
      </c>
      <c r="AL82" s="159">
        <v>2.3288166000000099</v>
      </c>
      <c r="AM82" s="159">
        <v>3.2341188000000098</v>
      </c>
      <c r="AN82" s="159">
        <v>4.8888446000000103</v>
      </c>
      <c r="AO82" s="159">
        <v>4.3109999999999804</v>
      </c>
      <c r="AP82" s="159">
        <v>3.5609999999999902</v>
      </c>
      <c r="AQ82" s="159">
        <v>3.4679999999999902</v>
      </c>
      <c r="AR82" s="159">
        <v>3.63099999999999</v>
      </c>
      <c r="AS82" s="159">
        <v>3.0679999999999898</v>
      </c>
      <c r="AT82" s="159">
        <v>2.81299999999999</v>
      </c>
      <c r="AU82" s="159">
        <v>3.6819999999999902</v>
      </c>
      <c r="AV82" s="159">
        <v>4.5979999999999803</v>
      </c>
      <c r="AW82" s="159">
        <v>5.0709999999999802</v>
      </c>
      <c r="AX82" s="250">
        <v>5.9090519125682803</v>
      </c>
      <c r="AY82" s="160">
        <v>0.16845613718033001</v>
      </c>
      <c r="AZ82" s="161">
        <v>1.5624025836599999E-3</v>
      </c>
    </row>
    <row r="83" spans="1:52">
      <c r="A83" t="s">
        <v>188</v>
      </c>
      <c r="B83" s="159">
        <v>3.6725213999999999</v>
      </c>
      <c r="C83" s="159">
        <v>3.8139422000000001</v>
      </c>
      <c r="D83" s="159">
        <v>3.5929722000000002</v>
      </c>
      <c r="E83" s="159">
        <v>5.2325695999999997</v>
      </c>
      <c r="F83" s="159">
        <v>3.9862988000000001</v>
      </c>
      <c r="G83" s="159">
        <v>3.557617</v>
      </c>
      <c r="H83" s="159">
        <v>3.0935800000000002</v>
      </c>
      <c r="I83" s="159">
        <v>3.6415856</v>
      </c>
      <c r="J83" s="159">
        <v>3.3940991999999999</v>
      </c>
      <c r="K83" s="159">
        <v>4.7110804000000002</v>
      </c>
      <c r="L83" s="159">
        <v>5.2546666000000002</v>
      </c>
      <c r="M83" s="159">
        <v>4.2779791999999999</v>
      </c>
      <c r="N83" s="159">
        <v>4.0260733999999996</v>
      </c>
      <c r="O83" s="159">
        <v>4.9674056000000002</v>
      </c>
      <c r="P83" s="159">
        <v>4.5696595999999996</v>
      </c>
      <c r="Q83" s="159">
        <v>2.9300622000000001</v>
      </c>
      <c r="R83" s="159">
        <v>4.7906295999999999</v>
      </c>
      <c r="S83" s="159">
        <v>4.7817907999999996</v>
      </c>
      <c r="T83" s="159">
        <v>4.9895025999999998</v>
      </c>
      <c r="U83" s="159">
        <v>4.1834914976000004</v>
      </c>
      <c r="V83" s="159">
        <v>5.7253556111000004</v>
      </c>
      <c r="W83" s="159">
        <v>5.8481059579999997</v>
      </c>
      <c r="X83" s="159">
        <v>5.2563095701</v>
      </c>
      <c r="Y83" s="159">
        <v>4.4589313003999997</v>
      </c>
      <c r="Z83" s="159">
        <v>4.6395639247</v>
      </c>
      <c r="AA83" s="159">
        <v>6.0876188299999896</v>
      </c>
      <c r="AB83" s="159">
        <v>3.6765225851999999</v>
      </c>
      <c r="AC83" s="159">
        <v>6.25527784039999</v>
      </c>
      <c r="AD83" s="159">
        <v>3.9200273384000002</v>
      </c>
      <c r="AE83" s="159">
        <v>4.8291782817</v>
      </c>
      <c r="AF83" s="159">
        <v>4.6176085780999996</v>
      </c>
      <c r="AG83" s="159">
        <v>4.5247973402000001</v>
      </c>
      <c r="AH83" s="159">
        <v>5.0048210544999998</v>
      </c>
      <c r="AI83" s="159">
        <v>5.9169659086999999</v>
      </c>
      <c r="AJ83" s="159">
        <v>4.8191985787</v>
      </c>
      <c r="AK83" s="159">
        <v>4.3581363001</v>
      </c>
      <c r="AL83" s="159">
        <v>4.8651052124999996</v>
      </c>
      <c r="AM83" s="159">
        <v>2.6595908494999998</v>
      </c>
      <c r="AN83" s="159">
        <v>2.8961098106000001</v>
      </c>
      <c r="AO83" s="159">
        <v>3.0627708507000002</v>
      </c>
      <c r="AP83" s="159">
        <v>3.8032648133000002</v>
      </c>
      <c r="AQ83" s="159">
        <v>3.9000679323999998</v>
      </c>
      <c r="AR83" s="159">
        <v>4.2144285768999996</v>
      </c>
      <c r="AS83" s="159">
        <v>4.1076457548</v>
      </c>
      <c r="AT83" s="159">
        <v>3.5757275849000001</v>
      </c>
      <c r="AU83" s="159">
        <v>4.0018609029999999</v>
      </c>
      <c r="AV83" s="159">
        <v>3.8162384272000001</v>
      </c>
      <c r="AW83" s="159">
        <v>5.4080010556999998</v>
      </c>
      <c r="AX83" s="250">
        <v>5.1734780351999996</v>
      </c>
      <c r="AY83" s="160">
        <v>-4.0745019912719997E-2</v>
      </c>
      <c r="AZ83" s="161">
        <v>1.3679106486999999E-3</v>
      </c>
    </row>
    <row r="84" spans="1:52">
      <c r="A84" t="s">
        <v>108</v>
      </c>
      <c r="B84" s="159">
        <v>1.0960112</v>
      </c>
      <c r="C84" s="159">
        <v>1.2727872</v>
      </c>
      <c r="D84" s="159">
        <v>1.7412436</v>
      </c>
      <c r="E84" s="159">
        <v>1.5777258000000001</v>
      </c>
      <c r="F84" s="159">
        <v>1.1799797999999999</v>
      </c>
      <c r="G84" s="159">
        <v>2.0019882</v>
      </c>
      <c r="H84" s="159">
        <v>2.2936686000000002</v>
      </c>
      <c r="I84" s="159">
        <v>2.1478283999999999</v>
      </c>
      <c r="J84" s="159">
        <v>2.3290237999999999</v>
      </c>
      <c r="K84" s="159">
        <v>2.9786755999999999</v>
      </c>
      <c r="L84" s="159">
        <v>2.9698367999999999</v>
      </c>
      <c r="M84" s="159">
        <v>3.1731292</v>
      </c>
      <c r="N84" s="159">
        <v>2.8593518000000002</v>
      </c>
      <c r="O84" s="159">
        <v>1.8782449999999999</v>
      </c>
      <c r="P84" s="159">
        <v>3.0626441999999998</v>
      </c>
      <c r="Q84" s="159">
        <v>1.3434976000000001</v>
      </c>
      <c r="R84" s="159">
        <v>2.7930608000000001</v>
      </c>
      <c r="S84" s="159">
        <v>3.5399394000000002</v>
      </c>
      <c r="T84" s="159">
        <v>3.3631633999999999</v>
      </c>
      <c r="U84" s="159">
        <v>4.0835255999999998</v>
      </c>
      <c r="V84" s="159">
        <v>3.6990378000000002</v>
      </c>
      <c r="W84" s="159">
        <v>5.5596052</v>
      </c>
      <c r="X84" s="159">
        <v>4.0702673999999996</v>
      </c>
      <c r="Y84" s="159">
        <v>3.7785869999999999</v>
      </c>
      <c r="Z84" s="159">
        <v>5.5728634000000001</v>
      </c>
      <c r="AA84" s="159">
        <v>4.9762443999999997</v>
      </c>
      <c r="AB84" s="159">
        <v>4.5829177999999997</v>
      </c>
      <c r="AC84" s="159">
        <v>4.2337851999999998</v>
      </c>
      <c r="AD84" s="159">
        <v>3.6990378000000002</v>
      </c>
      <c r="AE84" s="159">
        <v>4.5122074000000003</v>
      </c>
      <c r="AF84" s="159">
        <v>6.7086492</v>
      </c>
      <c r="AG84" s="159">
        <v>7.3406234000000001</v>
      </c>
      <c r="AH84" s="159">
        <v>7.1992025999999996</v>
      </c>
      <c r="AI84" s="159">
        <v>5.1751174000000004</v>
      </c>
      <c r="AJ84" s="159">
        <v>3.53552</v>
      </c>
      <c r="AK84" s="159">
        <v>6.0280616</v>
      </c>
      <c r="AL84" s="159">
        <v>6.3020643999999999</v>
      </c>
      <c r="AM84" s="159">
        <v>7.4732054000000003</v>
      </c>
      <c r="AN84" s="159">
        <v>7.3008487999999998</v>
      </c>
      <c r="AO84" s="159">
        <v>6.0399999999999796</v>
      </c>
      <c r="AP84" s="159">
        <v>5.7979999999999796</v>
      </c>
      <c r="AQ84" s="159">
        <v>8.1249999999999698</v>
      </c>
      <c r="AR84" s="159">
        <v>8.1439999999999699</v>
      </c>
      <c r="AS84" s="159">
        <v>7.1129999999999702</v>
      </c>
      <c r="AT84" s="159">
        <v>7.1479999999999704</v>
      </c>
      <c r="AU84" s="159">
        <v>5.5369999999999804</v>
      </c>
      <c r="AV84" s="159">
        <v>8.1639999999999695</v>
      </c>
      <c r="AW84" s="159">
        <v>8.6959999999999695</v>
      </c>
      <c r="AX84" s="250">
        <v>5.5820447906708397</v>
      </c>
      <c r="AY84" s="160">
        <v>-0.35633185505866999</v>
      </c>
      <c r="AZ84" s="161">
        <v>1.47593917791E-3</v>
      </c>
    </row>
    <row r="85" spans="1:52">
      <c r="A85" t="s">
        <v>12</v>
      </c>
      <c r="B85" s="159">
        <v>1.17047765314872</v>
      </c>
      <c r="C85" s="159">
        <v>1.17047765314872</v>
      </c>
      <c r="D85" s="159">
        <v>1.17047765314872</v>
      </c>
      <c r="E85" s="159">
        <v>1.17047765314872</v>
      </c>
      <c r="F85" s="159">
        <v>1.17047765314872</v>
      </c>
      <c r="G85" s="159">
        <v>1.17047765314872</v>
      </c>
      <c r="H85" s="159">
        <v>1.17047765314872</v>
      </c>
      <c r="I85" s="159">
        <v>1.17047765314872</v>
      </c>
      <c r="J85" s="159">
        <v>1.17047765314872</v>
      </c>
      <c r="K85" s="159">
        <v>1.17047765314872</v>
      </c>
      <c r="L85" s="159">
        <v>1.1706649295732201</v>
      </c>
      <c r="M85" s="159">
        <v>1.1706649295732201</v>
      </c>
      <c r="N85" s="159">
        <v>1.1706649295732201</v>
      </c>
      <c r="O85" s="159">
        <v>1.1706649295732201</v>
      </c>
      <c r="P85" s="159">
        <v>1.15643192131093</v>
      </c>
      <c r="Q85" s="159">
        <v>1.2009100721305801</v>
      </c>
      <c r="R85" s="159">
        <v>1.24538822295023</v>
      </c>
      <c r="S85" s="159">
        <v>1.3121054491797099</v>
      </c>
      <c r="T85" s="159">
        <v>1.3565835999993601</v>
      </c>
      <c r="U85" s="159">
        <v>1.40106175081901</v>
      </c>
      <c r="V85" s="159">
        <v>1.4769999999999901</v>
      </c>
      <c r="W85" s="159">
        <v>1.40699999999999</v>
      </c>
      <c r="X85" s="159">
        <v>1.3839999999999899</v>
      </c>
      <c r="Y85" s="159">
        <v>1.7909999999999899</v>
      </c>
      <c r="Z85" s="159">
        <v>3.8379999999999899</v>
      </c>
      <c r="AA85" s="159">
        <v>5.3849999999999802</v>
      </c>
      <c r="AB85" s="159">
        <v>6.3269999999999804</v>
      </c>
      <c r="AC85" s="159">
        <v>7.0929999999999698</v>
      </c>
      <c r="AD85" s="159">
        <v>7.8619999999999699</v>
      </c>
      <c r="AE85" s="159">
        <v>8.9019999999999708</v>
      </c>
      <c r="AF85" s="159">
        <v>10.581999999999899</v>
      </c>
      <c r="AG85" s="159">
        <v>12.0079999999999</v>
      </c>
      <c r="AH85" s="159">
        <v>11.6769999999999</v>
      </c>
      <c r="AI85" s="159">
        <v>11.091999999999899</v>
      </c>
      <c r="AJ85" s="159">
        <v>13.9359999999999</v>
      </c>
      <c r="AK85" s="159">
        <v>14.636999999999899</v>
      </c>
      <c r="AL85" s="159">
        <v>18.399999999999899</v>
      </c>
      <c r="AM85" s="159">
        <v>18.1999999999999</v>
      </c>
      <c r="AN85" s="159">
        <v>18.985999999999901</v>
      </c>
      <c r="AO85" s="159">
        <v>19.0049999999999</v>
      </c>
      <c r="AP85" s="159">
        <v>16.534999999999901</v>
      </c>
      <c r="AQ85" s="159">
        <v>19.710999999999899</v>
      </c>
      <c r="AR85" s="159">
        <v>22.436999999999902</v>
      </c>
      <c r="AS85" s="159">
        <v>25.983999999999899</v>
      </c>
      <c r="AT85" s="159">
        <v>29.976999999999801</v>
      </c>
      <c r="AU85" s="159">
        <v>27.549999999999802</v>
      </c>
      <c r="AV85" s="159">
        <v>40.923999999999801</v>
      </c>
      <c r="AW85" s="159">
        <v>52.794999999999703</v>
      </c>
      <c r="AX85" s="250">
        <v>54.062079999999703</v>
      </c>
      <c r="AY85" s="160">
        <v>2.6805479079479999E-2</v>
      </c>
      <c r="AZ85" s="161">
        <v>1.429446414113E-2</v>
      </c>
    </row>
    <row r="86" spans="1:52">
      <c r="A86" t="s">
        <v>60</v>
      </c>
      <c r="B86" s="159">
        <v>11.066103681295701</v>
      </c>
      <c r="C86" s="159">
        <v>11.143175496295701</v>
      </c>
      <c r="D86" s="159">
        <v>11.1836342293957</v>
      </c>
      <c r="E86" s="159">
        <v>11.407230377495701</v>
      </c>
      <c r="F86" s="159">
        <v>11.5520642719957</v>
      </c>
      <c r="G86" s="159">
        <v>11.7850407516957</v>
      </c>
      <c r="H86" s="159">
        <v>12.0241791813957</v>
      </c>
      <c r="I86" s="159">
        <v>12.376930019695701</v>
      </c>
      <c r="J86" s="159">
        <v>12.4506451208957</v>
      </c>
      <c r="K86" s="159">
        <v>12.9315969379957</v>
      </c>
      <c r="L86" s="159">
        <v>13.2023794239499</v>
      </c>
      <c r="M86" s="159">
        <v>13.5934337827499</v>
      </c>
      <c r="N86" s="159">
        <v>14.048017963049899</v>
      </c>
      <c r="O86" s="159">
        <v>14.611681907849899</v>
      </c>
      <c r="P86" s="159">
        <v>14.9056255298265</v>
      </c>
      <c r="Q86" s="159">
        <v>15.5025586032909</v>
      </c>
      <c r="R86" s="159">
        <v>16.020414994434201</v>
      </c>
      <c r="S86" s="159">
        <v>16.510438600340901</v>
      </c>
      <c r="T86" s="159">
        <v>16.325880811686101</v>
      </c>
      <c r="U86" s="159">
        <v>17.333033386667701</v>
      </c>
      <c r="V86" s="159">
        <v>18.993790723232198</v>
      </c>
      <c r="W86" s="159">
        <v>20.2913824464645</v>
      </c>
      <c r="X86" s="159">
        <v>20.961615828282699</v>
      </c>
      <c r="Y86" s="159">
        <v>23.366174335353399</v>
      </c>
      <c r="Z86" s="159">
        <v>23.9690306141413</v>
      </c>
      <c r="AA86" s="159">
        <v>25.3753442383837</v>
      </c>
      <c r="AB86" s="159">
        <v>24.808244628282701</v>
      </c>
      <c r="AC86" s="159">
        <v>23.7970150666665</v>
      </c>
      <c r="AD86" s="159">
        <v>23.983030276767501</v>
      </c>
      <c r="AE86" s="159">
        <v>24.781277846464501</v>
      </c>
      <c r="AF86" s="159">
        <v>26.325350379797801</v>
      </c>
      <c r="AG86" s="159">
        <v>23.884016676767502</v>
      </c>
      <c r="AH86" s="159">
        <v>22.042588816161501</v>
      </c>
      <c r="AI86" s="159">
        <v>22.275226440403902</v>
      </c>
      <c r="AJ86" s="159">
        <v>23.012181414141299</v>
      </c>
      <c r="AK86" s="159">
        <v>24.1576440101008</v>
      </c>
      <c r="AL86" s="159">
        <v>24.834787676767501</v>
      </c>
      <c r="AM86" s="159">
        <v>24.523013391919001</v>
      </c>
      <c r="AN86" s="159">
        <v>26.708332688888699</v>
      </c>
      <c r="AO86" s="159">
        <v>26.9399281151513</v>
      </c>
      <c r="AP86" s="159">
        <v>28.674311311110898</v>
      </c>
      <c r="AQ86" s="159">
        <v>32.476735202020002</v>
      </c>
      <c r="AR86" s="159">
        <v>35.1102839797977</v>
      </c>
      <c r="AS86" s="159">
        <v>37.0524794545452</v>
      </c>
      <c r="AT86" s="159">
        <v>35.530452656565402</v>
      </c>
      <c r="AU86" s="159">
        <v>44.292225565656302</v>
      </c>
      <c r="AV86" s="159">
        <v>49.0581215959593</v>
      </c>
      <c r="AW86" s="159">
        <v>45.942548239933302</v>
      </c>
      <c r="AX86" s="250">
        <v>56.530248046130701</v>
      </c>
      <c r="AY86" s="160">
        <v>0.23382632434368</v>
      </c>
      <c r="AZ86" s="161">
        <v>1.49470679462E-2</v>
      </c>
    </row>
    <row r="87" spans="1:52">
      <c r="A87" s="320" t="s">
        <v>92</v>
      </c>
      <c r="B87" s="251">
        <v>152.11204633444399</v>
      </c>
      <c r="C87" s="251">
        <v>164.92515274944401</v>
      </c>
      <c r="D87" s="251">
        <v>155.334004082544</v>
      </c>
      <c r="E87" s="251">
        <v>165.90948123064399</v>
      </c>
      <c r="F87" s="251">
        <v>176.75420172514399</v>
      </c>
      <c r="G87" s="251">
        <v>180.41047360484399</v>
      </c>
      <c r="H87" s="251">
        <v>196.06281203454401</v>
      </c>
      <c r="I87" s="251">
        <v>204.92623167284401</v>
      </c>
      <c r="J87" s="251">
        <v>198.586837774044</v>
      </c>
      <c r="K87" s="251">
        <v>216.39125348003299</v>
      </c>
      <c r="L87" s="251">
        <v>230.45196971715899</v>
      </c>
      <c r="M87" s="251">
        <v>233.55692421131201</v>
      </c>
      <c r="N87" s="251">
        <v>226.83125411282501</v>
      </c>
      <c r="O87" s="251">
        <v>235.911208997019</v>
      </c>
      <c r="P87" s="251">
        <v>255.088209994571</v>
      </c>
      <c r="Q87" s="251">
        <v>271.65408014006698</v>
      </c>
      <c r="R87" s="251">
        <v>289.25011519718203</v>
      </c>
      <c r="S87" s="251">
        <v>280.13678485356002</v>
      </c>
      <c r="T87" s="251">
        <v>301.80636556320002</v>
      </c>
      <c r="U87" s="251">
        <v>297.30211191185401</v>
      </c>
      <c r="V87" s="251">
        <v>319.79420352221001</v>
      </c>
      <c r="W87" s="251">
        <v>323.40624797214099</v>
      </c>
      <c r="X87" s="251">
        <v>329.194792456968</v>
      </c>
      <c r="Y87" s="251">
        <v>355.06326709837901</v>
      </c>
      <c r="Z87" s="251">
        <v>388.56308102772903</v>
      </c>
      <c r="AA87" s="251">
        <v>400.29969339363601</v>
      </c>
      <c r="AB87" s="251">
        <v>409.691127457927</v>
      </c>
      <c r="AC87" s="251">
        <v>401.51796516969199</v>
      </c>
      <c r="AD87" s="251">
        <v>441.61455970809601</v>
      </c>
      <c r="AE87" s="251">
        <v>444.91099763523499</v>
      </c>
      <c r="AF87" s="251">
        <v>482.65989223264501</v>
      </c>
      <c r="AG87" s="251">
        <v>473.70492190989597</v>
      </c>
      <c r="AH87" s="251">
        <v>471.93407328884302</v>
      </c>
      <c r="AI87" s="251">
        <v>520.24016087839595</v>
      </c>
      <c r="AJ87" s="251">
        <v>504.87951374233501</v>
      </c>
      <c r="AK87" s="251">
        <v>518.14063760515</v>
      </c>
      <c r="AL87" s="251">
        <v>570.26797601047895</v>
      </c>
      <c r="AM87" s="251">
        <v>580.48437954444898</v>
      </c>
      <c r="AN87" s="251">
        <v>596.14643869342694</v>
      </c>
      <c r="AO87" s="251">
        <v>681.452408993532</v>
      </c>
      <c r="AP87" s="251">
        <v>726.57337642743801</v>
      </c>
      <c r="AQ87" s="251">
        <v>803.02395747498804</v>
      </c>
      <c r="AR87" s="251">
        <v>855.65667357541201</v>
      </c>
      <c r="AS87" s="251">
        <v>947.35350491274903</v>
      </c>
      <c r="AT87" s="251">
        <v>965.60024127966904</v>
      </c>
      <c r="AU87" s="251">
        <v>1112.6686602411301</v>
      </c>
      <c r="AV87" s="251">
        <v>1123.0766803993699</v>
      </c>
      <c r="AW87" s="251">
        <v>1288.307162478</v>
      </c>
      <c r="AX87" s="251">
        <v>1364.32367303367</v>
      </c>
      <c r="AY87" s="252">
        <v>6.1906341463330003E-2</v>
      </c>
      <c r="AZ87" s="253">
        <v>0.3607385456562</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421" t="s">
        <v>438</v>
      </c>
      <c r="B89" s="185">
        <v>922.83933210854104</v>
      </c>
      <c r="C89" s="185">
        <v>987.47181599907299</v>
      </c>
      <c r="D89" s="185">
        <v>1010.7821888598299</v>
      </c>
      <c r="E89" s="185">
        <v>1061.21593263059</v>
      </c>
      <c r="F89" s="185">
        <v>1124.4229687760901</v>
      </c>
      <c r="G89" s="185">
        <v>1173.1555996259201</v>
      </c>
      <c r="H89" s="185">
        <v>1223.0852966027201</v>
      </c>
      <c r="I89" s="185">
        <v>1280.01150680258</v>
      </c>
      <c r="J89" s="185">
        <v>1292.2122062072599</v>
      </c>
      <c r="K89" s="185">
        <v>1417.0768450610999</v>
      </c>
      <c r="L89" s="185">
        <v>1434.96387391701</v>
      </c>
      <c r="M89" s="185">
        <v>1437.75862127709</v>
      </c>
      <c r="N89" s="185">
        <v>1477.0942576597899</v>
      </c>
      <c r="O89" s="185">
        <v>1588.7807941221299</v>
      </c>
      <c r="P89" s="185">
        <v>1664.23854072519</v>
      </c>
      <c r="Q89" s="185">
        <v>1695.9182866936001</v>
      </c>
      <c r="R89" s="185">
        <v>1726.7166636193999</v>
      </c>
      <c r="S89" s="185">
        <v>1799.17435418487</v>
      </c>
      <c r="T89" s="185">
        <v>1884.0140295712699</v>
      </c>
      <c r="U89" s="185">
        <v>1944.8799065926501</v>
      </c>
      <c r="V89" s="185">
        <v>1980.86935572422</v>
      </c>
      <c r="W89" s="185">
        <v>2006.2617648105199</v>
      </c>
      <c r="X89" s="185">
        <v>2041.89256825494</v>
      </c>
      <c r="Y89" s="185">
        <v>2094.7168818034202</v>
      </c>
      <c r="Z89" s="185">
        <v>2089.4640891954</v>
      </c>
      <c r="AA89" s="185">
        <v>2164.71094223605</v>
      </c>
      <c r="AB89" s="185">
        <v>2212.7795705387198</v>
      </c>
      <c r="AC89" s="185">
        <v>2213.7066989999798</v>
      </c>
      <c r="AD89" s="185">
        <v>2348.4475605222301</v>
      </c>
      <c r="AE89" s="185">
        <v>2361.4660105443099</v>
      </c>
      <c r="AF89" s="185">
        <v>2487.7069705215199</v>
      </c>
      <c r="AG89" s="185">
        <v>2524.3807329420501</v>
      </c>
      <c r="AH89" s="185">
        <v>2568.3893944751599</v>
      </c>
      <c r="AI89" s="185">
        <v>2606.9766825350098</v>
      </c>
      <c r="AJ89" s="185">
        <v>2629.1879449818498</v>
      </c>
      <c r="AK89" s="185">
        <v>2662.2012807840401</v>
      </c>
      <c r="AL89" s="185">
        <v>2594.3767283717398</v>
      </c>
      <c r="AM89" s="185">
        <v>2646.44870791425</v>
      </c>
      <c r="AN89" s="185">
        <v>2639.3115749499898</v>
      </c>
      <c r="AO89" s="185">
        <v>2806.5494197008002</v>
      </c>
      <c r="AP89" s="185">
        <v>2924.6223427595801</v>
      </c>
      <c r="AQ89" s="185">
        <v>3043.7421768024001</v>
      </c>
      <c r="AR89" s="185">
        <v>3094.8298957799602</v>
      </c>
      <c r="AS89" s="185">
        <v>3217.7403225729599</v>
      </c>
      <c r="AT89" s="185">
        <v>3260.6753695310599</v>
      </c>
      <c r="AU89" s="185">
        <v>3464.3611000093902</v>
      </c>
      <c r="AV89" s="185">
        <v>3517.0600874413999</v>
      </c>
      <c r="AW89" s="185">
        <v>3684.1314623276098</v>
      </c>
      <c r="AX89" s="185">
        <v>3782.0291307042899</v>
      </c>
      <c r="AY89" s="256">
        <v>2.938532270491E-2</v>
      </c>
      <c r="AZ89" s="257">
        <v>1</v>
      </c>
    </row>
    <row r="90" spans="1:52">
      <c r="A90" s="13" t="s">
        <v>525</v>
      </c>
      <c r="B90" s="159">
        <v>712.29538477373501</v>
      </c>
      <c r="C90" s="159">
        <v>757.57753913737099</v>
      </c>
      <c r="D90" s="159">
        <v>778.52147832120897</v>
      </c>
      <c r="E90" s="159">
        <v>795.87548385454204</v>
      </c>
      <c r="F90" s="159">
        <v>836.23609862827902</v>
      </c>
      <c r="G90" s="159">
        <v>855.90771539191599</v>
      </c>
      <c r="H90" s="159">
        <v>886.41999655353095</v>
      </c>
      <c r="I90" s="159">
        <v>922.96336361615795</v>
      </c>
      <c r="J90" s="159">
        <v>919.36199051312803</v>
      </c>
      <c r="K90" s="159">
        <v>1003.12962677373</v>
      </c>
      <c r="L90" s="159">
        <v>1006.60498827878</v>
      </c>
      <c r="M90" s="159">
        <v>977.21941932120797</v>
      </c>
      <c r="N90" s="159">
        <v>972.96324037777401</v>
      </c>
      <c r="O90" s="159">
        <v>1042.0773367878701</v>
      </c>
      <c r="P90" s="159">
        <v>1071.4644526787799</v>
      </c>
      <c r="Q90" s="159">
        <v>1064.4031924666599</v>
      </c>
      <c r="R90" s="159">
        <v>1072.96491598989</v>
      </c>
      <c r="S90" s="159">
        <v>1142.0469373333201</v>
      </c>
      <c r="T90" s="159">
        <v>1198.97467472928</v>
      </c>
      <c r="U90" s="159">
        <v>1195.3778569636299</v>
      </c>
      <c r="V90" s="159">
        <v>1192.0233346707</v>
      </c>
      <c r="W90" s="159">
        <v>1180.3152778424201</v>
      </c>
      <c r="X90" s="159">
        <v>1187.09363506868</v>
      </c>
      <c r="Y90" s="159">
        <v>1192.18910894747</v>
      </c>
      <c r="Z90" s="159">
        <v>1162.7038467575601</v>
      </c>
      <c r="AA90" s="159">
        <v>1202.9378075818099</v>
      </c>
      <c r="AB90" s="159">
        <v>1220.05682327676</v>
      </c>
      <c r="AC90" s="159">
        <v>1213.54370765251</v>
      </c>
      <c r="AD90" s="159">
        <v>1286.9740431999901</v>
      </c>
      <c r="AE90" s="159">
        <v>1240.22014966867</v>
      </c>
      <c r="AF90" s="159">
        <v>1322.9277990909</v>
      </c>
      <c r="AG90" s="159">
        <v>1358.1620603090801</v>
      </c>
      <c r="AH90" s="159">
        <v>1383.0178973838199</v>
      </c>
      <c r="AI90" s="159">
        <v>1358.4666105838301</v>
      </c>
      <c r="AJ90" s="159">
        <v>1370.3401579414001</v>
      </c>
      <c r="AK90" s="159">
        <v>1374.47282611473</v>
      </c>
      <c r="AL90" s="159">
        <v>1275.47536755798</v>
      </c>
      <c r="AM90" s="159">
        <v>1298.3695584550801</v>
      </c>
      <c r="AN90" s="159">
        <v>1269.66347267228</v>
      </c>
      <c r="AO90" s="159">
        <v>1293.3316975888899</v>
      </c>
      <c r="AP90" s="159">
        <v>1304.8736757962099</v>
      </c>
      <c r="AQ90" s="159">
        <v>1328.3380949193099</v>
      </c>
      <c r="AR90" s="159">
        <v>1293.10681897717</v>
      </c>
      <c r="AS90" s="159">
        <v>1335.9439647732399</v>
      </c>
      <c r="AT90" s="159">
        <v>1323.4638673331301</v>
      </c>
      <c r="AU90" s="159">
        <v>1367.6015465217999</v>
      </c>
      <c r="AV90" s="159">
        <v>1391.52588385115</v>
      </c>
      <c r="AW90" s="159">
        <v>1399.17777592162</v>
      </c>
      <c r="AX90" s="250">
        <v>1411.1750755660601</v>
      </c>
      <c r="AY90" s="160">
        <v>1.133775338531E-2</v>
      </c>
      <c r="AZ90" s="161">
        <v>0.37312644720077998</v>
      </c>
    </row>
    <row r="91" spans="1:52">
      <c r="A91" t="s">
        <v>526</v>
      </c>
      <c r="B91" s="159">
        <v>210.54394733480601</v>
      </c>
      <c r="C91" s="159">
        <v>229.894276861702</v>
      </c>
      <c r="D91" s="159">
        <v>232.26071053862199</v>
      </c>
      <c r="E91" s="159">
        <v>265.34044877604799</v>
      </c>
      <c r="F91" s="159">
        <v>288.18687014781801</v>
      </c>
      <c r="G91" s="159">
        <v>317.24788423400901</v>
      </c>
      <c r="H91" s="159">
        <v>336.66530004919002</v>
      </c>
      <c r="I91" s="159">
        <v>357.04814318642701</v>
      </c>
      <c r="J91" s="159">
        <v>372.85021569413902</v>
      </c>
      <c r="K91" s="159">
        <v>413.94721828736999</v>
      </c>
      <c r="L91" s="159">
        <v>428.35888563823499</v>
      </c>
      <c r="M91" s="159">
        <v>460.53920195588501</v>
      </c>
      <c r="N91" s="159">
        <v>504.13101728201502</v>
      </c>
      <c r="O91" s="159">
        <v>546.70345733426302</v>
      </c>
      <c r="P91" s="159">
        <v>592.77408804640902</v>
      </c>
      <c r="Q91" s="159">
        <v>631.51509422693596</v>
      </c>
      <c r="R91" s="159">
        <v>653.75174762950496</v>
      </c>
      <c r="S91" s="159">
        <v>657.12741685154003</v>
      </c>
      <c r="T91" s="159">
        <v>685.03935484198803</v>
      </c>
      <c r="U91" s="159">
        <v>749.50204962902603</v>
      </c>
      <c r="V91" s="159">
        <v>788.84602105352405</v>
      </c>
      <c r="W91" s="159">
        <v>825.94648696809998</v>
      </c>
      <c r="X91" s="159">
        <v>854.79893318626102</v>
      </c>
      <c r="Y91" s="159">
        <v>902.52777285595505</v>
      </c>
      <c r="Z91" s="159">
        <v>926.76024243783002</v>
      </c>
      <c r="AA91" s="159">
        <v>961.77313465424095</v>
      </c>
      <c r="AB91" s="159">
        <v>992.72274726196702</v>
      </c>
      <c r="AC91" s="159">
        <v>1000.16299134747</v>
      </c>
      <c r="AD91" s="159">
        <v>1061.47351732223</v>
      </c>
      <c r="AE91" s="159">
        <v>1121.2458608756299</v>
      </c>
      <c r="AF91" s="159">
        <v>1164.77917143062</v>
      </c>
      <c r="AG91" s="159">
        <v>1166.2186726329701</v>
      </c>
      <c r="AH91" s="159">
        <v>1185.37149709133</v>
      </c>
      <c r="AI91" s="159">
        <v>1248.51007195118</v>
      </c>
      <c r="AJ91" s="159">
        <v>1258.8477870404399</v>
      </c>
      <c r="AK91" s="159">
        <v>1287.7284546693099</v>
      </c>
      <c r="AL91" s="159">
        <v>1318.90136081376</v>
      </c>
      <c r="AM91" s="159">
        <v>1348.0791494591699</v>
      </c>
      <c r="AN91" s="159">
        <v>1369.6481022777</v>
      </c>
      <c r="AO91" s="159">
        <v>1513.21772211191</v>
      </c>
      <c r="AP91" s="159">
        <v>1619.7486669633699</v>
      </c>
      <c r="AQ91" s="159">
        <v>1715.4040818830799</v>
      </c>
      <c r="AR91" s="159">
        <v>1801.72307680279</v>
      </c>
      <c r="AS91" s="159">
        <v>1881.79635779972</v>
      </c>
      <c r="AT91" s="159">
        <v>1937.21150219792</v>
      </c>
      <c r="AU91" s="159">
        <v>2096.75955348759</v>
      </c>
      <c r="AV91" s="159">
        <v>2125.5342035902499</v>
      </c>
      <c r="AW91" s="159">
        <v>2284.9536864059901</v>
      </c>
      <c r="AX91" s="250">
        <v>2370.8540551382198</v>
      </c>
      <c r="AY91" s="160">
        <v>4.0436644107100003E-2</v>
      </c>
      <c r="AZ91" s="161">
        <v>0.62687355279921997</v>
      </c>
    </row>
    <row r="92" spans="1:52">
      <c r="A92" t="s">
        <v>527</v>
      </c>
      <c r="B92" s="159">
        <v>221.60183699999899</v>
      </c>
      <c r="C92" s="159">
        <v>239.37210739999901</v>
      </c>
      <c r="D92" s="159">
        <v>231.311390399999</v>
      </c>
      <c r="E92" s="159">
        <v>234.52394620000001</v>
      </c>
      <c r="F92" s="159">
        <v>230.08941720000001</v>
      </c>
      <c r="G92" s="159">
        <v>243.69918759999899</v>
      </c>
      <c r="H92" s="159">
        <v>241.25241319999901</v>
      </c>
      <c r="I92" s="159">
        <v>252.098504399999</v>
      </c>
      <c r="J92" s="159">
        <v>247.17859239999899</v>
      </c>
      <c r="K92" s="159">
        <v>265.53294979999902</v>
      </c>
      <c r="L92" s="159">
        <v>263.50190319999899</v>
      </c>
      <c r="M92" s="159">
        <v>238.55282039999901</v>
      </c>
      <c r="N92" s="159">
        <v>315.62806199999898</v>
      </c>
      <c r="O92" s="159">
        <v>304.44884119999898</v>
      </c>
      <c r="P92" s="159">
        <v>316.69015479999899</v>
      </c>
      <c r="Q92" s="159">
        <v>298.97033059999899</v>
      </c>
      <c r="R92" s="159">
        <v>298.31586299999901</v>
      </c>
      <c r="S92" s="159">
        <v>293.91959239999898</v>
      </c>
      <c r="T92" s="159">
        <v>300.41500459999901</v>
      </c>
      <c r="U92" s="159">
        <v>304.93669839999899</v>
      </c>
      <c r="V92" s="159">
        <v>311.40840859999901</v>
      </c>
      <c r="W92" s="159">
        <v>296.55450599999898</v>
      </c>
      <c r="X92" s="159">
        <v>324.79344179999902</v>
      </c>
      <c r="Y92" s="159">
        <v>341.70539619999897</v>
      </c>
      <c r="Z92" s="159">
        <v>279.73100859999897</v>
      </c>
      <c r="AA92" s="159">
        <v>286.40283219999901</v>
      </c>
      <c r="AB92" s="159">
        <v>302.91273419999902</v>
      </c>
      <c r="AC92" s="159">
        <v>317.72554599999899</v>
      </c>
      <c r="AD92" s="159">
        <v>326.417601399999</v>
      </c>
      <c r="AE92" s="159">
        <v>335.45949099999899</v>
      </c>
      <c r="AF92" s="159">
        <v>333.47035039999901</v>
      </c>
      <c r="AG92" s="159">
        <v>331.79893159999898</v>
      </c>
      <c r="AH92" s="159">
        <v>342.73639339999897</v>
      </c>
      <c r="AI92" s="159">
        <v>355.12550399999901</v>
      </c>
      <c r="AJ92" s="159">
        <v>357.46923059999898</v>
      </c>
      <c r="AK92" s="159">
        <v>369.96534718544899</v>
      </c>
      <c r="AL92" s="159">
        <v>383.35967969132901</v>
      </c>
      <c r="AM92" s="159">
        <v>324.94504525913197</v>
      </c>
      <c r="AN92" s="159">
        <v>312.48892223997399</v>
      </c>
      <c r="AO92" s="159">
        <v>330.71284088080603</v>
      </c>
      <c r="AP92" s="159">
        <v>313.42903002929103</v>
      </c>
      <c r="AQ92" s="159">
        <v>316.31979875653298</v>
      </c>
      <c r="AR92" s="159">
        <v>316.12359927244</v>
      </c>
      <c r="AS92" s="159">
        <v>329.89616493350297</v>
      </c>
      <c r="AT92" s="159">
        <v>337.20104403801201</v>
      </c>
      <c r="AU92" s="159">
        <v>378.87030240996899</v>
      </c>
      <c r="AV92" s="159">
        <v>314.65797064956303</v>
      </c>
      <c r="AW92" s="159">
        <v>336.12870593907201</v>
      </c>
      <c r="AX92" s="250">
        <v>362.13442086215002</v>
      </c>
      <c r="AY92" s="160">
        <v>8.0320015549660007E-2</v>
      </c>
      <c r="AZ92" s="161">
        <v>9.5751360058780002E-2</v>
      </c>
    </row>
    <row r="93" spans="1:52">
      <c r="A93" s="10" t="s">
        <v>246</v>
      </c>
      <c r="B93" s="163">
        <v>85.320936399999994</v>
      </c>
      <c r="C93" s="163">
        <v>96.210337999999993</v>
      </c>
      <c r="D93" s="163">
        <v>92.798561199999995</v>
      </c>
      <c r="E93" s="163">
        <v>109.00892039999999</v>
      </c>
      <c r="F93" s="163">
        <v>118.54598559999999</v>
      </c>
      <c r="G93" s="163">
        <v>128.12282540000001</v>
      </c>
      <c r="H93" s="163">
        <v>129.72264820000001</v>
      </c>
      <c r="I93" s="163">
        <v>126.527422</v>
      </c>
      <c r="J93" s="163">
        <v>126.129676</v>
      </c>
      <c r="K93" s="163">
        <v>136.10868120000001</v>
      </c>
      <c r="L93" s="163">
        <v>129.72264820000001</v>
      </c>
      <c r="M93" s="163">
        <v>139.7016534</v>
      </c>
      <c r="N93" s="163">
        <v>151.276062</v>
      </c>
      <c r="O93" s="163">
        <v>164.048127999999</v>
      </c>
      <c r="P93" s="163">
        <v>179.61325479999999</v>
      </c>
      <c r="Q93" s="163">
        <v>183.603973</v>
      </c>
      <c r="R93" s="163">
        <v>186.60032620000001</v>
      </c>
      <c r="S93" s="163">
        <v>174.62375220000001</v>
      </c>
      <c r="T93" s="163">
        <v>179.61325479999999</v>
      </c>
      <c r="U93" s="163">
        <v>202.563199</v>
      </c>
      <c r="V93" s="163">
        <v>215.01706820000001</v>
      </c>
      <c r="W93" s="163">
        <v>215.149650199999</v>
      </c>
      <c r="X93" s="163">
        <v>220.33360640000001</v>
      </c>
      <c r="Y93" s="163">
        <v>230.93574699999999</v>
      </c>
      <c r="Z93" s="163">
        <v>222.27814240000001</v>
      </c>
      <c r="AA93" s="163">
        <v>236.131752199999</v>
      </c>
      <c r="AB93" s="163">
        <v>234.786776599999</v>
      </c>
      <c r="AC93" s="163">
        <v>233.87490980403999</v>
      </c>
      <c r="AD93" s="163">
        <v>244.97782670505001</v>
      </c>
      <c r="AE93" s="163">
        <v>247.01787320404</v>
      </c>
      <c r="AF93" s="163">
        <v>240.77302520404001</v>
      </c>
      <c r="AG93" s="163">
        <v>215.59780770505</v>
      </c>
      <c r="AH93" s="163">
        <v>217.27919230505</v>
      </c>
      <c r="AI93" s="163">
        <v>225.26656900606</v>
      </c>
      <c r="AJ93" s="163">
        <v>227.43388830505</v>
      </c>
      <c r="AK93" s="163">
        <v>229.93464970504999</v>
      </c>
      <c r="AL93" s="163">
        <v>239.28411730303</v>
      </c>
      <c r="AM93" s="163">
        <v>229.449577303029</v>
      </c>
      <c r="AN93" s="163">
        <v>226.226369903029</v>
      </c>
      <c r="AO93" s="163">
        <v>248.479384503029</v>
      </c>
      <c r="AP93" s="163">
        <v>246.76070970302899</v>
      </c>
      <c r="AQ93" s="163">
        <v>245.475600003029</v>
      </c>
      <c r="AR93" s="163">
        <v>249.04013670302899</v>
      </c>
      <c r="AS93" s="163">
        <v>238.32203030302901</v>
      </c>
      <c r="AT93" s="163">
        <v>245.63713030302901</v>
      </c>
      <c r="AU93" s="163">
        <v>246.66704030302901</v>
      </c>
      <c r="AV93" s="163">
        <v>240.76431804302899</v>
      </c>
      <c r="AW93" s="163">
        <v>240.752188624789</v>
      </c>
      <c r="AX93" s="251">
        <v>262.25152730978698</v>
      </c>
      <c r="AY93" s="164">
        <v>9.2285081744190006E-2</v>
      </c>
      <c r="AZ93" s="165">
        <v>6.9341488182540004E-2</v>
      </c>
    </row>
    <row r="94" spans="1:52">
      <c r="A94" s="69"/>
      <c r="B94" s="186"/>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c r="AA94" s="186"/>
      <c r="AB94" s="186"/>
      <c r="AC94" s="186"/>
      <c r="AD94" s="186"/>
      <c r="AE94" s="186"/>
      <c r="AF94" s="186"/>
      <c r="AG94" s="186"/>
      <c r="AH94" s="186"/>
      <c r="AI94" s="186"/>
      <c r="AJ94" s="186"/>
      <c r="AK94" s="186"/>
      <c r="AL94" s="186"/>
      <c r="AM94" s="186"/>
      <c r="AN94" s="186"/>
      <c r="AO94" s="186"/>
      <c r="AP94" s="186"/>
      <c r="AQ94" s="186"/>
      <c r="AR94" s="186"/>
      <c r="AS94" s="186"/>
      <c r="AT94" s="186"/>
      <c r="AU94" s="187"/>
      <c r="AV94" s="188"/>
      <c r="AW94" s="189"/>
    </row>
    <row r="95" spans="1:52">
      <c r="A95" s="87" t="s">
        <v>455</v>
      </c>
    </row>
    <row r="96" spans="1:52">
      <c r="A96" s="87" t="s">
        <v>317</v>
      </c>
    </row>
    <row r="97" spans="1:1">
      <c r="A97" s="88" t="s">
        <v>318</v>
      </c>
    </row>
    <row r="98" spans="1:1">
      <c r="A98" s="87" t="s">
        <v>316</v>
      </c>
    </row>
    <row r="99" spans="1:1">
      <c r="A99" s="36" t="s">
        <v>315</v>
      </c>
    </row>
    <row r="100" spans="1:1">
      <c r="A100" s="155" t="s">
        <v>592</v>
      </c>
    </row>
  </sheetData>
  <phoneticPr fontId="0" type="noConversion"/>
  <pageMargins left="0.75" right="0.75" top="1" bottom="1" header="0.5" footer="0.5"/>
  <pageSetup paperSize="9" scale="35" orientation="landscape" horizontalDpi="355" verticalDpi="464"/>
  <headerFooter alignWithMargins="0"/>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0"/>
  <sheetViews>
    <sheetView showGridLines="0" workbookViewId="0">
      <pane xSplit="1" ySplit="3" topLeftCell="AF4" activePane="bottomRight" state="frozen"/>
      <selection pane="topRight" activeCell="B1" sqref="B1"/>
      <selection pane="bottomLeft" activeCell="A4" sqref="A4"/>
      <selection pane="bottomRight"/>
    </sheetView>
  </sheetViews>
  <sheetFormatPr baseColWidth="10" defaultColWidth="9" defaultRowHeight="10" x14ac:dyDescent="0"/>
  <cols>
    <col min="1" max="1" width="36.796875" customWidth="1"/>
    <col min="2" max="43" width="8.3984375" customWidth="1"/>
    <col min="44" max="44" width="9.3984375" customWidth="1"/>
  </cols>
  <sheetData>
    <row r="1" spans="1:52" s="28" customFormat="1" ht="13.25" customHeight="1">
      <c r="A1" s="774" t="s">
        <v>458</v>
      </c>
      <c r="AY1" s="534" t="s">
        <v>189</v>
      </c>
      <c r="AZ1" s="534">
        <v>2013</v>
      </c>
    </row>
    <row r="2" spans="1:52" s="28" customFormat="1">
      <c r="AY2" s="534" t="s">
        <v>652</v>
      </c>
      <c r="AZ2" s="534" t="s">
        <v>155</v>
      </c>
    </row>
    <row r="3" spans="1:52" s="28" customFormat="1">
      <c r="A3" s="28" t="s">
        <v>245</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8" t="s">
        <v>52</v>
      </c>
      <c r="B5" s="586">
        <v>45.022794355282301</v>
      </c>
      <c r="C5" s="586">
        <v>45.240841231246598</v>
      </c>
      <c r="D5" s="586">
        <v>51.414493397567398</v>
      </c>
      <c r="E5" s="586">
        <v>51.625683453532702</v>
      </c>
      <c r="F5" s="586">
        <v>57.932815049164901</v>
      </c>
      <c r="G5" s="586">
        <v>57.3588992152591</v>
      </c>
      <c r="H5" s="586">
        <v>61.604185037229499</v>
      </c>
      <c r="I5" s="586">
        <v>63.066516182322999</v>
      </c>
      <c r="J5" s="586">
        <v>62.952692970341602</v>
      </c>
      <c r="K5" s="586">
        <v>69.530897516596099</v>
      </c>
      <c r="L5" s="586">
        <v>69.288851770635802</v>
      </c>
      <c r="M5" s="586">
        <v>65.579540711910795</v>
      </c>
      <c r="N5" s="586">
        <v>51.105936497618004</v>
      </c>
      <c r="O5" s="586">
        <v>64.788949366040498</v>
      </c>
      <c r="P5" s="586">
        <v>64.700039266721703</v>
      </c>
      <c r="Q5" s="586">
        <v>63.810024030867702</v>
      </c>
      <c r="R5" s="586">
        <v>60.304589086775998</v>
      </c>
      <c r="S5" s="586">
        <v>71.396409677623396</v>
      </c>
      <c r="T5" s="586">
        <v>76.634334474764302</v>
      </c>
      <c r="U5" s="586">
        <v>74.124738355175893</v>
      </c>
      <c r="V5" s="586">
        <v>64.9823116900088</v>
      </c>
      <c r="W5" s="586">
        <v>67.197978792312</v>
      </c>
      <c r="X5" s="586">
        <v>57.792935921187897</v>
      </c>
      <c r="Y5" s="586">
        <v>51.677795285524198</v>
      </c>
      <c r="Z5" s="586">
        <v>62.163244427804401</v>
      </c>
      <c r="AA5" s="586">
        <v>66.937648193021403</v>
      </c>
      <c r="AB5" s="586">
        <v>66.052661291833203</v>
      </c>
      <c r="AC5" s="586">
        <v>57.845961995845897</v>
      </c>
      <c r="AD5" s="586">
        <v>64.109895625485194</v>
      </c>
      <c r="AE5" s="586">
        <v>59.454571967581998</v>
      </c>
      <c r="AF5" s="586">
        <v>71.0441976903479</v>
      </c>
      <c r="AG5" s="586">
        <v>79.3475781483193</v>
      </c>
      <c r="AH5" s="586">
        <v>81.471135301971103</v>
      </c>
      <c r="AI5" s="586">
        <v>73.901891705212506</v>
      </c>
      <c r="AJ5" s="586">
        <v>73.0333611720216</v>
      </c>
      <c r="AK5" s="586">
        <v>62.985148585003003</v>
      </c>
      <c r="AL5" s="586">
        <v>49.588750792533503</v>
      </c>
      <c r="AM5" s="586">
        <v>60.415212449424502</v>
      </c>
      <c r="AN5" s="586">
        <v>63.038403220327602</v>
      </c>
      <c r="AO5" s="586">
        <v>61.349568454604601</v>
      </c>
      <c r="AP5" s="586">
        <v>61.784747963866501</v>
      </c>
      <c r="AQ5" s="586">
        <v>66.110258579823693</v>
      </c>
      <c r="AR5" s="586">
        <v>56.5710505973883</v>
      </c>
      <c r="AS5" s="586">
        <v>58.244431233637201</v>
      </c>
      <c r="AT5" s="586">
        <v>62.498792971118696</v>
      </c>
      <c r="AU5" s="586">
        <v>59.472186909598499</v>
      </c>
      <c r="AV5" s="586">
        <v>72.991969749537702</v>
      </c>
      <c r="AW5" s="586">
        <v>63.1376495186733</v>
      </c>
      <c r="AX5" s="587">
        <v>61.5140055119683</v>
      </c>
      <c r="AY5" s="590">
        <v>-2.3046668618920001E-2</v>
      </c>
      <c r="AZ5" s="589">
        <v>7.1880728006360001E-2</v>
      </c>
    </row>
    <row r="6" spans="1:52">
      <c r="A6" t="s">
        <v>72</v>
      </c>
      <c r="B6" s="159">
        <v>26.501999999999999</v>
      </c>
      <c r="C6" s="159">
        <v>29.149000000000001</v>
      </c>
      <c r="D6" s="159">
        <v>30.123000000000001</v>
      </c>
      <c r="E6" s="159">
        <v>30.846</v>
      </c>
      <c r="F6" s="159">
        <v>33.54</v>
      </c>
      <c r="G6" s="159">
        <v>35.146000000000001</v>
      </c>
      <c r="H6" s="159">
        <v>35.531999999999996</v>
      </c>
      <c r="I6" s="159">
        <v>38.768000000000001</v>
      </c>
      <c r="J6" s="159">
        <v>40.465000000000003</v>
      </c>
      <c r="K6" s="159">
        <v>44.787999999999997</v>
      </c>
      <c r="L6" s="159">
        <v>44.131999999999998</v>
      </c>
      <c r="M6" s="159">
        <v>45.896000000000001</v>
      </c>
      <c r="N6" s="159">
        <v>44.93</v>
      </c>
      <c r="O6" s="159">
        <v>49.101999999999997</v>
      </c>
      <c r="P6" s="159">
        <v>48.110999999999997</v>
      </c>
      <c r="Q6" s="159">
        <v>50.348999999999997</v>
      </c>
      <c r="R6" s="159">
        <v>50.924999999999997</v>
      </c>
      <c r="S6" s="159">
        <v>58.357999999999997</v>
      </c>
      <c r="T6" s="159">
        <v>60.204999999999998</v>
      </c>
      <c r="U6" s="159">
        <v>64.771000000000001</v>
      </c>
      <c r="V6" s="159">
        <v>68.736999999999995</v>
      </c>
      <c r="W6" s="159">
        <v>70.316000000000003</v>
      </c>
      <c r="X6" s="159">
        <v>71.581999999999994</v>
      </c>
      <c r="Y6" s="159">
        <v>69.605000000000004</v>
      </c>
      <c r="Z6" s="159">
        <v>65.743708296248499</v>
      </c>
      <c r="AA6" s="159">
        <v>66.930878226075805</v>
      </c>
      <c r="AB6" s="159">
        <v>69.5540100283269</v>
      </c>
      <c r="AC6" s="159">
        <v>71.341280387711095</v>
      </c>
      <c r="AD6" s="159">
        <v>72.934085617910597</v>
      </c>
      <c r="AE6" s="159">
        <v>74.210657738171804</v>
      </c>
      <c r="AF6" s="159">
        <v>75.614502951402898</v>
      </c>
      <c r="AG6" s="159">
        <v>80.260459507505601</v>
      </c>
      <c r="AH6" s="159">
        <v>78.922618729265693</v>
      </c>
      <c r="AI6" s="159">
        <v>74.892728708087304</v>
      </c>
      <c r="AJ6" s="159">
        <v>78.090189353368899</v>
      </c>
      <c r="AK6" s="159">
        <v>80.751024523187198</v>
      </c>
      <c r="AL6" s="159">
        <v>75.040057313871799</v>
      </c>
      <c r="AM6" s="159">
        <v>79.057256504035607</v>
      </c>
      <c r="AN6" s="159">
        <v>76.0850714229218</v>
      </c>
      <c r="AO6" s="159">
        <v>76.596225869135296</v>
      </c>
      <c r="AP6" s="159">
        <v>82.092623524468493</v>
      </c>
      <c r="AQ6" s="159">
        <v>80.243955370329004</v>
      </c>
      <c r="AR6" s="159">
        <v>83.607622361094599</v>
      </c>
      <c r="AS6" s="159">
        <v>85.172006529520104</v>
      </c>
      <c r="AT6" s="159">
        <v>82.940950208971998</v>
      </c>
      <c r="AU6" s="159">
        <v>79.406054937755101</v>
      </c>
      <c r="AV6" s="159">
        <v>85.202486694339697</v>
      </c>
      <c r="AW6" s="159">
        <v>86.021158089469495</v>
      </c>
      <c r="AX6" s="250">
        <v>88.599750274614493</v>
      </c>
      <c r="AY6" s="160">
        <v>3.2798107713459999E-2</v>
      </c>
      <c r="AZ6" s="161">
        <v>0.10353112965822001</v>
      </c>
    </row>
    <row r="7" spans="1:52">
      <c r="A7" t="s">
        <v>58</v>
      </c>
      <c r="B7" s="159">
        <v>2.0049999999999999</v>
      </c>
      <c r="C7" s="159">
        <v>2.2999999999999998</v>
      </c>
      <c r="D7" s="159">
        <v>2.5049999999999999</v>
      </c>
      <c r="E7" s="159">
        <v>2.8610000000000002</v>
      </c>
      <c r="F7" s="159">
        <v>3.0659999999999998</v>
      </c>
      <c r="G7" s="159">
        <v>3.395</v>
      </c>
      <c r="H7" s="159">
        <v>3.2709999999999999</v>
      </c>
      <c r="I7" s="159">
        <v>3.4889999999999999</v>
      </c>
      <c r="J7" s="159">
        <v>3.6819999999999999</v>
      </c>
      <c r="K7" s="159">
        <v>3.7970000000000002</v>
      </c>
      <c r="L7" s="159">
        <v>3.4340000000000002</v>
      </c>
      <c r="M7" s="159">
        <v>3.903</v>
      </c>
      <c r="N7" s="159">
        <v>4.3449999999999998</v>
      </c>
      <c r="O7" s="159">
        <v>3.6680000000000001</v>
      </c>
      <c r="P7" s="159">
        <v>4.0759999999999996</v>
      </c>
      <c r="Q7" s="159">
        <v>3.8290000000000002</v>
      </c>
      <c r="R7" s="159">
        <v>5.5709999999999997</v>
      </c>
      <c r="S7" s="159">
        <v>5.1820000000000004</v>
      </c>
      <c r="T7" s="159">
        <v>4.6950000000000003</v>
      </c>
      <c r="U7" s="159">
        <v>5.3419999999999996</v>
      </c>
      <c r="V7" s="159">
        <v>5.9390000000000001</v>
      </c>
      <c r="W7" s="159">
        <v>4.532</v>
      </c>
      <c r="X7" s="159">
        <v>4.1500000000000004</v>
      </c>
      <c r="Y7" s="159">
        <v>4.7469999999999999</v>
      </c>
      <c r="Z7" s="159">
        <v>5.5209999999999999</v>
      </c>
      <c r="AA7" s="159">
        <v>5.3289999999999997</v>
      </c>
      <c r="AB7" s="159">
        <v>4.9660000000000002</v>
      </c>
      <c r="AC7" s="159">
        <v>5.9530000000000003</v>
      </c>
      <c r="AD7" s="159">
        <v>5.9870000000000001</v>
      </c>
      <c r="AE7" s="159">
        <v>4.5869999999999997</v>
      </c>
      <c r="AF7" s="159">
        <v>6.2290000000000001</v>
      </c>
      <c r="AG7" s="159">
        <v>7.1159999999999997</v>
      </c>
      <c r="AH7" s="159">
        <v>5.9820000000000002</v>
      </c>
      <c r="AI7" s="159">
        <v>5.5709999999999997</v>
      </c>
      <c r="AJ7" s="159">
        <v>7.4019821695252501</v>
      </c>
      <c r="AK7" s="159">
        <v>7.4840204552653899</v>
      </c>
      <c r="AL7" s="159">
        <v>6.4342060008145703</v>
      </c>
      <c r="AM7" s="159">
        <v>5.62555776802279</v>
      </c>
      <c r="AN7" s="159">
        <v>4.4696542517083602</v>
      </c>
      <c r="AO7" s="159">
        <v>5.6741593881522201</v>
      </c>
      <c r="AP7" s="159">
        <v>6.2477689279087398</v>
      </c>
      <c r="AQ7" s="159">
        <v>6.85723175091639</v>
      </c>
      <c r="AR7" s="159">
        <v>6.1189641127754699</v>
      </c>
      <c r="AS7" s="159">
        <v>8.8002964203285199</v>
      </c>
      <c r="AT7" s="159">
        <v>5.9838349097162302</v>
      </c>
      <c r="AU7" s="159">
        <v>8.3129977447164407</v>
      </c>
      <c r="AV7" s="159">
        <v>8.0997185685839401</v>
      </c>
      <c r="AW7" s="159">
        <v>7.0707497474769996</v>
      </c>
      <c r="AX7" s="250">
        <v>6.2099228700728402</v>
      </c>
      <c r="AY7" s="160">
        <v>-0.11933860182762</v>
      </c>
      <c r="AZ7" s="161">
        <v>7.2564575821199998E-3</v>
      </c>
    </row>
    <row r="8" spans="1:52">
      <c r="A8" s="320" t="s">
        <v>88</v>
      </c>
      <c r="B8" s="251">
        <v>73.529794355282306</v>
      </c>
      <c r="C8" s="251">
        <v>76.689841231246604</v>
      </c>
      <c r="D8" s="251">
        <v>84.042493397567398</v>
      </c>
      <c r="E8" s="251">
        <v>85.332683453532695</v>
      </c>
      <c r="F8" s="251">
        <v>94.538815049164995</v>
      </c>
      <c r="G8" s="251">
        <v>95.899899215259097</v>
      </c>
      <c r="H8" s="251">
        <v>100.407185037229</v>
      </c>
      <c r="I8" s="251">
        <v>105.323516182323</v>
      </c>
      <c r="J8" s="251">
        <v>107.099692970341</v>
      </c>
      <c r="K8" s="251">
        <v>118.11589751659599</v>
      </c>
      <c r="L8" s="251">
        <v>116.85485177063499</v>
      </c>
      <c r="M8" s="251">
        <v>115.37854071191001</v>
      </c>
      <c r="N8" s="251">
        <v>100.38093649761799</v>
      </c>
      <c r="O8" s="251">
        <v>117.55894936604</v>
      </c>
      <c r="P8" s="251">
        <v>116.887039266721</v>
      </c>
      <c r="Q8" s="251">
        <v>117.988024030867</v>
      </c>
      <c r="R8" s="251">
        <v>116.800589086776</v>
      </c>
      <c r="S8" s="251">
        <v>134.936409677623</v>
      </c>
      <c r="T8" s="251">
        <v>141.53433447476399</v>
      </c>
      <c r="U8" s="251">
        <v>144.237738355175</v>
      </c>
      <c r="V8" s="251">
        <v>139.65831169000799</v>
      </c>
      <c r="W8" s="251">
        <v>142.04597879231201</v>
      </c>
      <c r="X8" s="251">
        <v>133.52493592118699</v>
      </c>
      <c r="Y8" s="251">
        <v>126.029795285524</v>
      </c>
      <c r="Z8" s="251">
        <v>133.427952724053</v>
      </c>
      <c r="AA8" s="251">
        <v>139.19752641909699</v>
      </c>
      <c r="AB8" s="251">
        <v>140.57267132016</v>
      </c>
      <c r="AC8" s="251">
        <v>135.14024238355699</v>
      </c>
      <c r="AD8" s="251">
        <v>143.03098124339499</v>
      </c>
      <c r="AE8" s="251">
        <v>138.252229705753</v>
      </c>
      <c r="AF8" s="251">
        <v>152.88770064175</v>
      </c>
      <c r="AG8" s="251">
        <v>166.72403765582499</v>
      </c>
      <c r="AH8" s="251">
        <v>166.375754031236</v>
      </c>
      <c r="AI8" s="251">
        <v>154.36562041329901</v>
      </c>
      <c r="AJ8" s="251">
        <v>158.525532694915</v>
      </c>
      <c r="AK8" s="251">
        <v>151.22019356345501</v>
      </c>
      <c r="AL8" s="251">
        <v>131.063014107219</v>
      </c>
      <c r="AM8" s="251">
        <v>145.098026721482</v>
      </c>
      <c r="AN8" s="251">
        <v>143.593128894957</v>
      </c>
      <c r="AO8" s="251">
        <v>143.61995371189201</v>
      </c>
      <c r="AP8" s="251">
        <v>150.125140416243</v>
      </c>
      <c r="AQ8" s="251">
        <v>153.21144570106901</v>
      </c>
      <c r="AR8" s="251">
        <v>146.29763707125801</v>
      </c>
      <c r="AS8" s="251">
        <v>152.21673418348499</v>
      </c>
      <c r="AT8" s="251">
        <v>151.42357808980699</v>
      </c>
      <c r="AU8" s="251">
        <v>147.19123959206999</v>
      </c>
      <c r="AV8" s="251">
        <v>166.29417501246101</v>
      </c>
      <c r="AW8" s="251">
        <v>156.22955735561899</v>
      </c>
      <c r="AX8" s="251">
        <v>156.32367865665501</v>
      </c>
      <c r="AY8" s="252">
        <v>3.3438317477699998E-3</v>
      </c>
      <c r="AZ8" s="253">
        <v>0.18266831338406</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0.27400000000000002</v>
      </c>
      <c r="C10" s="159">
        <v>0.27800000000000002</v>
      </c>
      <c r="D10" s="159">
        <v>0.28399999999999997</v>
      </c>
      <c r="E10" s="159">
        <v>0.33500000000000002</v>
      </c>
      <c r="F10" s="159">
        <v>0.3</v>
      </c>
      <c r="G10" s="159">
        <v>0.34300000000000003</v>
      </c>
      <c r="H10" s="159">
        <v>0.34499999999999997</v>
      </c>
      <c r="I10" s="159">
        <v>0.33600000000000002</v>
      </c>
      <c r="J10" s="159">
        <v>0.67</v>
      </c>
      <c r="K10" s="159">
        <v>1.125</v>
      </c>
      <c r="L10" s="159">
        <v>1.1619999999999999</v>
      </c>
      <c r="M10" s="159">
        <v>1.1180000000000001</v>
      </c>
      <c r="N10" s="159">
        <v>1.2909999999999999</v>
      </c>
      <c r="O10" s="159">
        <v>1.734</v>
      </c>
      <c r="P10" s="159">
        <v>2.3839999999999999</v>
      </c>
      <c r="Q10" s="159">
        <v>3.3879999999999999</v>
      </c>
      <c r="R10" s="159">
        <v>3.2810000000000001</v>
      </c>
      <c r="S10" s="159">
        <v>3.9590000000000001</v>
      </c>
      <c r="T10" s="159">
        <v>4.12</v>
      </c>
      <c r="U10" s="159">
        <v>4.4459999999999997</v>
      </c>
      <c r="V10" s="159">
        <v>4.6740000000000004</v>
      </c>
      <c r="W10" s="159">
        <v>4.758</v>
      </c>
      <c r="X10" s="159">
        <v>4.9530000000000003</v>
      </c>
      <c r="Y10" s="159">
        <v>3.5760000000000001</v>
      </c>
      <c r="Z10" s="159">
        <v>3.016</v>
      </c>
      <c r="AA10" s="159">
        <v>4.1109999999999998</v>
      </c>
      <c r="AB10" s="159">
        <v>3.718</v>
      </c>
      <c r="AC10" s="159">
        <v>4.5266440025909098</v>
      </c>
      <c r="AD10" s="159">
        <v>5.39608877844831</v>
      </c>
      <c r="AE10" s="159">
        <v>6.39878442295052</v>
      </c>
      <c r="AF10" s="159">
        <v>6.4742094429381503</v>
      </c>
      <c r="AG10" s="159">
        <v>5.8872656510344203</v>
      </c>
      <c r="AH10" s="159">
        <v>7.51141774810137</v>
      </c>
      <c r="AI10" s="159">
        <v>7.3717671807909397</v>
      </c>
      <c r="AJ10" s="159">
        <v>6.0657715316718104</v>
      </c>
      <c r="AK10" s="159">
        <v>7.7162081054011198</v>
      </c>
      <c r="AL10" s="159">
        <v>9.4868675897773702</v>
      </c>
      <c r="AM10" s="159">
        <v>9.3915577917930104</v>
      </c>
      <c r="AN10" s="159">
        <v>8.84918332988196</v>
      </c>
      <c r="AO10" s="159">
        <v>8.0300219006829803</v>
      </c>
      <c r="AP10" s="159">
        <v>8.9625494205300296</v>
      </c>
      <c r="AQ10" s="159">
        <v>9.8251373763885592</v>
      </c>
      <c r="AR10" s="159">
        <v>8.5230272586021201</v>
      </c>
      <c r="AS10" s="159">
        <v>8.4297745066174201</v>
      </c>
      <c r="AT10" s="159">
        <v>9.2152689496219207</v>
      </c>
      <c r="AU10" s="159">
        <v>9.1942642243586992</v>
      </c>
      <c r="AV10" s="159">
        <v>8.9713032940619293</v>
      </c>
      <c r="AW10" s="159">
        <v>8.3686345282941108</v>
      </c>
      <c r="AX10" s="250">
        <v>9.2082292810897393</v>
      </c>
      <c r="AY10" s="160">
        <v>0.10334096848965001</v>
      </c>
      <c r="AZ10" s="161">
        <v>1.0760056786240001E-2</v>
      </c>
    </row>
    <row r="11" spans="1:52">
      <c r="A11" t="s">
        <v>57</v>
      </c>
      <c r="B11" s="159">
        <v>5.4249999999999998</v>
      </c>
      <c r="C11" s="159">
        <v>5.9340000000000002</v>
      </c>
      <c r="D11" s="159">
        <v>6.2069999999999999</v>
      </c>
      <c r="E11" s="159">
        <v>6.4960000000000004</v>
      </c>
      <c r="F11" s="159">
        <v>6.952</v>
      </c>
      <c r="G11" s="159">
        <v>9.0079999999999991</v>
      </c>
      <c r="H11" s="159">
        <v>9.7759999999999998</v>
      </c>
      <c r="I11" s="159">
        <v>11.471</v>
      </c>
      <c r="J11" s="159">
        <v>13.103</v>
      </c>
      <c r="K11" s="159">
        <v>14.863</v>
      </c>
      <c r="L11" s="159">
        <v>16.361000000000001</v>
      </c>
      <c r="M11" s="159">
        <v>18.765999999999998</v>
      </c>
      <c r="N11" s="159">
        <v>21.155000000000001</v>
      </c>
      <c r="O11" s="159">
        <v>23.253</v>
      </c>
      <c r="P11" s="159">
        <v>26.384</v>
      </c>
      <c r="Q11" s="159">
        <v>29.173999999999999</v>
      </c>
      <c r="R11" s="159">
        <v>29.594999999999999</v>
      </c>
      <c r="S11" s="159">
        <v>31.939</v>
      </c>
      <c r="T11" s="159">
        <v>34.281999999999996</v>
      </c>
      <c r="U11" s="159">
        <v>37.703000000000003</v>
      </c>
      <c r="V11" s="159">
        <v>40.368000000000002</v>
      </c>
      <c r="W11" s="159">
        <v>41.283999999999999</v>
      </c>
      <c r="X11" s="159">
        <v>42.005000000000003</v>
      </c>
      <c r="Y11" s="159">
        <v>45.058</v>
      </c>
      <c r="Z11" s="159">
        <v>46.323999999999998</v>
      </c>
      <c r="AA11" s="159">
        <v>46.781999999999996</v>
      </c>
      <c r="AB11" s="159">
        <v>49.286999999999999</v>
      </c>
      <c r="AC11" s="159">
        <v>50.545000000000002</v>
      </c>
      <c r="AD11" s="159">
        <v>53.2</v>
      </c>
      <c r="AE11" s="159">
        <v>54.929000000000002</v>
      </c>
      <c r="AF11" s="159">
        <v>57.463000000000001</v>
      </c>
      <c r="AG11" s="159">
        <v>60.146999999999998</v>
      </c>
      <c r="AH11" s="159">
        <v>63.137</v>
      </c>
      <c r="AI11" s="159">
        <v>65.963999999999999</v>
      </c>
      <c r="AJ11" s="159">
        <v>66.311000000000007</v>
      </c>
      <c r="AK11" s="159">
        <v>68.891000000000005</v>
      </c>
      <c r="AL11" s="159">
        <v>60.625</v>
      </c>
      <c r="AM11" s="159">
        <v>64.747</v>
      </c>
      <c r="AN11" s="159">
        <v>69.153278725618506</v>
      </c>
      <c r="AO11" s="159">
        <v>72.5883604109152</v>
      </c>
      <c r="AP11" s="159">
        <v>76.3581029098969</v>
      </c>
      <c r="AQ11" s="159">
        <v>78.925872290355798</v>
      </c>
      <c r="AR11" s="159">
        <v>84.630334434538298</v>
      </c>
      <c r="AS11" s="159">
        <v>83.621306059645704</v>
      </c>
      <c r="AT11" s="159">
        <v>88.470833144770396</v>
      </c>
      <c r="AU11" s="159">
        <v>91.245644205095303</v>
      </c>
      <c r="AV11" s="159">
        <v>96.921075259084503</v>
      </c>
      <c r="AW11" s="159">
        <v>93.981535955106594</v>
      </c>
      <c r="AX11" s="250">
        <v>87.195414236707606</v>
      </c>
      <c r="AY11" s="160">
        <v>-6.9665066897869998E-2</v>
      </c>
      <c r="AZ11" s="161">
        <v>0.10189012438059</v>
      </c>
    </row>
    <row r="12" spans="1:52">
      <c r="A12" t="s">
        <v>157</v>
      </c>
      <c r="B12" s="159">
        <v>0.89500000000000002</v>
      </c>
      <c r="C12" s="159">
        <v>0.94199999999999995</v>
      </c>
      <c r="D12" s="159">
        <v>0.96299999999999997</v>
      </c>
      <c r="E12" s="159">
        <v>0.80800000000000005</v>
      </c>
      <c r="F12" s="159">
        <v>0.91100000000000003</v>
      </c>
      <c r="G12" s="159">
        <v>0.97399999999999998</v>
      </c>
      <c r="H12" s="159">
        <v>0.995</v>
      </c>
      <c r="I12" s="159">
        <v>1.1819999999999999</v>
      </c>
      <c r="J12" s="159">
        <v>1.2030000000000001</v>
      </c>
      <c r="K12" s="159">
        <v>1.3680000000000001</v>
      </c>
      <c r="L12" s="159">
        <v>1.389</v>
      </c>
      <c r="M12" s="159">
        <v>1.411</v>
      </c>
      <c r="N12" s="159">
        <v>1.4710000000000001</v>
      </c>
      <c r="O12" s="159">
        <v>1.5449999999999999</v>
      </c>
      <c r="P12" s="159">
        <v>1.571</v>
      </c>
      <c r="Q12" s="159">
        <v>1.661</v>
      </c>
      <c r="R12" s="159">
        <v>1.718</v>
      </c>
      <c r="S12" s="159">
        <v>1.913</v>
      </c>
      <c r="T12" s="159">
        <v>2.0209999999999999</v>
      </c>
      <c r="U12" s="159">
        <v>2.113</v>
      </c>
      <c r="V12" s="159">
        <v>2.3450000000000002</v>
      </c>
      <c r="W12" s="159">
        <v>2.5579999999999998</v>
      </c>
      <c r="X12" s="159">
        <v>2.7389999999999999</v>
      </c>
      <c r="Y12" s="159">
        <v>2.5950000000000002</v>
      </c>
      <c r="Z12" s="159">
        <v>2.1739999999999999</v>
      </c>
      <c r="AA12" s="159">
        <v>2.0289999999999999</v>
      </c>
      <c r="AB12" s="159">
        <v>3.0974792958320001</v>
      </c>
      <c r="AC12" s="159">
        <v>3.9274562157758801</v>
      </c>
      <c r="AD12" s="159">
        <v>3.9878716567859702</v>
      </c>
      <c r="AE12" s="159">
        <v>3.9046024347196302</v>
      </c>
      <c r="AF12" s="159">
        <v>4.2179933927682303</v>
      </c>
      <c r="AG12" s="159">
        <v>3.86251527356653</v>
      </c>
      <c r="AH12" s="159">
        <v>4.3155021043580399</v>
      </c>
      <c r="AI12" s="159">
        <v>3.6547947685205999</v>
      </c>
      <c r="AJ12" s="159">
        <v>3.1809747929583101</v>
      </c>
      <c r="AK12" s="159">
        <v>4.5488075304339803</v>
      </c>
      <c r="AL12" s="159">
        <v>5.4330904647689504</v>
      </c>
      <c r="AM12" s="159">
        <v>5.7530433995564803</v>
      </c>
      <c r="AN12" s="159">
        <v>5.6224826899578897</v>
      </c>
      <c r="AO12" s="159">
        <v>4.9172273440417698</v>
      </c>
      <c r="AP12" s="159">
        <v>6.0315481555082098</v>
      </c>
      <c r="AQ12" s="159">
        <v>7.04381208591467</v>
      </c>
      <c r="AR12" s="159">
        <v>5.1580019792662597</v>
      </c>
      <c r="AS12" s="159">
        <v>5.66455013066353</v>
      </c>
      <c r="AT12" s="159">
        <v>5.8808060267078996</v>
      </c>
      <c r="AU12" s="159">
        <v>5.0367099394441102</v>
      </c>
      <c r="AV12" s="159">
        <v>4.6795520152056698</v>
      </c>
      <c r="AW12" s="159">
        <v>4.5613397160247802</v>
      </c>
      <c r="AX12" s="250">
        <v>4.42313112262923</v>
      </c>
      <c r="AY12" s="160">
        <v>-2.7643287554379999E-2</v>
      </c>
      <c r="AZ12" s="161">
        <v>5.1685445941999997E-3</v>
      </c>
    </row>
    <row r="13" spans="1:52">
      <c r="A13" t="s">
        <v>9</v>
      </c>
      <c r="B13" s="159">
        <v>0.80194382048043</v>
      </c>
      <c r="C13" s="159">
        <v>0.89081724820466002</v>
      </c>
      <c r="D13" s="159">
        <v>0.99311426657474999</v>
      </c>
      <c r="E13" s="159">
        <v>1.1067519046284</v>
      </c>
      <c r="F13" s="159">
        <v>1.2305729562754499</v>
      </c>
      <c r="G13" s="159">
        <v>1.3696691283125999</v>
      </c>
      <c r="H13" s="159">
        <v>1.4534508492401399</v>
      </c>
      <c r="I13" s="159">
        <v>1.6099051126296799</v>
      </c>
      <c r="J13" s="159">
        <v>1.7520100205012501</v>
      </c>
      <c r="K13" s="159">
        <v>1.9894687102019499</v>
      </c>
      <c r="L13" s="159">
        <v>2.2021631895732399</v>
      </c>
      <c r="M13" s="159">
        <v>2.3139249671901099</v>
      </c>
      <c r="N13" s="159">
        <v>2.3650540797393198</v>
      </c>
      <c r="O13" s="159">
        <v>2.7315110648504199</v>
      </c>
      <c r="P13" s="159">
        <v>3.0002715300719398</v>
      </c>
      <c r="Q13" s="159">
        <v>3.2690319952934699</v>
      </c>
      <c r="R13" s="159">
        <v>3.2279766484137999</v>
      </c>
      <c r="S13" s="159">
        <v>3.4480789247409001</v>
      </c>
      <c r="T13" s="159">
        <v>3.4769697243969602</v>
      </c>
      <c r="U13" s="159">
        <v>3.8783997827759298</v>
      </c>
      <c r="V13" s="159">
        <v>4.1726297687468703</v>
      </c>
      <c r="W13" s="159">
        <v>4.8270443951667499</v>
      </c>
      <c r="X13" s="159">
        <v>5.2604063900076703</v>
      </c>
      <c r="Y13" s="159">
        <v>5.5481739602660802</v>
      </c>
      <c r="Z13" s="159">
        <v>6.0600352989093302</v>
      </c>
      <c r="AA13" s="159">
        <v>6.2215956917228299</v>
      </c>
      <c r="AB13" s="159">
        <v>6.27367515952389</v>
      </c>
      <c r="AC13" s="159">
        <v>5.0416346110331496</v>
      </c>
      <c r="AD13" s="159">
        <v>6.3031361723310599</v>
      </c>
      <c r="AE13" s="159">
        <v>7.2540616373263003</v>
      </c>
      <c r="AF13" s="159">
        <v>7.2384758111960599</v>
      </c>
      <c r="AG13" s="159">
        <v>7.9846947549440799</v>
      </c>
      <c r="AH13" s="159">
        <v>7.1221523283703396</v>
      </c>
      <c r="AI13" s="159">
        <v>6.9651536407656902</v>
      </c>
      <c r="AJ13" s="159">
        <v>7.62565054079736</v>
      </c>
      <c r="AK13" s="159">
        <v>6.97275648278044</v>
      </c>
      <c r="AL13" s="159">
        <v>7.1576956147893096</v>
      </c>
      <c r="AM13" s="159">
        <v>7.6860931348146497</v>
      </c>
      <c r="AN13" s="159">
        <v>8.1857899262342997</v>
      </c>
      <c r="AO13" s="159">
        <v>8.6731320993799699</v>
      </c>
      <c r="AP13" s="159">
        <v>8.8747974838213004</v>
      </c>
      <c r="AQ13" s="159">
        <v>9.1675069013892898</v>
      </c>
      <c r="AR13" s="159">
        <v>9.5153369235642504</v>
      </c>
      <c r="AS13" s="159">
        <v>9.8994705163596493</v>
      </c>
      <c r="AT13" s="159">
        <v>9.2887722315246002</v>
      </c>
      <c r="AU13" s="159">
        <v>9.1382941213738995</v>
      </c>
      <c r="AV13" s="159">
        <v>10.938538063284501</v>
      </c>
      <c r="AW13" s="159">
        <v>10.779929261366901</v>
      </c>
      <c r="AX13" s="250">
        <v>10.0390247232331</v>
      </c>
      <c r="AY13" s="160">
        <v>-6.6178575158120007E-2</v>
      </c>
      <c r="AZ13" s="161">
        <v>1.1730862781410001E-2</v>
      </c>
    </row>
    <row r="14" spans="1:52">
      <c r="A14" t="s">
        <v>90</v>
      </c>
      <c r="B14" s="159">
        <v>7.8E-2</v>
      </c>
      <c r="C14" s="159">
        <v>8.8999999999999996E-2</v>
      </c>
      <c r="D14" s="159">
        <v>9.9000000000000005E-2</v>
      </c>
      <c r="E14" s="159">
        <v>0.10299999999999999</v>
      </c>
      <c r="F14" s="159">
        <v>0.115</v>
      </c>
      <c r="G14" s="159">
        <v>0.126</v>
      </c>
      <c r="H14" s="159">
        <v>0.13800000000000001</v>
      </c>
      <c r="I14" s="159">
        <v>0.24299999999999999</v>
      </c>
      <c r="J14" s="159">
        <v>0.13100000000000001</v>
      </c>
      <c r="K14" s="159">
        <v>0.13100000000000001</v>
      </c>
      <c r="L14" s="159">
        <v>0.13700000000000001</v>
      </c>
      <c r="M14" s="159">
        <v>0.14299999999999999</v>
      </c>
      <c r="N14" s="159">
        <v>0.215</v>
      </c>
      <c r="O14" s="159">
        <v>0.245</v>
      </c>
      <c r="P14" s="159">
        <v>0.221</v>
      </c>
      <c r="Q14" s="159">
        <v>0.26200000000000001</v>
      </c>
      <c r="R14" s="159">
        <v>0.23899999999999999</v>
      </c>
      <c r="S14" s="159">
        <v>0.26800000000000002</v>
      </c>
      <c r="T14" s="159">
        <v>0.51900000000000002</v>
      </c>
      <c r="U14" s="159">
        <v>0.95299999999999996</v>
      </c>
      <c r="V14" s="159">
        <v>0.747</v>
      </c>
      <c r="W14" s="159">
        <v>0.90800000000000003</v>
      </c>
      <c r="X14" s="159">
        <v>1.089</v>
      </c>
      <c r="Y14" s="159">
        <v>1.0920000000000001</v>
      </c>
      <c r="Z14" s="159">
        <v>1.121</v>
      </c>
      <c r="AA14" s="159">
        <v>1.1339999999999999</v>
      </c>
      <c r="AB14" s="159">
        <v>1.1579999999999999</v>
      </c>
      <c r="AC14" s="159">
        <v>1.163</v>
      </c>
      <c r="AD14" s="159">
        <v>1.3180000000000001</v>
      </c>
      <c r="AE14" s="159">
        <v>1.5049999999999999</v>
      </c>
      <c r="AF14" s="159">
        <v>1.2450000000000001</v>
      </c>
      <c r="AG14" s="159">
        <v>1.4419999999999999</v>
      </c>
      <c r="AH14" s="159">
        <v>1.4870000000000001</v>
      </c>
      <c r="AI14" s="159">
        <v>1.482</v>
      </c>
      <c r="AJ14" s="159">
        <v>1.62405756437525</v>
      </c>
      <c r="AK14" s="159">
        <v>1.6651604290175099</v>
      </c>
      <c r="AL14" s="159">
        <v>1.5581956826718499</v>
      </c>
      <c r="AM14" s="159">
        <v>1.6606077748110499</v>
      </c>
      <c r="AN14" s="159">
        <v>1.58553649816717</v>
      </c>
      <c r="AO14" s="159">
        <v>1.6305833371045799</v>
      </c>
      <c r="AP14" s="159">
        <v>1.5109630266552001</v>
      </c>
      <c r="AQ14" s="159">
        <v>1.56531882155948</v>
      </c>
      <c r="AR14" s="159">
        <v>1.9729284518260299</v>
      </c>
      <c r="AS14" s="159">
        <v>2.49494501516042</v>
      </c>
      <c r="AT14" s="159">
        <v>2.08748020093224</v>
      </c>
      <c r="AU14" s="159">
        <v>1.9542019278635001</v>
      </c>
      <c r="AV14" s="159">
        <v>2.51914060732225</v>
      </c>
      <c r="AW14" s="159">
        <v>2.7690908268090602</v>
      </c>
      <c r="AX14" s="250">
        <v>2.4978096574195501</v>
      </c>
      <c r="AY14" s="160">
        <v>-9.5496274530890005E-2</v>
      </c>
      <c r="AZ14" s="161">
        <v>2.9187558684500002E-3</v>
      </c>
    </row>
    <row r="15" spans="1:52">
      <c r="A15" t="s">
        <v>91</v>
      </c>
      <c r="B15" s="159">
        <v>0.59499999999999997</v>
      </c>
      <c r="C15" s="159">
        <v>0.63900000000000001</v>
      </c>
      <c r="D15" s="159">
        <v>0.71599999999999997</v>
      </c>
      <c r="E15" s="159">
        <v>0.76800000000000002</v>
      </c>
      <c r="F15" s="159">
        <v>0.83699999999999997</v>
      </c>
      <c r="G15" s="159">
        <v>0.86599999999999999</v>
      </c>
      <c r="H15" s="159">
        <v>0.96799999999999997</v>
      </c>
      <c r="I15" s="159">
        <v>1.0049999999999999</v>
      </c>
      <c r="J15" s="159">
        <v>1.079</v>
      </c>
      <c r="K15" s="159">
        <v>1.1819999999999999</v>
      </c>
      <c r="L15" s="159">
        <v>1.2370000000000001</v>
      </c>
      <c r="M15" s="159">
        <v>1.3129999999999999</v>
      </c>
      <c r="N15" s="159">
        <v>1.363</v>
      </c>
      <c r="O15" s="159">
        <v>1.403</v>
      </c>
      <c r="P15" s="159">
        <v>1.516</v>
      </c>
      <c r="Q15" s="159">
        <v>1.587</v>
      </c>
      <c r="R15" s="159">
        <v>1.8109999999999999</v>
      </c>
      <c r="S15" s="159">
        <v>1.9</v>
      </c>
      <c r="T15" s="159">
        <v>1.837</v>
      </c>
      <c r="U15" s="159">
        <v>1.9390000000000001</v>
      </c>
      <c r="V15" s="159">
        <v>2.1240000000000001</v>
      </c>
      <c r="W15" s="159">
        <v>2.2370000000000001</v>
      </c>
      <c r="X15" s="159">
        <v>2.411</v>
      </c>
      <c r="Y15" s="159">
        <v>2.3610000000000002</v>
      </c>
      <c r="Z15" s="159">
        <v>2.3530000000000002</v>
      </c>
      <c r="AA15" s="159">
        <v>2.3029999999999999</v>
      </c>
      <c r="AB15" s="159">
        <v>2.5419999999999998</v>
      </c>
      <c r="AC15" s="159">
        <v>2.1920000000000002</v>
      </c>
      <c r="AD15" s="159">
        <v>2.6419999999999999</v>
      </c>
      <c r="AE15" s="159">
        <v>2.9</v>
      </c>
      <c r="AF15" s="159">
        <v>2.9289999999999998</v>
      </c>
      <c r="AG15" s="159">
        <v>3.016</v>
      </c>
      <c r="AH15" s="159">
        <v>2.9889999999999999</v>
      </c>
      <c r="AI15" s="159">
        <v>3.1259999999999999</v>
      </c>
      <c r="AJ15" s="159">
        <v>3.2909999999999999</v>
      </c>
      <c r="AK15" s="159">
        <v>3.661</v>
      </c>
      <c r="AL15" s="159">
        <v>3.9870000000000001</v>
      </c>
      <c r="AM15" s="159">
        <v>4.0830000000000002</v>
      </c>
      <c r="AN15" s="159">
        <v>4.1989999999999998</v>
      </c>
      <c r="AO15" s="159">
        <v>3.96547042584965</v>
      </c>
      <c r="AP15" s="159">
        <v>4.0686518531927298</v>
      </c>
      <c r="AQ15" s="159">
        <v>4.4337120794677798</v>
      </c>
      <c r="AR15" s="159">
        <v>4.4127420502783004</v>
      </c>
      <c r="AS15" s="159">
        <v>4.3082545141874302</v>
      </c>
      <c r="AT15" s="159">
        <v>4.4904760827261399</v>
      </c>
      <c r="AU15" s="159">
        <v>4.5354573018961704</v>
      </c>
      <c r="AV15" s="159">
        <v>4.8875412951984201</v>
      </c>
      <c r="AW15" s="159">
        <v>4.9884599719418699</v>
      </c>
      <c r="AX15" s="250">
        <v>4.7771190659365299</v>
      </c>
      <c r="AY15" s="160">
        <v>-3.974230587482E-2</v>
      </c>
      <c r="AZ15" s="161">
        <v>5.5821887217500001E-3</v>
      </c>
    </row>
    <row r="16" spans="1:52">
      <c r="A16" t="s">
        <v>49</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v>0</v>
      </c>
      <c r="AH16" s="159">
        <v>0</v>
      </c>
      <c r="AI16" s="159">
        <v>0</v>
      </c>
      <c r="AJ16" s="159">
        <v>0</v>
      </c>
      <c r="AK16" s="159">
        <v>0</v>
      </c>
      <c r="AL16" s="159">
        <v>0</v>
      </c>
      <c r="AM16" s="159">
        <v>0</v>
      </c>
      <c r="AN16" s="159">
        <v>0</v>
      </c>
      <c r="AO16" s="159">
        <v>0</v>
      </c>
      <c r="AP16" s="159">
        <v>0</v>
      </c>
      <c r="AQ16" s="159">
        <v>0</v>
      </c>
      <c r="AR16" s="159">
        <v>0</v>
      </c>
      <c r="AS16" s="159">
        <v>0</v>
      </c>
      <c r="AT16" s="159">
        <v>0</v>
      </c>
      <c r="AU16" s="159">
        <v>0</v>
      </c>
      <c r="AV16" s="159">
        <v>0</v>
      </c>
      <c r="AW16" s="159">
        <v>0</v>
      </c>
      <c r="AX16" s="250">
        <v>0</v>
      </c>
      <c r="AY16" s="182" t="s">
        <v>153</v>
      </c>
      <c r="AZ16" s="183" t="s">
        <v>153</v>
      </c>
    </row>
    <row r="17" spans="1:52">
      <c r="A17" t="s">
        <v>10</v>
      </c>
      <c r="B17" s="159">
        <v>0.316</v>
      </c>
      <c r="C17" s="159">
        <v>0.32400000000000001</v>
      </c>
      <c r="D17" s="159">
        <v>0.376</v>
      </c>
      <c r="E17" s="159">
        <v>0.63200000000000001</v>
      </c>
      <c r="F17" s="159">
        <v>0.74199999999999999</v>
      </c>
      <c r="G17" s="159">
        <v>0.92900000000000005</v>
      </c>
      <c r="H17" s="159">
        <v>1.2210000000000001</v>
      </c>
      <c r="I17" s="159">
        <v>1.363</v>
      </c>
      <c r="J17" s="159">
        <v>1.4079999999999999</v>
      </c>
      <c r="K17" s="159">
        <v>1.7450000000000001</v>
      </c>
      <c r="L17" s="159">
        <v>2.0209999999999999</v>
      </c>
      <c r="M17" s="159">
        <v>2.395</v>
      </c>
      <c r="N17" s="159">
        <v>2.7530000000000001</v>
      </c>
      <c r="O17" s="159">
        <v>2.7679999999999998</v>
      </c>
      <c r="P17" s="159">
        <v>3.2240000000000002</v>
      </c>
      <c r="Q17" s="159">
        <v>3.3</v>
      </c>
      <c r="R17" s="159">
        <v>3.4159999999999999</v>
      </c>
      <c r="S17" s="159">
        <v>3.5790000000000002</v>
      </c>
      <c r="T17" s="159">
        <v>4.0869999999999997</v>
      </c>
      <c r="U17" s="159">
        <v>4.5819999999999999</v>
      </c>
      <c r="V17" s="159">
        <v>5.1180000000000003</v>
      </c>
      <c r="W17" s="159">
        <v>5.6890000000000001</v>
      </c>
      <c r="X17" s="159">
        <v>6.9790000000000001</v>
      </c>
      <c r="Y17" s="159">
        <v>7.7389999999999999</v>
      </c>
      <c r="Z17" s="159">
        <v>7.8449999999999998</v>
      </c>
      <c r="AA17" s="159">
        <v>8.3680000000000003</v>
      </c>
      <c r="AB17" s="159">
        <v>10.079000000000001</v>
      </c>
      <c r="AC17" s="159">
        <v>10.696999999999999</v>
      </c>
      <c r="AD17" s="159">
        <v>10.744999999999999</v>
      </c>
      <c r="AE17" s="159">
        <v>11.605</v>
      </c>
      <c r="AF17" s="159">
        <v>11.645</v>
      </c>
      <c r="AG17" s="159">
        <v>12.186999999999999</v>
      </c>
      <c r="AH17" s="159">
        <v>12.961</v>
      </c>
      <c r="AI17" s="159">
        <v>13.109</v>
      </c>
      <c r="AJ17" s="159">
        <v>13.715</v>
      </c>
      <c r="AK17" s="159">
        <v>14.231999999999999</v>
      </c>
      <c r="AL17" s="159">
        <v>13.679</v>
      </c>
      <c r="AM17" s="159">
        <v>13.474</v>
      </c>
      <c r="AN17" s="159">
        <v>13.699</v>
      </c>
      <c r="AO17" s="159">
        <v>15.859</v>
      </c>
      <c r="AP17" s="159">
        <v>17.443202697198601</v>
      </c>
      <c r="AQ17" s="159">
        <v>18.4218083902791</v>
      </c>
      <c r="AR17" s="159">
        <v>18.7886183644837</v>
      </c>
      <c r="AS17" s="159">
        <v>19.620966647056001</v>
      </c>
      <c r="AT17" s="159">
        <v>19.423283703670101</v>
      </c>
      <c r="AU17" s="159">
        <v>17.346196316241901</v>
      </c>
      <c r="AV17" s="159">
        <v>18.815836991446702</v>
      </c>
      <c r="AW17" s="159">
        <v>18.494714214599099</v>
      </c>
      <c r="AX17" s="250">
        <v>18.960619310387699</v>
      </c>
      <c r="AY17" s="160">
        <v>2.800000086427E-2</v>
      </c>
      <c r="AZ17" s="161">
        <v>2.215597964823E-2</v>
      </c>
    </row>
    <row r="18" spans="1:52">
      <c r="A18" t="s">
        <v>56</v>
      </c>
      <c r="B18" s="159">
        <v>0.78794040654478004</v>
      </c>
      <c r="C18" s="159">
        <v>1.1154217835871401</v>
      </c>
      <c r="D18" s="159">
        <v>1.1652977147497401</v>
      </c>
      <c r="E18" s="159">
        <v>1.20580143933226</v>
      </c>
      <c r="F18" s="159">
        <v>1.3040421278422401</v>
      </c>
      <c r="G18" s="159">
        <v>1.45029026556229</v>
      </c>
      <c r="H18" s="159">
        <v>1.76715874751459</v>
      </c>
      <c r="I18" s="159">
        <v>1.65553840325972</v>
      </c>
      <c r="J18" s="159">
        <v>1.8315384032597199</v>
      </c>
      <c r="K18" s="159">
        <v>1.8394068852346499</v>
      </c>
      <c r="L18" s="159">
        <v>1.84528281637462</v>
      </c>
      <c r="M18" s="159">
        <v>1.9758957114653599</v>
      </c>
      <c r="N18" s="159">
        <v>2.2601289507874398</v>
      </c>
      <c r="O18" s="159">
        <v>2.4317343966895901</v>
      </c>
      <c r="P18" s="159">
        <v>2.5752157737317298</v>
      </c>
      <c r="Q18" s="159">
        <v>2.6947206202405098</v>
      </c>
      <c r="R18" s="159">
        <v>2.8143442663042602</v>
      </c>
      <c r="S18" s="159">
        <v>2.8824186495447299</v>
      </c>
      <c r="T18" s="159">
        <v>3.8731927273824298</v>
      </c>
      <c r="U18" s="159">
        <v>4.1888799105687804</v>
      </c>
      <c r="V18" s="159">
        <v>4.8028926999094397</v>
      </c>
      <c r="W18" s="159">
        <v>7.3197486970899099</v>
      </c>
      <c r="X18" s="159">
        <v>8.7878330446612107</v>
      </c>
      <c r="Y18" s="159">
        <v>8.9928116769815993</v>
      </c>
      <c r="Z18" s="159">
        <v>9.8488957854784402</v>
      </c>
      <c r="AA18" s="159">
        <v>11.308133617022801</v>
      </c>
      <c r="AB18" s="159">
        <v>11.598137534552601</v>
      </c>
      <c r="AC18" s="159">
        <v>11.3321476607044</v>
      </c>
      <c r="AD18" s="159">
        <v>12.6916756998413</v>
      </c>
      <c r="AE18" s="159">
        <v>13.407309792955999</v>
      </c>
      <c r="AF18" s="159">
        <v>14.3183366415204</v>
      </c>
      <c r="AG18" s="159">
        <v>16.3746907477842</v>
      </c>
      <c r="AH18" s="159">
        <v>17.255670010616601</v>
      </c>
      <c r="AI18" s="159">
        <v>17.521184389045899</v>
      </c>
      <c r="AJ18" s="159">
        <v>17.689905532249199</v>
      </c>
      <c r="AK18" s="159">
        <v>18.337967772630499</v>
      </c>
      <c r="AL18" s="159">
        <v>16.867187894547101</v>
      </c>
      <c r="AM18" s="159">
        <v>17.8304149432918</v>
      </c>
      <c r="AN18" s="159">
        <v>18.135602713115599</v>
      </c>
      <c r="AO18" s="159">
        <v>17.748368016660201</v>
      </c>
      <c r="AP18" s="159">
        <v>18.3157909764453</v>
      </c>
      <c r="AQ18" s="159">
        <v>18.428999110540001</v>
      </c>
      <c r="AR18" s="159">
        <v>19.4226006151892</v>
      </c>
      <c r="AS18" s="159">
        <v>19.4328840856863</v>
      </c>
      <c r="AT18" s="159">
        <v>19.231063280981399</v>
      </c>
      <c r="AU18" s="159">
        <v>20.2749646535339</v>
      </c>
      <c r="AV18" s="159">
        <v>20.346010075460502</v>
      </c>
      <c r="AW18" s="159">
        <v>20.3564404970524</v>
      </c>
      <c r="AX18" s="250">
        <v>20.948818669433901</v>
      </c>
      <c r="AY18" s="160">
        <v>3.1919736415150002E-2</v>
      </c>
      <c r="AZ18" s="161">
        <v>2.4479242041709998E-2</v>
      </c>
    </row>
    <row r="19" spans="1:52">
      <c r="A19" s="320" t="s">
        <v>94</v>
      </c>
      <c r="B19" s="251">
        <v>9.1728842270252091</v>
      </c>
      <c r="C19" s="251">
        <v>10.2122390317918</v>
      </c>
      <c r="D19" s="251">
        <v>10.8034119813244</v>
      </c>
      <c r="E19" s="251">
        <v>11.454553343960599</v>
      </c>
      <c r="F19" s="251">
        <v>12.3916150841176</v>
      </c>
      <c r="G19" s="251">
        <v>15.0659593938749</v>
      </c>
      <c r="H19" s="251">
        <v>16.6636095967547</v>
      </c>
      <c r="I19" s="251">
        <v>18.8654435158894</v>
      </c>
      <c r="J19" s="251">
        <v>21.1775484237609</v>
      </c>
      <c r="K19" s="251">
        <v>24.242875595436601</v>
      </c>
      <c r="L19" s="251">
        <v>26.3544460059478</v>
      </c>
      <c r="M19" s="251">
        <v>29.4358206786554</v>
      </c>
      <c r="N19" s="251">
        <v>32.873183030526697</v>
      </c>
      <c r="O19" s="251">
        <v>36.111245461540001</v>
      </c>
      <c r="P19" s="251">
        <v>40.875487303803602</v>
      </c>
      <c r="Q19" s="251">
        <v>45.335752615533899</v>
      </c>
      <c r="R19" s="251">
        <v>46.102320914718</v>
      </c>
      <c r="S19" s="251">
        <v>49.888497574285601</v>
      </c>
      <c r="T19" s="251">
        <v>54.216162451779397</v>
      </c>
      <c r="U19" s="251">
        <v>59.803279693344699</v>
      </c>
      <c r="V19" s="251">
        <v>64.351522468656299</v>
      </c>
      <c r="W19" s="251">
        <v>69.580793092256599</v>
      </c>
      <c r="X19" s="251">
        <v>74.224239434668803</v>
      </c>
      <c r="Y19" s="251">
        <v>76.961985637247594</v>
      </c>
      <c r="Z19" s="251">
        <v>78.741931084387701</v>
      </c>
      <c r="AA19" s="251">
        <v>82.256729308745605</v>
      </c>
      <c r="AB19" s="251">
        <v>87.753291989908504</v>
      </c>
      <c r="AC19" s="251">
        <v>89.424882490104295</v>
      </c>
      <c r="AD19" s="251">
        <v>96.283772307406593</v>
      </c>
      <c r="AE19" s="251">
        <v>101.903758287952</v>
      </c>
      <c r="AF19" s="251">
        <v>105.531015288422</v>
      </c>
      <c r="AG19" s="251">
        <v>110.901166427329</v>
      </c>
      <c r="AH19" s="251">
        <v>116.778742191446</v>
      </c>
      <c r="AI19" s="251">
        <v>119.193899979123</v>
      </c>
      <c r="AJ19" s="251">
        <v>119.50335996205099</v>
      </c>
      <c r="AK19" s="251">
        <v>126.024900320263</v>
      </c>
      <c r="AL19" s="251">
        <v>118.794037246554</v>
      </c>
      <c r="AM19" s="251">
        <v>124.625717044266</v>
      </c>
      <c r="AN19" s="251">
        <v>129.42987388297499</v>
      </c>
      <c r="AO19" s="251">
        <v>133.412163534634</v>
      </c>
      <c r="AP19" s="251">
        <v>141.56560652324799</v>
      </c>
      <c r="AQ19" s="251">
        <v>147.81216705589401</v>
      </c>
      <c r="AR19" s="251">
        <v>152.423590077748</v>
      </c>
      <c r="AS19" s="251">
        <v>153.47215147537599</v>
      </c>
      <c r="AT19" s="251">
        <v>158.08798362093401</v>
      </c>
      <c r="AU19" s="251">
        <v>158.72573268980699</v>
      </c>
      <c r="AV19" s="251">
        <v>168.078997601064</v>
      </c>
      <c r="AW19" s="251">
        <v>164.30014497119501</v>
      </c>
      <c r="AX19" s="251">
        <v>158.05016606683699</v>
      </c>
      <c r="AY19" s="252">
        <v>-3.5404503345490002E-2</v>
      </c>
      <c r="AZ19" s="253">
        <v>0.18468575179576999</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3.9159790016744398</v>
      </c>
      <c r="C21" s="159">
        <v>3.9243802326107602</v>
      </c>
      <c r="D21" s="159">
        <v>4.00462845635154</v>
      </c>
      <c r="E21" s="159">
        <v>4.1080300040729503</v>
      </c>
      <c r="F21" s="159">
        <v>3.7565484002353302</v>
      </c>
      <c r="G21" s="159">
        <v>4.81732814409194</v>
      </c>
      <c r="H21" s="159">
        <v>3.80596913608181</v>
      </c>
      <c r="I21" s="159">
        <v>3.9117527266144601</v>
      </c>
      <c r="J21" s="159">
        <v>4.3465628818391497</v>
      </c>
      <c r="K21" s="159">
        <v>5.1392044168891502</v>
      </c>
      <c r="L21" s="159">
        <v>5.3842603068289598</v>
      </c>
      <c r="M21" s="159">
        <v>4.6534823731728103</v>
      </c>
      <c r="N21" s="159">
        <v>5.6389555143231904</v>
      </c>
      <c r="O21" s="159">
        <v>5.6434810155224504</v>
      </c>
      <c r="P21" s="159">
        <v>6.3576051047653301</v>
      </c>
      <c r="Q21" s="159">
        <v>6.5868443680137299</v>
      </c>
      <c r="R21" s="159">
        <v>6.9799746571932602</v>
      </c>
      <c r="S21" s="159">
        <v>6.9910621351314397</v>
      </c>
      <c r="T21" s="159">
        <v>6.9254423677421997</v>
      </c>
      <c r="U21" s="159">
        <v>6.0753867040774496</v>
      </c>
      <c r="V21" s="159">
        <v>6.9636480065166904</v>
      </c>
      <c r="W21" s="159">
        <v>6.9927879350137703</v>
      </c>
      <c r="X21" s="159">
        <v>8.0074197854912104</v>
      </c>
      <c r="Y21" s="159">
        <v>7.98843462913515</v>
      </c>
      <c r="Z21" s="159">
        <v>7.9382789518938903</v>
      </c>
      <c r="AA21" s="159">
        <v>7.1297008643707001</v>
      </c>
      <c r="AB21" s="159">
        <v>7.1148572204371403</v>
      </c>
      <c r="AC21" s="159">
        <v>7.8853237996107799</v>
      </c>
      <c r="AD21" s="159">
        <v>8.3055518848712193</v>
      </c>
      <c r="AE21" s="159">
        <v>8.0797167036248894</v>
      </c>
      <c r="AF21" s="159">
        <v>8.3873878807077595</v>
      </c>
      <c r="AG21" s="159">
        <v>7.7422525682219003</v>
      </c>
      <c r="AH21" s="159">
        <v>8.1697239444268099</v>
      </c>
      <c r="AI21" s="159">
        <v>8.4091354029958492</v>
      </c>
      <c r="AJ21" s="159">
        <v>9.2091959994569006</v>
      </c>
      <c r="AK21" s="159">
        <v>9.4663643368895904</v>
      </c>
      <c r="AL21" s="159">
        <v>9.1540665362560603</v>
      </c>
      <c r="AM21" s="159">
        <v>9.1023674727639801</v>
      </c>
      <c r="AN21" s="159">
        <v>7.5157243155122604</v>
      </c>
      <c r="AO21" s="159">
        <v>8.3183877901977308</v>
      </c>
      <c r="AP21" s="159">
        <v>8.2989525953748995</v>
      </c>
      <c r="AQ21" s="159">
        <v>8.1092314348101198</v>
      </c>
      <c r="AR21" s="159">
        <v>8.3955559952417893</v>
      </c>
      <c r="AS21" s="159">
        <v>8.6782571561297495</v>
      </c>
      <c r="AT21" s="159">
        <v>9.2495367622980194</v>
      </c>
      <c r="AU21" s="159">
        <v>8.6843863926550799</v>
      </c>
      <c r="AV21" s="159">
        <v>7.74019097615058</v>
      </c>
      <c r="AW21" s="159">
        <v>9.8836946191790407</v>
      </c>
      <c r="AX21" s="250">
        <v>8.3908745864915701</v>
      </c>
      <c r="AY21" s="160">
        <v>-0.14871273934841001</v>
      </c>
      <c r="AZ21" s="161">
        <v>9.8049566149700004E-3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0.29699999999999999</v>
      </c>
      <c r="W22" s="159">
        <v>0.182</v>
      </c>
      <c r="X22" s="159">
        <v>0.182</v>
      </c>
      <c r="Y22" s="159">
        <v>0.158</v>
      </c>
      <c r="Z22" s="159">
        <v>0.158</v>
      </c>
      <c r="AA22" s="159">
        <v>0.158</v>
      </c>
      <c r="AB22" s="159">
        <v>0.39700000000000002</v>
      </c>
      <c r="AC22" s="159">
        <v>0.39500000000000002</v>
      </c>
      <c r="AD22" s="159">
        <v>0.54200000000000004</v>
      </c>
      <c r="AE22" s="159">
        <v>0.41299999999999998</v>
      </c>
      <c r="AF22" s="159">
        <v>0.35299999999999998</v>
      </c>
      <c r="AG22" s="159">
        <v>0.34699999999999998</v>
      </c>
      <c r="AH22" s="159">
        <v>0.38700000000000001</v>
      </c>
      <c r="AI22" s="159">
        <v>0.442</v>
      </c>
      <c r="AJ22" s="159">
        <v>0.34200000000000003</v>
      </c>
      <c r="AK22" s="159">
        <v>0.34699999999999998</v>
      </c>
      <c r="AL22" s="159">
        <v>0.29399999999999998</v>
      </c>
      <c r="AM22" s="159">
        <v>0.45700000000000002</v>
      </c>
      <c r="AN22" s="159">
        <v>0.55900000000000005</v>
      </c>
      <c r="AO22" s="159">
        <v>0.624</v>
      </c>
      <c r="AP22" s="159">
        <v>0.68095216545231996</v>
      </c>
      <c r="AQ22" s="159">
        <v>0.56976060098656001</v>
      </c>
      <c r="AR22" s="159">
        <v>0.53491424175226998</v>
      </c>
      <c r="AS22" s="159">
        <v>0.50504593383717</v>
      </c>
      <c r="AT22" s="159">
        <v>0.52233334841834</v>
      </c>
      <c r="AU22" s="159">
        <v>0.77981173915011004</v>
      </c>
      <c r="AV22" s="159">
        <v>0.60546680544870002</v>
      </c>
      <c r="AW22" s="159">
        <v>0.41204688419242003</v>
      </c>
      <c r="AX22" s="250">
        <v>0.33694619179073998</v>
      </c>
      <c r="AY22" s="160">
        <v>-0.18002212047576999</v>
      </c>
      <c r="AZ22" s="161">
        <v>3.9373044274E-4</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5.0000000000000001E-3</v>
      </c>
      <c r="W23" s="159">
        <v>5.0000000000000001E-3</v>
      </c>
      <c r="X23" s="159">
        <v>5.0000000000000001E-3</v>
      </c>
      <c r="Y23" s="159">
        <v>5.0000000000000001E-3</v>
      </c>
      <c r="Z23" s="159">
        <v>5.0000000000000001E-3</v>
      </c>
      <c r="AA23" s="159">
        <v>5.0000000000000001E-3</v>
      </c>
      <c r="AB23" s="159">
        <v>5.0000000000000001E-3</v>
      </c>
      <c r="AC23" s="159">
        <v>5.0000000000000001E-3</v>
      </c>
      <c r="AD23" s="159">
        <v>5.0000000000000001E-3</v>
      </c>
      <c r="AE23" s="159">
        <v>5.0000000000000001E-3</v>
      </c>
      <c r="AF23" s="159">
        <v>5.0000000000000001E-3</v>
      </c>
      <c r="AG23" s="159">
        <v>4.0000000000000001E-3</v>
      </c>
      <c r="AH23" s="159">
        <v>5.0000000000000001E-3</v>
      </c>
      <c r="AI23" s="159">
        <v>6.0000000000000001E-3</v>
      </c>
      <c r="AJ23" s="159">
        <v>4.0000000000000001E-3</v>
      </c>
      <c r="AK23" s="159">
        <v>5.0000000000000001E-3</v>
      </c>
      <c r="AL23" s="159">
        <v>7.0000000000000001E-3</v>
      </c>
      <c r="AM23" s="159">
        <v>6.0000000000000001E-3</v>
      </c>
      <c r="AN23" s="159">
        <v>6.0000000000000001E-3</v>
      </c>
      <c r="AO23" s="159">
        <v>3.0000000000000001E-3</v>
      </c>
      <c r="AP23" s="159">
        <v>8.1459021586600001E-3</v>
      </c>
      <c r="AQ23" s="159">
        <v>7.9196270986999998E-3</v>
      </c>
      <c r="AR23" s="159">
        <v>7.9196270986999998E-3</v>
      </c>
      <c r="AS23" s="159">
        <v>8.8247273385499998E-3</v>
      </c>
      <c r="AT23" s="159">
        <v>1.0182377698330001E-2</v>
      </c>
      <c r="AU23" s="159">
        <v>1.0182377698330001E-2</v>
      </c>
      <c r="AV23" s="159">
        <v>9.5035525184399994E-3</v>
      </c>
      <c r="AW23" s="159">
        <v>1.58392541974E-2</v>
      </c>
      <c r="AX23" s="250">
        <v>1.330497352582E-2</v>
      </c>
      <c r="AY23" s="160">
        <v>-0.15769863128662001</v>
      </c>
      <c r="AZ23" s="161">
        <v>1.5547209839999999E-5</v>
      </c>
    </row>
    <row r="24" spans="1:52">
      <c r="A24" t="s">
        <v>216</v>
      </c>
      <c r="B24" s="159">
        <v>6.1546816309909998E-2</v>
      </c>
      <c r="C24" s="159">
        <v>6.7656242928900004E-2</v>
      </c>
      <c r="D24" s="159">
        <v>5.385346427117E-2</v>
      </c>
      <c r="E24" s="159">
        <v>5.5211114630949999E-2</v>
      </c>
      <c r="F24" s="159">
        <v>5.2043263791460001E-2</v>
      </c>
      <c r="G24" s="159">
        <v>5.566366475087E-2</v>
      </c>
      <c r="H24" s="159">
        <v>3.0320858035029999E-2</v>
      </c>
      <c r="I24" s="159">
        <v>4.0729510793320003E-2</v>
      </c>
      <c r="J24" s="159">
        <v>3.8693035253649997E-2</v>
      </c>
      <c r="K24" s="159">
        <v>5.430601439109E-2</v>
      </c>
      <c r="L24" s="159">
        <v>4.1408335973210003E-2</v>
      </c>
      <c r="M24" s="159">
        <v>2.466398153596E-2</v>
      </c>
      <c r="N24" s="159">
        <v>5.0685613431690001E-2</v>
      </c>
      <c r="O24" s="159">
        <v>5.0459338371720001E-2</v>
      </c>
      <c r="P24" s="159">
        <v>5.294836403132E-2</v>
      </c>
      <c r="Q24" s="159">
        <v>6.2904466669679998E-2</v>
      </c>
      <c r="R24" s="159">
        <v>8.6210797845859999E-2</v>
      </c>
      <c r="S24" s="159">
        <v>7.5349594967640002E-2</v>
      </c>
      <c r="T24" s="159">
        <v>7.6028420147530001E-2</v>
      </c>
      <c r="U24" s="159">
        <v>7.9422546046969994E-2</v>
      </c>
      <c r="V24" s="159">
        <v>6.4940942209349997E-2</v>
      </c>
      <c r="W24" s="159">
        <v>7.7612345567269994E-2</v>
      </c>
      <c r="X24" s="159">
        <v>9.7072000724079996E-2</v>
      </c>
      <c r="Y24" s="159">
        <v>8.123274652668E-2</v>
      </c>
      <c r="Z24" s="159">
        <v>6.9013893288680003E-2</v>
      </c>
      <c r="AA24" s="159">
        <v>6.0189165950129998E-2</v>
      </c>
      <c r="AB24" s="159">
        <v>5.1816988731500001E-2</v>
      </c>
      <c r="AC24" s="159">
        <v>7.7159795447349994E-2</v>
      </c>
      <c r="AD24" s="159">
        <v>5.747386523057E-2</v>
      </c>
      <c r="AE24" s="159">
        <v>7.8291170747159994E-2</v>
      </c>
      <c r="AF24" s="159">
        <v>7.6480970267459994E-2</v>
      </c>
      <c r="AG24" s="159">
        <v>5.407973933113E-2</v>
      </c>
      <c r="AH24" s="159">
        <v>6.9013893288680003E-2</v>
      </c>
      <c r="AI24" s="159">
        <v>8.8020998325560096E-2</v>
      </c>
      <c r="AJ24" s="159">
        <v>7.7159795447349994E-2</v>
      </c>
      <c r="AK24" s="159">
        <v>0.10408652758292999</v>
      </c>
      <c r="AL24" s="159">
        <v>9.9787301443630003E-2</v>
      </c>
      <c r="AM24" s="159">
        <v>8.1459021586640007E-2</v>
      </c>
      <c r="AN24" s="159">
        <v>5.588993981083E-2</v>
      </c>
      <c r="AO24" s="159">
        <v>7.1729194008240002E-2</v>
      </c>
      <c r="AP24" s="159">
        <v>6.5167217269310004E-2</v>
      </c>
      <c r="AQ24" s="159">
        <v>8.123274652668E-2</v>
      </c>
      <c r="AR24" s="159">
        <v>8.8020998325560096E-2</v>
      </c>
      <c r="AS24" s="159">
        <v>9.2772774584780004E-2</v>
      </c>
      <c r="AT24" s="159">
        <v>7.4218219667830002E-2</v>
      </c>
      <c r="AU24" s="159">
        <v>7.0597818708419996E-2</v>
      </c>
      <c r="AV24" s="159">
        <v>4.7602330038859997E-2</v>
      </c>
      <c r="AW24" s="159">
        <v>8.0780196406749993E-2</v>
      </c>
      <c r="AX24" s="250">
        <v>8.2137846766530007E-2</v>
      </c>
      <c r="AY24" s="160">
        <v>1.9592493772509999E-2</v>
      </c>
      <c r="AZ24" s="161">
        <v>9.5980220069999996E-5</v>
      </c>
    </row>
    <row r="25" spans="1:52">
      <c r="A25" t="s">
        <v>160</v>
      </c>
      <c r="B25" s="159">
        <v>0.45300000000000001</v>
      </c>
      <c r="C25" s="159">
        <v>0.45500000000000002</v>
      </c>
      <c r="D25" s="159">
        <v>0.45800000000000002</v>
      </c>
      <c r="E25" s="159">
        <v>0.29499999999999998</v>
      </c>
      <c r="F25" s="159">
        <v>0.41599999999999998</v>
      </c>
      <c r="G25" s="159">
        <v>0.48699999999999999</v>
      </c>
      <c r="H25" s="159">
        <v>0.49199999999999999</v>
      </c>
      <c r="I25" s="159">
        <v>0.47399999999999998</v>
      </c>
      <c r="J25" s="159">
        <v>0.58199999999999996</v>
      </c>
      <c r="K25" s="159">
        <v>0.47099999999999997</v>
      </c>
      <c r="L25" s="159">
        <v>0.55500000000000005</v>
      </c>
      <c r="M25" s="159">
        <v>0.66800000000000004</v>
      </c>
      <c r="N25" s="159">
        <v>0.79700000000000004</v>
      </c>
      <c r="O25" s="159">
        <v>0.65800000000000003</v>
      </c>
      <c r="P25" s="159">
        <v>0.75</v>
      </c>
      <c r="Q25" s="159">
        <v>0.83899999999999997</v>
      </c>
      <c r="R25" s="159">
        <v>0.81799999999999995</v>
      </c>
      <c r="S25" s="159">
        <v>0.68899999999999995</v>
      </c>
      <c r="T25" s="159">
        <v>0.75800000000000001</v>
      </c>
      <c r="U25" s="159">
        <v>0.73699999999999999</v>
      </c>
      <c r="V25" s="159">
        <v>0.505</v>
      </c>
      <c r="W25" s="159">
        <v>0.52600000000000002</v>
      </c>
      <c r="X25" s="159">
        <v>0.57399999999999995</v>
      </c>
      <c r="Y25" s="159">
        <v>0.58699999999999997</v>
      </c>
      <c r="Z25" s="159">
        <v>0.60799999999999998</v>
      </c>
      <c r="AA25" s="159">
        <v>0.42599999999999999</v>
      </c>
      <c r="AB25" s="159">
        <v>0.55300000000000005</v>
      </c>
      <c r="AC25" s="159">
        <v>0.46600000000000003</v>
      </c>
      <c r="AD25" s="159">
        <v>0.439</v>
      </c>
      <c r="AE25" s="159">
        <v>0.33200000000000002</v>
      </c>
      <c r="AF25" s="159">
        <v>0.52400000000000002</v>
      </c>
      <c r="AG25" s="159">
        <v>0.66100000000000003</v>
      </c>
      <c r="AH25" s="159">
        <v>0.62181793908674998</v>
      </c>
      <c r="AI25" s="159">
        <v>0.70040928632846</v>
      </c>
      <c r="AJ25" s="159">
        <v>0.62318301126849995</v>
      </c>
      <c r="AK25" s="159">
        <v>0.54209553333032001</v>
      </c>
      <c r="AL25" s="159">
        <v>0.29479662397611001</v>
      </c>
      <c r="AM25" s="159">
        <v>0.49659971941893</v>
      </c>
      <c r="AN25" s="159">
        <v>0.67045318369008999</v>
      </c>
      <c r="AO25" s="159">
        <v>0.70087636330724001</v>
      </c>
      <c r="AP25" s="159">
        <v>0.96370548038195003</v>
      </c>
      <c r="AQ25" s="159">
        <v>0.90306376431188995</v>
      </c>
      <c r="AR25" s="159">
        <v>0.65144589763315996</v>
      </c>
      <c r="AS25" s="159">
        <v>0.65031452233334996</v>
      </c>
      <c r="AT25" s="159">
        <v>0.78540073313118997</v>
      </c>
      <c r="AU25" s="159">
        <v>1.14427297823233</v>
      </c>
      <c r="AV25" s="159">
        <v>0.66004434991174998</v>
      </c>
      <c r="AW25" s="159">
        <v>0.72996334344028002</v>
      </c>
      <c r="AX25" s="250">
        <v>0.92125989953387</v>
      </c>
      <c r="AY25" s="160">
        <v>0.26552093029022</v>
      </c>
      <c r="AZ25" s="161">
        <v>1.0765163460699999E-3</v>
      </c>
    </row>
    <row r="26" spans="1:52">
      <c r="A26" t="s">
        <v>161</v>
      </c>
      <c r="B26" s="159">
        <v>0.505</v>
      </c>
      <c r="C26" s="159">
        <v>0.47599999999999998</v>
      </c>
      <c r="D26" s="159">
        <v>0.42899999999999999</v>
      </c>
      <c r="E26" s="159">
        <v>0.33200000000000002</v>
      </c>
      <c r="F26" s="159">
        <v>0.27100000000000002</v>
      </c>
      <c r="G26" s="159">
        <v>0.38700000000000001</v>
      </c>
      <c r="H26" s="159">
        <v>0.26600000000000001</v>
      </c>
      <c r="I26" s="159">
        <v>0.28399999999999997</v>
      </c>
      <c r="J26" s="159">
        <v>0.245</v>
      </c>
      <c r="K26" s="159">
        <v>0.39200000000000002</v>
      </c>
      <c r="L26" s="159">
        <v>0.41099999999999998</v>
      </c>
      <c r="M26" s="159">
        <v>0.32600000000000001</v>
      </c>
      <c r="N26" s="159">
        <v>0.44500000000000001</v>
      </c>
      <c r="O26" s="159">
        <v>0.41299999999999998</v>
      </c>
      <c r="P26" s="159">
        <v>0.51800000000000002</v>
      </c>
      <c r="Q26" s="159">
        <v>0.54200000000000004</v>
      </c>
      <c r="R26" s="159">
        <v>0.46600000000000003</v>
      </c>
      <c r="S26" s="159">
        <v>0.379</v>
      </c>
      <c r="T26" s="159">
        <v>0.374</v>
      </c>
      <c r="U26" s="159">
        <v>0.29499999999999998</v>
      </c>
      <c r="V26" s="159">
        <v>0.379</v>
      </c>
      <c r="W26" s="159">
        <v>0.42399999999999999</v>
      </c>
      <c r="X26" s="159">
        <v>0.55800000000000005</v>
      </c>
      <c r="Y26" s="159">
        <v>0.47599999999999998</v>
      </c>
      <c r="Z26" s="159">
        <v>0.371</v>
      </c>
      <c r="AA26" s="159">
        <v>0.34499999999999997</v>
      </c>
      <c r="AB26" s="159">
        <v>0.28399999999999997</v>
      </c>
      <c r="AC26" s="159">
        <v>0.371</v>
      </c>
      <c r="AD26" s="159">
        <v>0.36099999999999999</v>
      </c>
      <c r="AE26" s="159">
        <v>0.40300000000000002</v>
      </c>
      <c r="AF26" s="159">
        <v>0.51600000000000001</v>
      </c>
      <c r="AG26" s="159">
        <v>0.54500000000000004</v>
      </c>
      <c r="AH26" s="159">
        <v>0.47099999999999997</v>
      </c>
      <c r="AI26" s="159">
        <v>0.42599999999999999</v>
      </c>
      <c r="AJ26" s="159">
        <v>0.5</v>
      </c>
      <c r="AK26" s="159">
        <v>0.52300000000000002</v>
      </c>
      <c r="AL26" s="159">
        <v>0.55800000000000005</v>
      </c>
      <c r="AM26" s="159">
        <v>0.64400000000000002</v>
      </c>
      <c r="AN26" s="159">
        <v>0.40600000000000003</v>
      </c>
      <c r="AO26" s="159">
        <v>0.57994297868488998</v>
      </c>
      <c r="AP26" s="159">
        <v>0.68493460650767002</v>
      </c>
      <c r="AQ26" s="159">
        <v>0.73697787029912998</v>
      </c>
      <c r="AR26" s="159">
        <v>0.57460151590576003</v>
      </c>
      <c r="AS26" s="159">
        <v>0.54031741591138005</v>
      </c>
      <c r="AT26" s="159">
        <v>0.67859661922203995</v>
      </c>
      <c r="AU26" s="159">
        <v>0.76933520387382004</v>
      </c>
      <c r="AV26" s="159">
        <v>0.60637144856721004</v>
      </c>
      <c r="AW26" s="159">
        <v>0.67448252722270996</v>
      </c>
      <c r="AX26" s="250">
        <v>0.85527401452638996</v>
      </c>
      <c r="AY26" s="160">
        <v>0.27151882648468001</v>
      </c>
      <c r="AZ26" s="161">
        <v>9.9941005465000008E-4</v>
      </c>
    </row>
    <row r="27" spans="1:52">
      <c r="A27" t="s">
        <v>95</v>
      </c>
      <c r="B27" s="159">
        <v>5.0000000000000001E-3</v>
      </c>
      <c r="C27" s="159">
        <v>5.0000000000000001E-3</v>
      </c>
      <c r="D27" s="159">
        <v>5.0000000000000001E-3</v>
      </c>
      <c r="E27" s="159">
        <v>5.0000000000000001E-3</v>
      </c>
      <c r="F27" s="159">
        <v>5.0000000000000001E-3</v>
      </c>
      <c r="G27" s="159">
        <v>5.0000000000000001E-3</v>
      </c>
      <c r="H27" s="159">
        <v>5.0000000000000001E-3</v>
      </c>
      <c r="I27" s="159">
        <v>5.0000000000000001E-3</v>
      </c>
      <c r="J27" s="159">
        <v>5.0000000000000001E-3</v>
      </c>
      <c r="K27" s="159">
        <v>5.0000000000000001E-3</v>
      </c>
      <c r="L27" s="159">
        <v>5.0000000000000001E-3</v>
      </c>
      <c r="M27" s="159">
        <v>5.0000000000000001E-3</v>
      </c>
      <c r="N27" s="159">
        <v>5.0000000000000001E-3</v>
      </c>
      <c r="O27" s="159">
        <v>5.0000000000000001E-3</v>
      </c>
      <c r="P27" s="159">
        <v>5.0000000000000001E-3</v>
      </c>
      <c r="Q27" s="159">
        <v>5.0000000000000001E-3</v>
      </c>
      <c r="R27" s="159">
        <v>5.0000000000000001E-3</v>
      </c>
      <c r="S27" s="159">
        <v>5.0000000000000001E-3</v>
      </c>
      <c r="T27" s="159">
        <v>5.0000000000000001E-3</v>
      </c>
      <c r="U27" s="159">
        <v>5.0000000000000001E-3</v>
      </c>
      <c r="V27" s="159">
        <v>8.0000000000000002E-3</v>
      </c>
      <c r="W27" s="159">
        <v>8.0000000000000002E-3</v>
      </c>
      <c r="X27" s="159">
        <v>8.0000000000000002E-3</v>
      </c>
      <c r="Y27" s="159">
        <v>8.0000000000000002E-3</v>
      </c>
      <c r="Z27" s="159">
        <v>5.0000000000000001E-3</v>
      </c>
      <c r="AA27" s="159">
        <v>5.0000000000000001E-3</v>
      </c>
      <c r="AB27" s="159">
        <v>5.0000000000000001E-3</v>
      </c>
      <c r="AC27" s="159">
        <v>5.0000000000000001E-3</v>
      </c>
      <c r="AD27" s="159">
        <v>5.0000000000000001E-3</v>
      </c>
      <c r="AE27" s="159">
        <v>8.0000000000000002E-3</v>
      </c>
      <c r="AF27" s="159">
        <v>8.0000000000000002E-3</v>
      </c>
      <c r="AG27" s="159">
        <v>5.0000000000000001E-3</v>
      </c>
      <c r="AH27" s="159">
        <v>5.0000000000000001E-3</v>
      </c>
      <c r="AI27" s="159">
        <v>5.0000000000000001E-3</v>
      </c>
      <c r="AJ27" s="159">
        <v>8.0000000000000002E-3</v>
      </c>
      <c r="AK27" s="159">
        <v>7.0000000000000001E-3</v>
      </c>
      <c r="AL27" s="159">
        <v>6.0000000000000001E-3</v>
      </c>
      <c r="AM27" s="159">
        <v>7.0000000000000001E-3</v>
      </c>
      <c r="AN27" s="159">
        <v>5.0000000000000001E-3</v>
      </c>
      <c r="AO27" s="159">
        <v>6.0000000000000001E-3</v>
      </c>
      <c r="AP27" s="159">
        <v>5.2568953324699996E-3</v>
      </c>
      <c r="AQ27" s="159">
        <v>5.2568953324699996E-3</v>
      </c>
      <c r="AR27" s="159">
        <v>6.3996986656199998E-3</v>
      </c>
      <c r="AS27" s="159">
        <v>5.9425773323599999E-3</v>
      </c>
      <c r="AT27" s="159">
        <v>4.3426526659499998E-3</v>
      </c>
      <c r="AU27" s="159">
        <v>4.7997739992099997E-3</v>
      </c>
      <c r="AV27" s="159">
        <v>3.8555177516199999E-3</v>
      </c>
      <c r="AW27" s="159">
        <v>3.9870749322399998E-3</v>
      </c>
      <c r="AX27" s="250">
        <v>3.0671629061599999E-3</v>
      </c>
      <c r="AY27" s="160">
        <v>-0.22861592471600001</v>
      </c>
      <c r="AZ27" s="161">
        <v>3.5840600999999998E-6</v>
      </c>
    </row>
    <row r="28" spans="1:52">
      <c r="A28" t="s">
        <v>162</v>
      </c>
      <c r="B28" s="159">
        <v>2.1539999999999999</v>
      </c>
      <c r="C28" s="159">
        <v>2.391</v>
      </c>
      <c r="D28" s="159">
        <v>2.6779999999999999</v>
      </c>
      <c r="E28" s="159">
        <v>2.391</v>
      </c>
      <c r="F28" s="159">
        <v>1.9930000000000001</v>
      </c>
      <c r="G28" s="159">
        <v>2.1539999999999999</v>
      </c>
      <c r="H28" s="159">
        <v>2.4169999999999998</v>
      </c>
      <c r="I28" s="159">
        <v>2.2389999999999999</v>
      </c>
      <c r="J28" s="159">
        <v>2.282</v>
      </c>
      <c r="K28" s="159">
        <v>2.7429999999999999</v>
      </c>
      <c r="L28" s="159">
        <v>2.75</v>
      </c>
      <c r="M28" s="159">
        <v>2.1339999999999999</v>
      </c>
      <c r="N28" s="159">
        <v>2.742</v>
      </c>
      <c r="O28" s="159">
        <v>2.2050000000000001</v>
      </c>
      <c r="P28" s="159">
        <v>2.4609999999999999</v>
      </c>
      <c r="Q28" s="159">
        <v>2.3130000000000002</v>
      </c>
      <c r="R28" s="159">
        <v>3.089</v>
      </c>
      <c r="S28" s="159">
        <v>2.9630000000000001</v>
      </c>
      <c r="T28" s="159">
        <v>3.0739999999999998</v>
      </c>
      <c r="U28" s="159">
        <v>2.9969999999999999</v>
      </c>
      <c r="V28" s="159">
        <v>2.7919999999999998</v>
      </c>
      <c r="W28" s="159">
        <v>2.8050000000000002</v>
      </c>
      <c r="X28" s="159">
        <v>3.121</v>
      </c>
      <c r="Y28" s="159">
        <v>3.024</v>
      </c>
      <c r="Z28" s="159">
        <v>2.95</v>
      </c>
      <c r="AA28" s="159">
        <v>2.4580000000000002</v>
      </c>
      <c r="AB28" s="159">
        <v>2.9870000000000001</v>
      </c>
      <c r="AC28" s="159">
        <v>3.4180000000000001</v>
      </c>
      <c r="AD28" s="159">
        <v>3.05</v>
      </c>
      <c r="AE28" s="159">
        <v>2.6659999999999999</v>
      </c>
      <c r="AF28" s="159">
        <v>2.9239999999999999</v>
      </c>
      <c r="AG28" s="159">
        <v>2.6760000000000002</v>
      </c>
      <c r="AH28" s="159">
        <v>2.7109999999999999</v>
      </c>
      <c r="AI28" s="159">
        <v>3.3370000000000002</v>
      </c>
      <c r="AJ28" s="159">
        <v>2.8820000000000001</v>
      </c>
      <c r="AK28" s="159">
        <v>3.3039999999999998</v>
      </c>
      <c r="AL28" s="159">
        <v>3.0750000000000002</v>
      </c>
      <c r="AM28" s="159">
        <v>2.4279999999999999</v>
      </c>
      <c r="AN28" s="159">
        <v>2.1269999999999998</v>
      </c>
      <c r="AO28" s="159">
        <v>3.36833054260758</v>
      </c>
      <c r="AP28" s="159">
        <v>3.1058514730506301</v>
      </c>
      <c r="AQ28" s="159">
        <v>2.5924333619948299</v>
      </c>
      <c r="AR28" s="159">
        <v>3.19771914739556</v>
      </c>
      <c r="AS28" s="159">
        <v>3.8602525229669</v>
      </c>
      <c r="AT28" s="159">
        <v>2.8713490519074898</v>
      </c>
      <c r="AU28" s="159">
        <v>2.9125485748556401</v>
      </c>
      <c r="AV28" s="159">
        <v>2.8062678648730701</v>
      </c>
      <c r="AW28" s="159">
        <v>3.8094206307085399</v>
      </c>
      <c r="AX28" s="250">
        <v>2.90637743685665</v>
      </c>
      <c r="AY28" s="160">
        <v>-0.23496499657631001</v>
      </c>
      <c r="AZ28" s="161">
        <v>3.3961781300599998E-3</v>
      </c>
    </row>
    <row r="29" spans="1:52">
      <c r="A29" t="s">
        <v>163</v>
      </c>
      <c r="B29" s="159">
        <v>10.608021948680801</v>
      </c>
      <c r="C29" s="159">
        <v>11.8134744988007</v>
      </c>
      <c r="D29" s="159">
        <v>10.267832149160499</v>
      </c>
      <c r="E29" s="159">
        <v>11.4093795990405</v>
      </c>
      <c r="F29" s="159">
        <v>11.9794744988007</v>
      </c>
      <c r="G29" s="159">
        <v>12.8256058741005</v>
      </c>
      <c r="H29" s="159">
        <v>11.0550584242204</v>
      </c>
      <c r="I29" s="159">
        <v>11.049343123500901</v>
      </c>
      <c r="J29" s="159">
        <v>10.792474498800701</v>
      </c>
      <c r="K29" s="159">
        <v>12.7235109743404</v>
      </c>
      <c r="L29" s="159">
        <v>13.6009270489206</v>
      </c>
      <c r="M29" s="159">
        <v>10.9889641580305</v>
      </c>
      <c r="N29" s="159">
        <v>17.269986106711301</v>
      </c>
      <c r="O29" s="159">
        <v>15.4681252206181</v>
      </c>
      <c r="P29" s="159">
        <v>15.028994795673601</v>
      </c>
      <c r="Q29" s="159">
        <v>15.7321694347649</v>
      </c>
      <c r="R29" s="159">
        <v>16.335965425170802</v>
      </c>
      <c r="S29" s="159">
        <v>15.9693301805675</v>
      </c>
      <c r="T29" s="159">
        <v>15.7132223378739</v>
      </c>
      <c r="U29" s="159">
        <v>14.864033488708801</v>
      </c>
      <c r="V29" s="159">
        <v>14.101697470244799</v>
      </c>
      <c r="W29" s="159">
        <v>14.273705842422</v>
      </c>
      <c r="X29" s="159">
        <v>16.082544463049199</v>
      </c>
      <c r="Y29" s="159">
        <v>17.445690048422801</v>
      </c>
      <c r="Z29" s="159">
        <v>10.5558193872471</v>
      </c>
      <c r="AA29" s="159">
        <v>12.180927863510799</v>
      </c>
      <c r="AB29" s="159">
        <v>13.0413884690229</v>
      </c>
      <c r="AC29" s="159">
        <v>15.6106286373715</v>
      </c>
      <c r="AD29" s="159">
        <v>14.6966418970901</v>
      </c>
      <c r="AE29" s="159">
        <v>17.836647418201501</v>
      </c>
      <c r="AF29" s="159">
        <v>16.503853645291201</v>
      </c>
      <c r="AG29" s="159">
        <v>14.9593526270534</v>
      </c>
      <c r="AH29" s="159">
        <v>14.434293252477699</v>
      </c>
      <c r="AI29" s="159">
        <v>14.0541550889261</v>
      </c>
      <c r="AJ29" s="159">
        <v>16.561134407385602</v>
      </c>
      <c r="AK29" s="159">
        <v>15.344032719373599</v>
      </c>
      <c r="AL29" s="159">
        <v>17.035615377652999</v>
      </c>
      <c r="AM29" s="159">
        <v>13.891216680997401</v>
      </c>
      <c r="AN29" s="159">
        <v>13.517252839752</v>
      </c>
      <c r="AO29" s="159">
        <v>13.544713094651801</v>
      </c>
      <c r="AP29" s="159">
        <v>11.7804853074345</v>
      </c>
      <c r="AQ29" s="159">
        <v>12.724386006053001</v>
      </c>
      <c r="AR29" s="159">
        <v>13.165448666873999</v>
      </c>
      <c r="AS29" s="159">
        <v>13.638475536923099</v>
      </c>
      <c r="AT29" s="159">
        <v>13.0000095995478</v>
      </c>
      <c r="AU29" s="159">
        <v>14.307010915600101</v>
      </c>
      <c r="AV29" s="159">
        <v>10.3178508394804</v>
      </c>
      <c r="AW29" s="159">
        <v>13.0843121238176</v>
      </c>
      <c r="AX29" s="250">
        <v>15.4761847988414</v>
      </c>
      <c r="AY29" s="160">
        <v>0.18604518473147999</v>
      </c>
      <c r="AZ29" s="161">
        <v>1.8084326758980002E-2</v>
      </c>
    </row>
    <row r="30" spans="1:52">
      <c r="A30" t="s">
        <v>164</v>
      </c>
      <c r="B30" s="159">
        <v>3.6684186088609301</v>
      </c>
      <c r="C30" s="159">
        <v>3.9675064035842</v>
      </c>
      <c r="D30" s="159">
        <v>3.7680028510657602</v>
      </c>
      <c r="E30" s="159">
        <v>3.82382015658234</v>
      </c>
      <c r="F30" s="159">
        <v>3.1030180114947701</v>
      </c>
      <c r="G30" s="159">
        <v>3.9674340860750301</v>
      </c>
      <c r="H30" s="159">
        <v>3.0445735167669801</v>
      </c>
      <c r="I30" s="159">
        <v>2.9881645472236098</v>
      </c>
      <c r="J30" s="159">
        <v>3.4460473819975599</v>
      </c>
      <c r="K30" s="159">
        <v>3.99106933067837</v>
      </c>
      <c r="L30" s="159">
        <v>3.8600541702493598</v>
      </c>
      <c r="M30" s="159">
        <v>3.1331929673711398</v>
      </c>
      <c r="N30" s="159">
        <v>3.9784043987871698</v>
      </c>
      <c r="O30" s="159">
        <v>4.1549156899126602</v>
      </c>
      <c r="P30" s="159">
        <v>4.1597697877539996</v>
      </c>
      <c r="Q30" s="159">
        <v>4.3148714757659397</v>
      </c>
      <c r="R30" s="159">
        <v>4.5061939177263897</v>
      </c>
      <c r="S30" s="159">
        <v>4.4662155496221203</v>
      </c>
      <c r="T30" s="159">
        <v>4.2340628592116598</v>
      </c>
      <c r="U30" s="159">
        <v>4.1813762954247196</v>
      </c>
      <c r="V30" s="159">
        <v>3.9373330316332602</v>
      </c>
      <c r="W30" s="159">
        <v>4.2023762954247204</v>
      </c>
      <c r="X30" s="159">
        <v>4.6031067565732897</v>
      </c>
      <c r="Y30" s="159">
        <v>4.5434653572883201</v>
      </c>
      <c r="Z30" s="159">
        <v>4.1281006018916599</v>
      </c>
      <c r="AA30" s="159">
        <v>3.92785948318777</v>
      </c>
      <c r="AB30" s="159">
        <v>3.3173445716613199</v>
      </c>
      <c r="AC30" s="159">
        <v>3.9196073222609402</v>
      </c>
      <c r="AD30" s="159">
        <v>4.2992261392949098</v>
      </c>
      <c r="AE30" s="159">
        <v>4.5707562112503801</v>
      </c>
      <c r="AF30" s="159">
        <v>4.8875412951984201</v>
      </c>
      <c r="AG30" s="159">
        <v>4.2539711273023304</v>
      </c>
      <c r="AH30" s="159">
        <v>4.2992261392949098</v>
      </c>
      <c r="AI30" s="159">
        <v>4.2992261392949098</v>
      </c>
      <c r="AJ30" s="159">
        <v>4.6838937412318202</v>
      </c>
      <c r="AK30" s="159">
        <v>5.6342489930759596</v>
      </c>
      <c r="AL30" s="159">
        <v>5.2495813911390501</v>
      </c>
      <c r="AM30" s="159">
        <v>5.3627189211204902</v>
      </c>
      <c r="AN30" s="159">
        <v>4.0050685613431503</v>
      </c>
      <c r="AO30" s="159">
        <v>4.5028736932615097</v>
      </c>
      <c r="AP30" s="159">
        <v>4.4349911752726401</v>
      </c>
      <c r="AQ30" s="159">
        <v>4.5255011992577998</v>
      </c>
      <c r="AR30" s="159">
        <v>4.7970312712132701</v>
      </c>
      <c r="AS30" s="159">
        <v>4.6160112232429604</v>
      </c>
      <c r="AT30" s="159">
        <v>4.2992261392949098</v>
      </c>
      <c r="AU30" s="159">
        <v>4.7517762592206898</v>
      </c>
      <c r="AV30" s="159">
        <v>4.0050685613431503</v>
      </c>
      <c r="AW30" s="159">
        <v>4.9327963071910004</v>
      </c>
      <c r="AX30" s="250">
        <v>4.6386387292392497</v>
      </c>
      <c r="AY30" s="160">
        <v>-5.705668032169E-2</v>
      </c>
      <c r="AZ30" s="161">
        <v>5.4203709587500003E-3</v>
      </c>
    </row>
    <row r="31" spans="1:52">
      <c r="A31" t="s">
        <v>165</v>
      </c>
      <c r="B31" s="159">
        <v>0.188</v>
      </c>
      <c r="C31" s="159">
        <v>0.42799999999999999</v>
      </c>
      <c r="D31" s="159">
        <v>0.41099999999999998</v>
      </c>
      <c r="E31" s="159">
        <v>0.34</v>
      </c>
      <c r="F31" s="159">
        <v>0.51100000000000001</v>
      </c>
      <c r="G31" s="159">
        <v>0.66100000000000003</v>
      </c>
      <c r="H31" s="159">
        <v>0.66600000000000004</v>
      </c>
      <c r="I31" s="159">
        <v>0.67100000000000004</v>
      </c>
      <c r="J31" s="159">
        <v>0.55700000000000005</v>
      </c>
      <c r="K31" s="159">
        <v>0.505</v>
      </c>
      <c r="L31" s="159">
        <v>0.504</v>
      </c>
      <c r="M31" s="159">
        <v>0.47</v>
      </c>
      <c r="N31" s="159">
        <v>0.48199999999999998</v>
      </c>
      <c r="O31" s="159">
        <v>0.749</v>
      </c>
      <c r="P31" s="159">
        <v>0.89400000000000002</v>
      </c>
      <c r="Q31" s="159">
        <v>0.85399999999999998</v>
      </c>
      <c r="R31" s="159">
        <v>0.75700000000000001</v>
      </c>
      <c r="S31" s="159">
        <v>0.79300000000000004</v>
      </c>
      <c r="T31" s="159">
        <v>0.52900000000000003</v>
      </c>
      <c r="U31" s="159">
        <v>0.64700000000000002</v>
      </c>
      <c r="V31" s="159">
        <v>0.63400000000000001</v>
      </c>
      <c r="W31" s="159">
        <v>0.75800000000000001</v>
      </c>
      <c r="X31" s="159">
        <v>0.67100000000000004</v>
      </c>
      <c r="Y31" s="159">
        <v>0.58699999999999997</v>
      </c>
      <c r="Z31" s="159">
        <v>0.48699999999999999</v>
      </c>
      <c r="AA31" s="159">
        <v>0.45300000000000001</v>
      </c>
      <c r="AB31" s="159">
        <v>0.71799999999999997</v>
      </c>
      <c r="AC31" s="159">
        <v>0.53900000000000003</v>
      </c>
      <c r="AD31" s="159">
        <v>0.57599999999999996</v>
      </c>
      <c r="AE31" s="159">
        <v>0.65300000000000002</v>
      </c>
      <c r="AF31" s="159">
        <v>0.86299999999999999</v>
      </c>
      <c r="AG31" s="159">
        <v>1.018</v>
      </c>
      <c r="AH31" s="159">
        <v>0.92600000000000005</v>
      </c>
      <c r="AI31" s="159">
        <v>0.874</v>
      </c>
      <c r="AJ31" s="159">
        <v>1.093</v>
      </c>
      <c r="AK31" s="159">
        <v>0.93</v>
      </c>
      <c r="AL31" s="159">
        <v>0.61699999999999999</v>
      </c>
      <c r="AM31" s="159">
        <v>0.78400000000000003</v>
      </c>
      <c r="AN31" s="159">
        <v>1.2070000000000001</v>
      </c>
      <c r="AO31" s="159">
        <v>1.1834871318058899</v>
      </c>
      <c r="AP31" s="159">
        <v>1.27582564112408</v>
      </c>
      <c r="AQ31" s="159">
        <v>1.47421629975821</v>
      </c>
      <c r="AR31" s="159">
        <v>0.76956376454044995</v>
      </c>
      <c r="AS31" s="159">
        <v>0.93869865784604001</v>
      </c>
      <c r="AT31" s="159">
        <v>1.28291102178959</v>
      </c>
      <c r="AU31" s="159">
        <v>1.7041483303871701</v>
      </c>
      <c r="AV31" s="159">
        <v>0.97412556117356996</v>
      </c>
      <c r="AW31" s="159">
        <v>1.03857966916299</v>
      </c>
      <c r="AX31" s="250">
        <v>1.45547432509462</v>
      </c>
      <c r="AY31" s="160">
        <v>0.40524792671204002</v>
      </c>
      <c r="AZ31" s="161">
        <v>1.70075986534E-3</v>
      </c>
    </row>
    <row r="32" spans="1:52">
      <c r="A32" t="s">
        <v>166</v>
      </c>
      <c r="B32" s="159">
        <v>1.6E-2</v>
      </c>
      <c r="C32" s="159">
        <v>2.4E-2</v>
      </c>
      <c r="D32" s="159">
        <v>1.7999999999999999E-2</v>
      </c>
      <c r="E32" s="159">
        <v>2.1000000000000001E-2</v>
      </c>
      <c r="F32" s="159">
        <v>2.1000000000000001E-2</v>
      </c>
      <c r="G32" s="159">
        <v>2.1000000000000001E-2</v>
      </c>
      <c r="H32" s="159">
        <v>2.1000000000000001E-2</v>
      </c>
      <c r="I32" s="159">
        <v>2.4E-2</v>
      </c>
      <c r="J32" s="159">
        <v>2.1000000000000001E-2</v>
      </c>
      <c r="K32" s="159">
        <v>1.7999999999999999E-2</v>
      </c>
      <c r="L32" s="159">
        <v>3.6999999999999998E-2</v>
      </c>
      <c r="M32" s="159">
        <v>3.6999999999999998E-2</v>
      </c>
      <c r="N32" s="159">
        <v>3.4000000000000002E-2</v>
      </c>
      <c r="O32" s="159">
        <v>3.2000000000000001E-2</v>
      </c>
      <c r="P32" s="159">
        <v>3.2000000000000001E-2</v>
      </c>
      <c r="Q32" s="159">
        <v>2.5999999999999999E-2</v>
      </c>
      <c r="R32" s="159">
        <v>3.6999999999999998E-2</v>
      </c>
      <c r="S32" s="159">
        <v>3.6999999999999998E-2</v>
      </c>
      <c r="T32" s="159">
        <v>3.4000000000000002E-2</v>
      </c>
      <c r="U32" s="159">
        <v>4.2000000000000003E-2</v>
      </c>
      <c r="V32" s="159">
        <v>3.4000000000000002E-2</v>
      </c>
      <c r="W32" s="159">
        <v>3.4000000000000002E-2</v>
      </c>
      <c r="X32" s="159">
        <v>3.9E-2</v>
      </c>
      <c r="Y32" s="159">
        <v>3.9E-2</v>
      </c>
      <c r="Z32" s="159">
        <v>3.6999999999999998E-2</v>
      </c>
      <c r="AA32" s="159">
        <v>3.9E-2</v>
      </c>
      <c r="AB32" s="159">
        <v>4.4999999999999998E-2</v>
      </c>
      <c r="AC32" s="159">
        <v>3.6999999999999998E-2</v>
      </c>
      <c r="AD32" s="159">
        <v>3.6999999999999998E-2</v>
      </c>
      <c r="AE32" s="159">
        <v>3.6999999999999998E-2</v>
      </c>
      <c r="AF32" s="159">
        <v>3.6999999999999998E-2</v>
      </c>
      <c r="AG32" s="159">
        <v>4.7E-2</v>
      </c>
      <c r="AH32" s="159">
        <v>0.05</v>
      </c>
      <c r="AI32" s="159">
        <v>3.4000000000000002E-2</v>
      </c>
      <c r="AJ32" s="159">
        <v>4.2000000000000003E-2</v>
      </c>
      <c r="AK32" s="159">
        <v>0.04</v>
      </c>
      <c r="AL32" s="159">
        <v>4.2000000000000003E-2</v>
      </c>
      <c r="AM32" s="159">
        <v>4.3999999999999997E-2</v>
      </c>
      <c r="AN32" s="159">
        <v>3.9E-2</v>
      </c>
      <c r="AO32" s="159">
        <v>4.5999999999999999E-2</v>
      </c>
      <c r="AP32" s="159">
        <v>4.5707562112500003E-2</v>
      </c>
      <c r="AQ32" s="159">
        <v>4.2087161153100003E-2</v>
      </c>
      <c r="AR32" s="159">
        <v>4.7517762592210001E-2</v>
      </c>
      <c r="AS32" s="159">
        <v>4.8196587772100001E-2</v>
      </c>
      <c r="AT32" s="159">
        <v>5.1590713671540001E-2</v>
      </c>
      <c r="AU32" s="159">
        <v>4.2539711273020003E-2</v>
      </c>
      <c r="AV32" s="159">
        <v>5.0233063311760001E-2</v>
      </c>
      <c r="AW32" s="159">
        <v>4.8196587772100001E-2</v>
      </c>
      <c r="AX32" s="250">
        <v>4.8196587772100001E-2</v>
      </c>
      <c r="AY32" s="160">
        <v>2.73972610012E-3</v>
      </c>
      <c r="AZ32" s="161">
        <v>5.631897511E-5</v>
      </c>
    </row>
    <row r="33" spans="1:52">
      <c r="A33" t="s">
        <v>168</v>
      </c>
      <c r="B33" s="159">
        <v>0.21315789473683999</v>
      </c>
      <c r="C33" s="159">
        <v>0.19210526315789</v>
      </c>
      <c r="D33" s="159">
        <v>0.18157894736842001</v>
      </c>
      <c r="E33" s="159">
        <v>0.17368421052631999</v>
      </c>
      <c r="F33" s="159">
        <v>0.13157894736841999</v>
      </c>
      <c r="G33" s="159">
        <v>0.18157894736842001</v>
      </c>
      <c r="H33" s="159">
        <v>0.10526315789474</v>
      </c>
      <c r="I33" s="159">
        <v>0.15526315789473999</v>
      </c>
      <c r="J33" s="159">
        <v>0.14473684210526</v>
      </c>
      <c r="K33" s="159">
        <v>0.17894736842105</v>
      </c>
      <c r="L33" s="159">
        <v>0.11842105263158</v>
      </c>
      <c r="M33" s="159">
        <v>0.13421052631579</v>
      </c>
      <c r="N33" s="159">
        <v>0.16842105263158</v>
      </c>
      <c r="O33" s="159">
        <v>0.15789473684211</v>
      </c>
      <c r="P33" s="159">
        <v>0.18684210526316</v>
      </c>
      <c r="Q33" s="159">
        <v>0.18947368421053001</v>
      </c>
      <c r="R33" s="159">
        <v>0.19473684210525999</v>
      </c>
      <c r="S33" s="159">
        <v>0.18157894736842001</v>
      </c>
      <c r="T33" s="159">
        <v>0.17631578947368001</v>
      </c>
      <c r="U33" s="159">
        <v>0.15526315789473999</v>
      </c>
      <c r="V33" s="159">
        <v>0.18947368421053001</v>
      </c>
      <c r="W33" s="159">
        <v>0.20789473684210999</v>
      </c>
      <c r="X33" s="159">
        <v>0.15526315789473999</v>
      </c>
      <c r="Y33" s="159">
        <v>0.19736842105263</v>
      </c>
      <c r="Z33" s="159">
        <v>0.15789473684211</v>
      </c>
      <c r="AA33" s="159">
        <v>0.15789473684211</v>
      </c>
      <c r="AB33" s="159">
        <v>0.16842105263158</v>
      </c>
      <c r="AC33" s="159">
        <v>0.18421052631578999</v>
      </c>
      <c r="AD33" s="159">
        <v>0.17368421052631999</v>
      </c>
      <c r="AE33" s="159">
        <v>0.20789473684210999</v>
      </c>
      <c r="AF33" s="159">
        <v>0.16052631578946999</v>
      </c>
      <c r="AG33" s="159">
        <v>0.16315789473684</v>
      </c>
      <c r="AH33" s="159">
        <v>0.15263157894737001</v>
      </c>
      <c r="AI33" s="159">
        <v>0.20789473684210999</v>
      </c>
      <c r="AJ33" s="159">
        <v>0.19210526315789</v>
      </c>
      <c r="AK33" s="159">
        <v>0.19210526315789</v>
      </c>
      <c r="AL33" s="159">
        <v>0.13421052631579</v>
      </c>
      <c r="AM33" s="159">
        <v>0.20526315789474001</v>
      </c>
      <c r="AN33" s="159">
        <v>0.13421052631579</v>
      </c>
      <c r="AO33" s="159">
        <v>0.14210526315788999</v>
      </c>
      <c r="AP33" s="159">
        <v>0.14210526315788999</v>
      </c>
      <c r="AQ33" s="159">
        <v>0.16315789473684</v>
      </c>
      <c r="AR33" s="159">
        <v>0.15</v>
      </c>
      <c r="AS33" s="159">
        <v>0.21842105263157999</v>
      </c>
      <c r="AT33" s="159">
        <v>0.20526315789474001</v>
      </c>
      <c r="AU33" s="159">
        <v>0.13684210526316001</v>
      </c>
      <c r="AV33" s="159">
        <v>0.16052631578946999</v>
      </c>
      <c r="AW33" s="159">
        <v>0.18157894736842001</v>
      </c>
      <c r="AX33" s="250">
        <v>0.13157894736841999</v>
      </c>
      <c r="AY33" s="160">
        <v>-0.27337700128554998</v>
      </c>
      <c r="AZ33" s="161">
        <v>1.5375344082999999E-4</v>
      </c>
    </row>
    <row r="34" spans="1:52">
      <c r="A34" t="s">
        <v>96</v>
      </c>
      <c r="B34" s="159">
        <v>10.4113731275738</v>
      </c>
      <c r="C34" s="159">
        <v>10.675008688962301</v>
      </c>
      <c r="D34" s="159">
        <v>10.353198488482599</v>
      </c>
      <c r="E34" s="159">
        <v>10.449979952029601</v>
      </c>
      <c r="F34" s="159">
        <v>10.1200603249309</v>
      </c>
      <c r="G34" s="159">
        <v>9.9272430194143997</v>
      </c>
      <c r="H34" s="159">
        <v>9.6143014436348704</v>
      </c>
      <c r="I34" s="159">
        <v>10.3306819930307</v>
      </c>
      <c r="J34" s="159">
        <v>8.4975073539394508</v>
      </c>
      <c r="K34" s="159">
        <v>8.1930473819975607</v>
      </c>
      <c r="L34" s="159">
        <v>8.1131422817577104</v>
      </c>
      <c r="M34" s="159">
        <v>9.4061719690455803</v>
      </c>
      <c r="N34" s="159">
        <v>12.3599014798388</v>
      </c>
      <c r="O34" s="159">
        <v>10.3030993347513</v>
      </c>
      <c r="P34" s="159">
        <v>9.7464869891840493</v>
      </c>
      <c r="Q34" s="159">
        <v>9.2240344390641305</v>
      </c>
      <c r="R34" s="159">
        <v>9.4186047879802697</v>
      </c>
      <c r="S34" s="159">
        <v>9.0583856179571907</v>
      </c>
      <c r="T34" s="159">
        <v>9.0689918088428296</v>
      </c>
      <c r="U34" s="159">
        <v>9.27670774313256</v>
      </c>
      <c r="V34" s="159">
        <v>9.2993584649500001</v>
      </c>
      <c r="W34" s="159">
        <v>9.3017451690274697</v>
      </c>
      <c r="X34" s="159">
        <v>8.9400728153143003</v>
      </c>
      <c r="Y34" s="159">
        <v>9.2053643028465402</v>
      </c>
      <c r="Z34" s="159">
        <v>7.70855536950718</v>
      </c>
      <c r="AA34" s="159">
        <v>7.1576722179481402</v>
      </c>
      <c r="AB34" s="159">
        <v>9.5591318731049508</v>
      </c>
      <c r="AC34" s="159">
        <v>9.5515776349730803</v>
      </c>
      <c r="AD34" s="159">
        <v>9.3742771416934492</v>
      </c>
      <c r="AE34" s="159">
        <v>10.107656740734001</v>
      </c>
      <c r="AF34" s="159">
        <v>8.5506153776530809</v>
      </c>
      <c r="AG34" s="159">
        <v>9.5137050730868502</v>
      </c>
      <c r="AH34" s="159">
        <v>9.4431647282436604</v>
      </c>
      <c r="AI34" s="159">
        <v>9.32753975652804</v>
      </c>
      <c r="AJ34" s="159">
        <v>10.267124315517901</v>
      </c>
      <c r="AK34" s="159">
        <v>10.0040884735484</v>
      </c>
      <c r="AL34" s="159">
        <v>10.594052948364</v>
      </c>
      <c r="AM34" s="159">
        <v>8.9441784857673099</v>
      </c>
      <c r="AN34" s="159">
        <v>8.2997256188623005</v>
      </c>
      <c r="AO34" s="159">
        <v>9.5800334887088407</v>
      </c>
      <c r="AP34" s="159">
        <v>8.1615151378014801</v>
      </c>
      <c r="AQ34" s="159">
        <v>8.3708195682671498</v>
      </c>
      <c r="AR34" s="159">
        <v>7.4295153188215304</v>
      </c>
      <c r="AS34" s="159">
        <v>9.4182468208353693</v>
      </c>
      <c r="AT34" s="159">
        <v>11.118703896456401</v>
      </c>
      <c r="AU34" s="159">
        <v>11.566456985111</v>
      </c>
      <c r="AV34" s="159">
        <v>10.368534190161499</v>
      </c>
      <c r="AW34" s="159">
        <v>9.47524550844002</v>
      </c>
      <c r="AX34" s="250">
        <v>11.6489730240698</v>
      </c>
      <c r="AY34" s="160">
        <v>0.23277945816517001</v>
      </c>
      <c r="AZ34" s="161">
        <v>1.3612129725520001E-2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1.179</v>
      </c>
      <c r="W35" s="159">
        <v>1.0820000000000001</v>
      </c>
      <c r="X35" s="159">
        <v>1.2969999999999999</v>
      </c>
      <c r="Y35" s="159">
        <v>1.5820000000000001</v>
      </c>
      <c r="Z35" s="159">
        <v>1.65</v>
      </c>
      <c r="AA35" s="159">
        <v>1.6659999999999999</v>
      </c>
      <c r="AB35" s="159">
        <v>1.629</v>
      </c>
      <c r="AC35" s="159">
        <v>1.5529999999999999</v>
      </c>
      <c r="AD35" s="159">
        <v>1.726</v>
      </c>
      <c r="AE35" s="159">
        <v>2.0760000000000001</v>
      </c>
      <c r="AF35" s="159">
        <v>1.8839999999999999</v>
      </c>
      <c r="AG35" s="159">
        <v>1.6579999999999999</v>
      </c>
      <c r="AH35" s="159">
        <v>1.4710000000000001</v>
      </c>
      <c r="AI35" s="159">
        <v>1.389</v>
      </c>
      <c r="AJ35" s="159">
        <v>1.3879999999999999</v>
      </c>
      <c r="AK35" s="159">
        <v>1.704</v>
      </c>
      <c r="AL35" s="159">
        <v>1.829</v>
      </c>
      <c r="AM35" s="159">
        <v>2.012</v>
      </c>
      <c r="AN35" s="159">
        <v>1.952</v>
      </c>
      <c r="AO35" s="159">
        <v>1.8230076480970201</v>
      </c>
      <c r="AP35" s="159">
        <v>1.7776168710684599</v>
      </c>
      <c r="AQ35" s="159">
        <v>1.7577204371634101</v>
      </c>
      <c r="AR35" s="159">
        <v>1.8489854731411399</v>
      </c>
      <c r="AS35" s="159">
        <v>1.6903878354527699</v>
      </c>
      <c r="AT35" s="159">
        <v>1.55654613748472</v>
      </c>
      <c r="AU35" s="159">
        <v>1.8152011585283001</v>
      </c>
      <c r="AV35" s="159">
        <v>1.7837262976874599</v>
      </c>
      <c r="AW35" s="159">
        <v>1.8104821921527701</v>
      </c>
      <c r="AX35" s="250">
        <v>1.8376394250350701</v>
      </c>
      <c r="AY35" s="160">
        <v>1.778082177043E-2</v>
      </c>
      <c r="AZ35" s="161">
        <v>2.1473297383600002E-3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8.8999999999999996E-2</v>
      </c>
      <c r="W36" s="159">
        <v>8.6999999999999994E-2</v>
      </c>
      <c r="X36" s="159">
        <v>8.2000000000000003E-2</v>
      </c>
      <c r="Y36" s="159">
        <v>8.6999999999999994E-2</v>
      </c>
      <c r="Z36" s="159">
        <v>8.6999999999999994E-2</v>
      </c>
      <c r="AA36" s="159">
        <v>9.3677874824640003E-2</v>
      </c>
      <c r="AB36" s="159">
        <v>7.6480970267459994E-2</v>
      </c>
      <c r="AC36" s="159">
        <v>7.0371543648460003E-2</v>
      </c>
      <c r="AD36" s="159">
        <v>8.8926098565419998E-2</v>
      </c>
      <c r="AE36" s="159">
        <v>0.10227632710322999</v>
      </c>
      <c r="AF36" s="159">
        <v>8.4400597366159999E-2</v>
      </c>
      <c r="AG36" s="159">
        <v>7.3765669547899995E-2</v>
      </c>
      <c r="AH36" s="159">
        <v>6.6751142689049997E-2</v>
      </c>
      <c r="AI36" s="159">
        <v>9.4356700004530003E-2</v>
      </c>
      <c r="AJ36" s="159">
        <v>9.3677874824640003E-2</v>
      </c>
      <c r="AK36" s="159">
        <v>7.6775127845410004E-2</v>
      </c>
      <c r="AL36" s="159">
        <v>7.3652532017920005E-2</v>
      </c>
      <c r="AM36" s="159">
        <v>7.9920351178890001E-2</v>
      </c>
      <c r="AN36" s="159">
        <v>7.3562021993940005E-2</v>
      </c>
      <c r="AO36" s="159">
        <v>9.5148662714400006E-2</v>
      </c>
      <c r="AP36" s="159">
        <v>0.10198216952527001</v>
      </c>
      <c r="AQ36" s="159">
        <v>8.9853826311260002E-2</v>
      </c>
      <c r="AR36" s="159">
        <v>9.5171290220390004E-2</v>
      </c>
      <c r="AS36" s="159">
        <v>9.0939946599089994E-2</v>
      </c>
      <c r="AT36" s="159">
        <v>9.6008507942249993E-2</v>
      </c>
      <c r="AU36" s="159">
        <v>0.12218853237996</v>
      </c>
      <c r="AV36" s="159">
        <v>0.10858940127619</v>
      </c>
      <c r="AW36" s="159">
        <v>9.5555957822330007E-2</v>
      </c>
      <c r="AX36" s="250">
        <v>0.11680318595284001</v>
      </c>
      <c r="AY36" s="160">
        <v>0.22570268809794999</v>
      </c>
      <c r="AZ36" s="161">
        <v>1.3648757886E-4</v>
      </c>
    </row>
    <row r="37" spans="1:52">
      <c r="A37" t="s">
        <v>170</v>
      </c>
      <c r="B37" s="159">
        <v>0</v>
      </c>
      <c r="C37" s="159">
        <v>0</v>
      </c>
      <c r="D37" s="159">
        <v>0</v>
      </c>
      <c r="E37" s="159">
        <v>0</v>
      </c>
      <c r="F37" s="159">
        <v>0</v>
      </c>
      <c r="G37" s="159">
        <v>0</v>
      </c>
      <c r="H37" s="159">
        <v>0</v>
      </c>
      <c r="I37" s="159">
        <v>0</v>
      </c>
      <c r="J37" s="159">
        <v>0</v>
      </c>
      <c r="K37" s="159">
        <v>0</v>
      </c>
      <c r="L37" s="159">
        <v>0</v>
      </c>
      <c r="M37" s="159">
        <v>0</v>
      </c>
      <c r="N37" s="159">
        <v>0</v>
      </c>
      <c r="O37" s="159">
        <v>0</v>
      </c>
      <c r="P37" s="159">
        <v>0</v>
      </c>
      <c r="Q37" s="159">
        <v>0</v>
      </c>
      <c r="R37" s="159">
        <v>0</v>
      </c>
      <c r="S37" s="159">
        <v>0</v>
      </c>
      <c r="T37" s="159">
        <v>0</v>
      </c>
      <c r="U37" s="159">
        <v>0</v>
      </c>
      <c r="V37" s="159">
        <v>0</v>
      </c>
      <c r="W37" s="159">
        <v>0</v>
      </c>
      <c r="X37" s="159">
        <v>0</v>
      </c>
      <c r="Y37" s="159">
        <v>0</v>
      </c>
      <c r="Z37" s="159">
        <v>8.0000000000000002E-3</v>
      </c>
      <c r="AA37" s="159">
        <v>2.5999999999999999E-2</v>
      </c>
      <c r="AB37" s="159">
        <v>1.7999999999999999E-2</v>
      </c>
      <c r="AC37" s="159">
        <v>2.5999999999999999E-2</v>
      </c>
      <c r="AD37" s="159">
        <v>2.1000000000000001E-2</v>
      </c>
      <c r="AE37" s="159">
        <v>2.4E-2</v>
      </c>
      <c r="AF37" s="159">
        <v>2.1000000000000001E-2</v>
      </c>
      <c r="AG37" s="159">
        <v>2.1000000000000001E-2</v>
      </c>
      <c r="AH37" s="159">
        <v>2.1000000000000001E-2</v>
      </c>
      <c r="AI37" s="159">
        <v>2.1000000000000001E-2</v>
      </c>
      <c r="AJ37" s="159">
        <v>2.1000000000000001E-2</v>
      </c>
      <c r="AK37" s="159">
        <v>3.2000000000000001E-2</v>
      </c>
      <c r="AL37" s="159">
        <v>2.5999999999999999E-2</v>
      </c>
      <c r="AM37" s="159">
        <v>2.7E-2</v>
      </c>
      <c r="AN37" s="159">
        <v>1.6E-2</v>
      </c>
      <c r="AO37" s="159">
        <v>2.1496130696469998E-2</v>
      </c>
      <c r="AP37" s="159">
        <v>1.9912205276729999E-2</v>
      </c>
      <c r="AQ37" s="159">
        <v>2.398515635607E-2</v>
      </c>
      <c r="AR37" s="159">
        <v>2.4211431416030001E-2</v>
      </c>
      <c r="AS37" s="159">
        <v>2.3080056116210002E-2</v>
      </c>
      <c r="AT37" s="159">
        <v>2.2174955876360002E-2</v>
      </c>
      <c r="AU37" s="159">
        <v>2.3758881296100001E-2</v>
      </c>
      <c r="AV37" s="159">
        <v>1.2897678417880001E-2</v>
      </c>
      <c r="AW37" s="159">
        <v>2.398515635607E-2</v>
      </c>
      <c r="AX37" s="250">
        <v>2.6021631895730001E-2</v>
      </c>
      <c r="AY37" s="160">
        <v>8.7878003716470005E-2</v>
      </c>
      <c r="AZ37" s="161">
        <v>3.0406958099999999E-5</v>
      </c>
    </row>
    <row r="38" spans="1:52">
      <c r="A38" t="s">
        <v>97</v>
      </c>
      <c r="B38" s="159">
        <v>11.17</v>
      </c>
      <c r="C38" s="159">
        <v>11.018000000000001</v>
      </c>
      <c r="D38" s="159">
        <v>12.066000000000001</v>
      </c>
      <c r="E38" s="159">
        <v>13.628</v>
      </c>
      <c r="F38" s="159">
        <v>12.987</v>
      </c>
      <c r="G38" s="159">
        <v>13.090999999999999</v>
      </c>
      <c r="H38" s="159">
        <v>14.468</v>
      </c>
      <c r="I38" s="159">
        <v>15.417999999999999</v>
      </c>
      <c r="J38" s="159">
        <v>16.666</v>
      </c>
      <c r="K38" s="159">
        <v>17.344999999999999</v>
      </c>
      <c r="L38" s="159">
        <v>17.521000000000001</v>
      </c>
      <c r="M38" s="159">
        <v>18.565999999999999</v>
      </c>
      <c r="N38" s="159">
        <v>16.338999999999999</v>
      </c>
      <c r="O38" s="159">
        <v>18.3</v>
      </c>
      <c r="P38" s="159">
        <v>20.137</v>
      </c>
      <c r="Q38" s="159">
        <v>19.003</v>
      </c>
      <c r="R38" s="159">
        <v>21.108000000000001</v>
      </c>
      <c r="S38" s="159">
        <v>21.021000000000001</v>
      </c>
      <c r="T38" s="159">
        <v>24</v>
      </c>
      <c r="U38" s="159">
        <v>24.065999999999999</v>
      </c>
      <c r="V38" s="159">
        <v>23.297000000000001</v>
      </c>
      <c r="W38" s="159">
        <v>21.911000000000001</v>
      </c>
      <c r="X38" s="159">
        <v>23.481999999999999</v>
      </c>
      <c r="Y38" s="159">
        <v>24.792000000000002</v>
      </c>
      <c r="Z38" s="159">
        <v>26.863</v>
      </c>
      <c r="AA38" s="159">
        <v>27.471</v>
      </c>
      <c r="AB38" s="159">
        <v>25.026</v>
      </c>
      <c r="AC38" s="159">
        <v>26.492000000000001</v>
      </c>
      <c r="AD38" s="159">
        <v>27.071000000000002</v>
      </c>
      <c r="AE38" s="159">
        <v>25.532</v>
      </c>
      <c r="AF38" s="159">
        <v>27.721</v>
      </c>
      <c r="AG38" s="159">
        <v>23.518000000000001</v>
      </c>
      <c r="AH38" s="159">
        <v>25.103000000000002</v>
      </c>
      <c r="AI38" s="159">
        <v>26.311</v>
      </c>
      <c r="AJ38" s="159">
        <v>27.574000000000002</v>
      </c>
      <c r="AK38" s="159">
        <v>32.186999999999998</v>
      </c>
      <c r="AL38" s="159">
        <v>27.38</v>
      </c>
      <c r="AM38" s="159">
        <v>29.359000000000002</v>
      </c>
      <c r="AN38" s="159">
        <v>24.012</v>
      </c>
      <c r="AO38" s="159">
        <v>24.727271122776699</v>
      </c>
      <c r="AP38" s="159">
        <v>30.902553966601602</v>
      </c>
      <c r="AQ38" s="159">
        <v>27.108797574331199</v>
      </c>
      <c r="AR38" s="159">
        <v>30.6124406027966</v>
      </c>
      <c r="AS38" s="159">
        <v>31.7966013485992</v>
      </c>
      <c r="AT38" s="159">
        <v>28.752744037652</v>
      </c>
      <c r="AU38" s="159">
        <v>26.687336742544101</v>
      </c>
      <c r="AV38" s="159">
        <v>27.623510431280099</v>
      </c>
      <c r="AW38" s="159">
        <v>32.334331357197598</v>
      </c>
      <c r="AX38" s="250">
        <v>29.194505588993799</v>
      </c>
      <c r="AY38" s="160">
        <v>-9.4631329178809995E-2</v>
      </c>
      <c r="AZ38" s="161">
        <v>3.4114543348549999E-2</v>
      </c>
    </row>
    <row r="39" spans="1:52">
      <c r="A39" t="s">
        <v>171</v>
      </c>
      <c r="B39" s="159">
        <v>0.20789473684210999</v>
      </c>
      <c r="C39" s="159">
        <v>0.21052631578947001</v>
      </c>
      <c r="D39" s="159">
        <v>0.22368421052632001</v>
      </c>
      <c r="E39" s="159">
        <v>0.23947368421053</v>
      </c>
      <c r="F39" s="159">
        <v>0.20526315789474001</v>
      </c>
      <c r="G39" s="159">
        <v>0.42631578947367998</v>
      </c>
      <c r="H39" s="159">
        <v>0.43421052631578999</v>
      </c>
      <c r="I39" s="159">
        <v>0.43684210526315997</v>
      </c>
      <c r="J39" s="159">
        <v>0.41842105263158003</v>
      </c>
      <c r="K39" s="159">
        <v>0.55526315789474001</v>
      </c>
      <c r="L39" s="159">
        <v>0.53684210526316001</v>
      </c>
      <c r="M39" s="159">
        <v>0.47368421052631998</v>
      </c>
      <c r="N39" s="159">
        <v>0.54210526315788998</v>
      </c>
      <c r="O39" s="159">
        <v>0.53947368421052999</v>
      </c>
      <c r="P39" s="159">
        <v>0.55526315789474001</v>
      </c>
      <c r="Q39" s="159">
        <v>0.74210526315789005</v>
      </c>
      <c r="R39" s="159">
        <v>0.68157894736841995</v>
      </c>
      <c r="S39" s="159">
        <v>0.58947368421053004</v>
      </c>
      <c r="T39" s="159">
        <v>0.75263157894736998</v>
      </c>
      <c r="U39" s="159">
        <v>0.75789473684210995</v>
      </c>
      <c r="V39" s="159">
        <v>0.88157894736842002</v>
      </c>
      <c r="W39" s="159">
        <v>0.86052631578947003</v>
      </c>
      <c r="X39" s="159">
        <v>0.91842105263158003</v>
      </c>
      <c r="Y39" s="159">
        <v>0.95</v>
      </c>
      <c r="Z39" s="159">
        <v>0.85</v>
      </c>
      <c r="AA39" s="159">
        <v>0.75</v>
      </c>
      <c r="AB39" s="159">
        <v>0.77105263157894999</v>
      </c>
      <c r="AC39" s="159">
        <v>0.80789473684211</v>
      </c>
      <c r="AD39" s="159">
        <v>0.8</v>
      </c>
      <c r="AE39" s="159">
        <v>0.85263157894736996</v>
      </c>
      <c r="AF39" s="159">
        <v>0.87105263157894997</v>
      </c>
      <c r="AG39" s="159">
        <v>0.88421052631579</v>
      </c>
      <c r="AH39" s="159">
        <v>0.86315789473684001</v>
      </c>
      <c r="AI39" s="159">
        <v>0.97894736842105001</v>
      </c>
      <c r="AJ39" s="159">
        <v>0.96842105263157996</v>
      </c>
      <c r="AK39" s="159">
        <v>0.93100000000000005</v>
      </c>
      <c r="AL39" s="159">
        <v>0.95499999999999996</v>
      </c>
      <c r="AM39" s="159">
        <v>0.88300000000000001</v>
      </c>
      <c r="AN39" s="159">
        <v>0.745</v>
      </c>
      <c r="AO39" s="159">
        <v>0.47110467484273999</v>
      </c>
      <c r="AP39" s="159">
        <v>0.49803140697831999</v>
      </c>
      <c r="AQ39" s="159">
        <v>0.46205367244422002</v>
      </c>
      <c r="AR39" s="159">
        <v>0.53219894103272003</v>
      </c>
      <c r="AS39" s="159">
        <v>0.48717020410009998</v>
      </c>
      <c r="AT39" s="159">
        <v>0.53740326741185995</v>
      </c>
      <c r="AU39" s="159">
        <v>0.66072317509164002</v>
      </c>
      <c r="AV39" s="159">
        <v>0.52767343983346005</v>
      </c>
      <c r="AW39" s="159">
        <v>0.46092229714441002</v>
      </c>
      <c r="AX39" s="250">
        <v>0.55188487124949004</v>
      </c>
      <c r="AY39" s="160">
        <v>0.20062945783138</v>
      </c>
      <c r="AZ39" s="161">
        <v>6.4489193028000004E-4</v>
      </c>
    </row>
    <row r="40" spans="1:52">
      <c r="A40" t="s">
        <v>172</v>
      </c>
      <c r="B40" s="159">
        <v>0.89944336335248998</v>
      </c>
      <c r="C40" s="159">
        <v>1.1938272163642101</v>
      </c>
      <c r="D40" s="159">
        <v>1.2402136036566</v>
      </c>
      <c r="E40" s="159">
        <v>1.1739150110874701</v>
      </c>
      <c r="F40" s="159">
        <v>1.4280219034257999</v>
      </c>
      <c r="G40" s="159">
        <v>1.31330044802461</v>
      </c>
      <c r="H40" s="159">
        <v>1.3961171199710301</v>
      </c>
      <c r="I40" s="159">
        <v>1.60338507489704</v>
      </c>
      <c r="J40" s="159">
        <v>1.65746481422817</v>
      </c>
      <c r="K40" s="159">
        <v>1.7712811693895001</v>
      </c>
      <c r="L40" s="159">
        <v>1.4504231343621199</v>
      </c>
      <c r="M40" s="159">
        <v>1.0831787120423499</v>
      </c>
      <c r="N40" s="159">
        <v>2.2550572475901598</v>
      </c>
      <c r="O40" s="159">
        <v>2.4462596732587998</v>
      </c>
      <c r="P40" s="159">
        <v>2.5372222473638901</v>
      </c>
      <c r="Q40" s="159">
        <v>1.81359460560256</v>
      </c>
      <c r="R40" s="159">
        <v>1.13567452595374</v>
      </c>
      <c r="S40" s="159">
        <v>1.56604969000316</v>
      </c>
      <c r="T40" s="159">
        <v>1.81608363126216</v>
      </c>
      <c r="U40" s="159">
        <v>2.2095759605376202</v>
      </c>
      <c r="V40" s="159">
        <v>2.4195592161831798</v>
      </c>
      <c r="W40" s="159">
        <v>1.9265058605240499</v>
      </c>
      <c r="X40" s="159">
        <v>2.0710956238403302</v>
      </c>
      <c r="Y40" s="159">
        <v>2.7680228085260299</v>
      </c>
      <c r="Z40" s="159">
        <v>1.3166945739240601</v>
      </c>
      <c r="AA40" s="159">
        <v>2.0720007240801799</v>
      </c>
      <c r="AB40" s="159">
        <v>2.04620536724441</v>
      </c>
      <c r="AC40" s="159">
        <v>1.0512739285875901</v>
      </c>
      <c r="AD40" s="159">
        <v>1.9319364619631501</v>
      </c>
      <c r="AE40" s="159">
        <v>2.41163958908448</v>
      </c>
      <c r="AF40" s="159">
        <v>1.8878128252703901</v>
      </c>
      <c r="AG40" s="159">
        <v>3.34004616011222</v>
      </c>
      <c r="AH40" s="159">
        <v>2.9653346608136699</v>
      </c>
      <c r="AI40" s="159">
        <v>2.9377291034981998</v>
      </c>
      <c r="AJ40" s="159">
        <v>1.64864008688962</v>
      </c>
      <c r="AK40" s="159">
        <v>2.5621125039598001</v>
      </c>
      <c r="AL40" s="159">
        <v>3.1755441915192</v>
      </c>
      <c r="AM40" s="159">
        <v>1.7649454677105401</v>
      </c>
      <c r="AN40" s="159">
        <v>3.5577227677965202</v>
      </c>
      <c r="AO40" s="159">
        <v>2.23310856677376</v>
      </c>
      <c r="AP40" s="159">
        <v>1.0438068516088099</v>
      </c>
      <c r="AQ40" s="159">
        <v>2.4568946010770598</v>
      </c>
      <c r="AR40" s="159">
        <v>2.26139294926912</v>
      </c>
      <c r="AS40" s="159">
        <v>1.4943204959949301</v>
      </c>
      <c r="AT40" s="159">
        <v>1.8083902792234201</v>
      </c>
      <c r="AU40" s="159">
        <v>3.58578087523192</v>
      </c>
      <c r="AV40" s="159">
        <v>2.5460469747024401</v>
      </c>
      <c r="AW40" s="159">
        <v>1.2236955242793099</v>
      </c>
      <c r="AX40" s="250">
        <v>3.05493958455898</v>
      </c>
      <c r="AY40" s="160">
        <v>1.5033264160156301</v>
      </c>
      <c r="AZ40" s="161">
        <v>3.5697768907999999E-3</v>
      </c>
    </row>
    <row r="41" spans="1:52">
      <c r="A41" t="s">
        <v>98</v>
      </c>
      <c r="B41" s="159">
        <v>0.22600000000000001</v>
      </c>
      <c r="C41" s="159">
        <v>0.23400000000000001</v>
      </c>
      <c r="D41" s="159">
        <v>0.33400000000000002</v>
      </c>
      <c r="E41" s="159">
        <v>0.35299999999999998</v>
      </c>
      <c r="F41" s="159">
        <v>0.503</v>
      </c>
      <c r="G41" s="159">
        <v>0.626</v>
      </c>
      <c r="H41" s="159">
        <v>1.018</v>
      </c>
      <c r="I41" s="159">
        <v>1.661</v>
      </c>
      <c r="J41" s="159">
        <v>1.708</v>
      </c>
      <c r="K41" s="159">
        <v>1.9179999999999999</v>
      </c>
      <c r="L41" s="159">
        <v>1.9710000000000001</v>
      </c>
      <c r="M41" s="159">
        <v>1.8340000000000001</v>
      </c>
      <c r="N41" s="159">
        <v>2.113</v>
      </c>
      <c r="O41" s="159">
        <v>2.403</v>
      </c>
      <c r="P41" s="159">
        <v>2.5659999999999998</v>
      </c>
      <c r="Q41" s="159">
        <v>2.8610000000000002</v>
      </c>
      <c r="R41" s="159">
        <v>2.8820000000000001</v>
      </c>
      <c r="S41" s="159">
        <v>2.6819999999999999</v>
      </c>
      <c r="T41" s="159">
        <v>2.2709999999999999</v>
      </c>
      <c r="U41" s="159">
        <v>2.5630000000000002</v>
      </c>
      <c r="V41" s="159">
        <v>2.6920000000000002</v>
      </c>
      <c r="W41" s="159">
        <v>2.4470000000000001</v>
      </c>
      <c r="X41" s="159">
        <v>2.5369999999999999</v>
      </c>
      <c r="Y41" s="159">
        <v>3.0819999999999999</v>
      </c>
      <c r="Z41" s="159">
        <v>2.8580000000000001</v>
      </c>
      <c r="AA41" s="159">
        <v>2.484</v>
      </c>
      <c r="AB41" s="159">
        <v>3.2240000000000002</v>
      </c>
      <c r="AC41" s="159">
        <v>2.6469999999999998</v>
      </c>
      <c r="AD41" s="159">
        <v>2.8889999999999998</v>
      </c>
      <c r="AE41" s="159">
        <v>2.9529999999999998</v>
      </c>
      <c r="AF41" s="159">
        <v>3.7789999999999999</v>
      </c>
      <c r="AG41" s="159">
        <v>3.5659999999999998</v>
      </c>
      <c r="AH41" s="159">
        <v>3.9630000000000001</v>
      </c>
      <c r="AI41" s="159">
        <v>4.274</v>
      </c>
      <c r="AJ41" s="159">
        <v>4.1390000000000002</v>
      </c>
      <c r="AK41" s="159">
        <v>3.3439999999999999</v>
      </c>
      <c r="AL41" s="159">
        <v>3.3769999999999998</v>
      </c>
      <c r="AM41" s="159">
        <v>3.6309999999999998</v>
      </c>
      <c r="AN41" s="159">
        <v>3.0009999999999999</v>
      </c>
      <c r="AO41" s="159">
        <v>3.7364800651671999</v>
      </c>
      <c r="AP41" s="159">
        <v>4.5723401366701202</v>
      </c>
      <c r="AQ41" s="159">
        <v>4.1535050006788099</v>
      </c>
      <c r="AR41" s="159">
        <v>3.6127076073675002</v>
      </c>
      <c r="AS41" s="159">
        <v>3.89079965606189</v>
      </c>
      <c r="AT41" s="159">
        <v>3.5554600171968902</v>
      </c>
      <c r="AU41" s="159">
        <v>4.55518848712493</v>
      </c>
      <c r="AV41" s="159">
        <v>3.4017061139521099</v>
      </c>
      <c r="AW41" s="159">
        <v>2.7666651581662598</v>
      </c>
      <c r="AX41" s="250">
        <v>3.4268226456079902</v>
      </c>
      <c r="AY41" s="160">
        <v>0.24200472235680001</v>
      </c>
      <c r="AZ41" s="161">
        <v>4.0043317712799998E-3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36.142000000000003</v>
      </c>
      <c r="W42" s="159">
        <v>37.183999999999997</v>
      </c>
      <c r="X42" s="159">
        <v>36.776000000000003</v>
      </c>
      <c r="Y42" s="159">
        <v>36.412999999999997</v>
      </c>
      <c r="Z42" s="159">
        <v>36.142000000000003</v>
      </c>
      <c r="AA42" s="159">
        <v>37.753</v>
      </c>
      <c r="AB42" s="159">
        <v>38.042000000000002</v>
      </c>
      <c r="AC42" s="159">
        <v>39.061</v>
      </c>
      <c r="AD42" s="159">
        <v>39.645000000000003</v>
      </c>
      <c r="AE42" s="159">
        <v>39.786999999999999</v>
      </c>
      <c r="AF42" s="159">
        <v>40.058</v>
      </c>
      <c r="AG42" s="159">
        <v>34.853000000000002</v>
      </c>
      <c r="AH42" s="159">
        <v>35.645000000000003</v>
      </c>
      <c r="AI42" s="159">
        <v>35.915999999999997</v>
      </c>
      <c r="AJ42" s="159">
        <v>36.412999999999997</v>
      </c>
      <c r="AK42" s="159">
        <v>37.411000000000001</v>
      </c>
      <c r="AL42" s="159">
        <v>39.808999999999997</v>
      </c>
      <c r="AM42" s="159">
        <v>37.142372267728497</v>
      </c>
      <c r="AN42" s="159">
        <v>35.667285151830399</v>
      </c>
      <c r="AO42" s="159">
        <v>40.194822826627799</v>
      </c>
      <c r="AP42" s="159">
        <v>39.493596415802799</v>
      </c>
      <c r="AQ42" s="159">
        <v>39.646558356337799</v>
      </c>
      <c r="AR42" s="159">
        <v>40.498483957098003</v>
      </c>
      <c r="AS42" s="159">
        <v>37.726388197492703</v>
      </c>
      <c r="AT42" s="159">
        <v>39.8547314115036</v>
      </c>
      <c r="AU42" s="159">
        <v>38.103973390052801</v>
      </c>
      <c r="AV42" s="159">
        <v>37.294202832963599</v>
      </c>
      <c r="AW42" s="159">
        <v>37.307055256369502</v>
      </c>
      <c r="AX42" s="250">
        <v>41.000453726750003</v>
      </c>
      <c r="AY42" s="160">
        <v>0.10201095789671</v>
      </c>
      <c r="AZ42" s="161">
        <v>4.7910101711750003E-2</v>
      </c>
    </row>
    <row r="43" spans="1:52">
      <c r="A43" t="s">
        <v>173</v>
      </c>
      <c r="B43" s="159">
        <v>0.503</v>
      </c>
      <c r="C43" s="159">
        <v>0.48199999999999998</v>
      </c>
      <c r="D43" s="159">
        <v>0.41299999999999998</v>
      </c>
      <c r="E43" s="159">
        <v>0.379</v>
      </c>
      <c r="F43" s="159">
        <v>0.29499999999999998</v>
      </c>
      <c r="G43" s="159">
        <v>0.44500000000000001</v>
      </c>
      <c r="H43" s="159">
        <v>0.34200000000000003</v>
      </c>
      <c r="I43" s="159">
        <v>0.35299999999999998</v>
      </c>
      <c r="J43" s="159">
        <v>0.3</v>
      </c>
      <c r="K43" s="159">
        <v>0.52400000000000002</v>
      </c>
      <c r="L43" s="159">
        <v>0.45300000000000001</v>
      </c>
      <c r="M43" s="159">
        <v>0.45800000000000002</v>
      </c>
      <c r="N43" s="159">
        <v>0.54500000000000004</v>
      </c>
      <c r="O43" s="159">
        <v>0.51100000000000001</v>
      </c>
      <c r="P43" s="159">
        <v>0.42599999999999999</v>
      </c>
      <c r="Q43" s="159">
        <v>0.53400000000000003</v>
      </c>
      <c r="R43" s="159">
        <v>0.495</v>
      </c>
      <c r="S43" s="159">
        <v>0.47099999999999997</v>
      </c>
      <c r="T43" s="159">
        <v>0.503</v>
      </c>
      <c r="U43" s="159">
        <v>0.44700000000000001</v>
      </c>
      <c r="V43" s="159">
        <v>0.60499999999999998</v>
      </c>
      <c r="W43" s="159">
        <v>0.47899999999999998</v>
      </c>
      <c r="X43" s="159">
        <v>0.55300000000000005</v>
      </c>
      <c r="Y43" s="159">
        <v>0.52100000000000002</v>
      </c>
      <c r="Z43" s="159">
        <v>0.59499999999999997</v>
      </c>
      <c r="AA43" s="159">
        <v>0.56799999999999995</v>
      </c>
      <c r="AB43" s="159">
        <v>0.42599999999999999</v>
      </c>
      <c r="AC43" s="159">
        <v>0.53400000000000003</v>
      </c>
      <c r="AD43" s="159">
        <v>0.88200000000000001</v>
      </c>
      <c r="AE43" s="159">
        <v>1.042</v>
      </c>
      <c r="AF43" s="159">
        <v>1.1819999999999999</v>
      </c>
      <c r="AG43" s="159">
        <v>1.026</v>
      </c>
      <c r="AH43" s="159">
        <v>0.98699999999999999</v>
      </c>
      <c r="AI43" s="159">
        <v>1.034</v>
      </c>
      <c r="AJ43" s="159">
        <v>1.0820000000000001</v>
      </c>
      <c r="AK43" s="159">
        <v>1.1259999999999999</v>
      </c>
      <c r="AL43" s="159">
        <v>1.1579999999999999</v>
      </c>
      <c r="AM43" s="159">
        <v>1.2410000000000001</v>
      </c>
      <c r="AN43" s="159">
        <v>0.83099999999999996</v>
      </c>
      <c r="AO43" s="159">
        <v>0.95193917726388</v>
      </c>
      <c r="AP43" s="159">
        <v>1.0727700592840601</v>
      </c>
      <c r="AQ43" s="159">
        <v>1.0331719237905601</v>
      </c>
      <c r="AR43" s="159">
        <v>1.0442594017287401</v>
      </c>
      <c r="AS43" s="159">
        <v>0.95963252930262</v>
      </c>
      <c r="AT43" s="159">
        <v>1.0417703760691499</v>
      </c>
      <c r="AU43" s="159">
        <v>1.27822781373037</v>
      </c>
      <c r="AV43" s="159">
        <v>0.93813639860613995</v>
      </c>
      <c r="AW43" s="159">
        <v>1.0044349911752699</v>
      </c>
      <c r="AX43" s="250">
        <v>1.15965968230981</v>
      </c>
      <c r="AY43" s="160">
        <v>0.15770243108272999</v>
      </c>
      <c r="AZ43" s="161">
        <v>1.35509273969E-3</v>
      </c>
    </row>
    <row r="44" spans="1:52">
      <c r="A44" t="s">
        <v>174</v>
      </c>
      <c r="B44" s="159">
        <v>4.5330000000000004</v>
      </c>
      <c r="C44" s="159">
        <v>6.27747449880074</v>
      </c>
      <c r="D44" s="159">
        <v>5.2177956736208504</v>
      </c>
      <c r="E44" s="159">
        <v>5.61594899760148</v>
      </c>
      <c r="F44" s="159">
        <v>7.0470877947232697</v>
      </c>
      <c r="G44" s="159">
        <v>6.3966865637869397</v>
      </c>
      <c r="H44" s="159">
        <v>7.3283379191745501</v>
      </c>
      <c r="I44" s="159">
        <v>7.8722139656966998</v>
      </c>
      <c r="J44" s="159">
        <v>6.4535196633027097</v>
      </c>
      <c r="K44" s="159">
        <v>6.9967317282889097</v>
      </c>
      <c r="L44" s="159">
        <v>5.8963366520342104</v>
      </c>
      <c r="M44" s="159">
        <v>4.6973905054984897</v>
      </c>
      <c r="N44" s="159">
        <v>8.9679295832013395</v>
      </c>
      <c r="O44" s="159">
        <v>9.1380612752862405</v>
      </c>
      <c r="P44" s="159">
        <v>10.5345280354799</v>
      </c>
      <c r="Q44" s="159">
        <v>6.68657224962665</v>
      </c>
      <c r="R44" s="159">
        <v>4.9653240258858702</v>
      </c>
      <c r="S44" s="159">
        <v>5.9594696112594496</v>
      </c>
      <c r="T44" s="159">
        <v>6.1206319409874697</v>
      </c>
      <c r="U44" s="159">
        <v>7.1249314839118396</v>
      </c>
      <c r="V44" s="159">
        <v>7.0809237453047897</v>
      </c>
      <c r="W44" s="159">
        <v>5.9963743947142198</v>
      </c>
      <c r="X44" s="159">
        <v>6.1966003529891003</v>
      </c>
      <c r="Y44" s="159">
        <v>7.9766665158166301</v>
      </c>
      <c r="Z44" s="159">
        <v>4.3790600081458999</v>
      </c>
      <c r="AA44" s="159">
        <v>5.7517682038285702</v>
      </c>
      <c r="AB44" s="159">
        <v>6.1922359143775196</v>
      </c>
      <c r="AC44" s="159">
        <v>4.1992820292347401</v>
      </c>
      <c r="AD44" s="159">
        <v>5.5067623659320297</v>
      </c>
      <c r="AE44" s="159">
        <v>6.2942723899171797</v>
      </c>
      <c r="AF44" s="159">
        <v>5.2043172376340703</v>
      </c>
      <c r="AG44" s="159">
        <v>9.1994331357197794</v>
      </c>
      <c r="AH44" s="159">
        <v>8.1730393266054193</v>
      </c>
      <c r="AI44" s="159">
        <v>8.4164786170068293</v>
      </c>
      <c r="AJ44" s="159">
        <v>6.37556799565552</v>
      </c>
      <c r="AK44" s="159">
        <v>7.74682269086302</v>
      </c>
      <c r="AL44" s="159">
        <v>9.2940576548852807</v>
      </c>
      <c r="AM44" s="159">
        <v>5.2308005611621304</v>
      </c>
      <c r="AN44" s="159">
        <v>9.2944743630356701</v>
      </c>
      <c r="AO44" s="159">
        <v>7.1984884825994202</v>
      </c>
      <c r="AP44" s="159">
        <v>4.0439878716567703</v>
      </c>
      <c r="AQ44" s="159">
        <v>5.7887948590306104</v>
      </c>
      <c r="AR44" s="159">
        <v>6.1603385074896799</v>
      </c>
      <c r="AS44" s="159">
        <v>5.3185952844277304</v>
      </c>
      <c r="AT44" s="159">
        <v>5.9629085192559801</v>
      </c>
      <c r="AU44" s="159">
        <v>9.5664622472954495</v>
      </c>
      <c r="AV44" s="159">
        <v>6.9231117343614699</v>
      </c>
      <c r="AW44" s="159">
        <v>4.6488211069375804</v>
      </c>
      <c r="AX44" s="250">
        <v>8.3223737114025305</v>
      </c>
      <c r="AY44" s="160">
        <v>0.79511636495589999</v>
      </c>
      <c r="AZ44" s="161">
        <v>9.7249113023300006E-3</v>
      </c>
    </row>
    <row r="45" spans="1:52">
      <c r="A45" t="s">
        <v>175</v>
      </c>
      <c r="B45" s="159">
        <v>10.510999999999999</v>
      </c>
      <c r="C45" s="159">
        <v>10.303000000000001</v>
      </c>
      <c r="D45" s="159">
        <v>11.157999999999999</v>
      </c>
      <c r="E45" s="159">
        <v>11.039</v>
      </c>
      <c r="F45" s="159">
        <v>9.4710000000000001</v>
      </c>
      <c r="G45" s="159">
        <v>9.4</v>
      </c>
      <c r="H45" s="159">
        <v>11.773999999999999</v>
      </c>
      <c r="I45" s="159">
        <v>12.167999999999999</v>
      </c>
      <c r="J45" s="159">
        <v>13.555</v>
      </c>
      <c r="K45" s="159">
        <v>12.965999999999999</v>
      </c>
      <c r="L45" s="159">
        <v>13.053000000000001</v>
      </c>
      <c r="M45" s="159">
        <v>12.416</v>
      </c>
      <c r="N45" s="159">
        <v>12.113</v>
      </c>
      <c r="O45" s="159">
        <v>13.074</v>
      </c>
      <c r="P45" s="159">
        <v>13.855</v>
      </c>
      <c r="Q45" s="159">
        <v>13.407999999999999</v>
      </c>
      <c r="R45" s="159">
        <v>13.625999999999999</v>
      </c>
      <c r="S45" s="159">
        <v>12.584</v>
      </c>
      <c r="T45" s="159">
        <v>14.5</v>
      </c>
      <c r="U45" s="159">
        <v>15.497</v>
      </c>
      <c r="V45" s="159">
        <v>16.202999999999999</v>
      </c>
      <c r="W45" s="159">
        <v>13.917999999999999</v>
      </c>
      <c r="X45" s="159">
        <v>16.471</v>
      </c>
      <c r="Y45" s="159">
        <v>15.946999999999999</v>
      </c>
      <c r="Z45" s="159">
        <v>16.276</v>
      </c>
      <c r="AA45" s="159">
        <v>16.529</v>
      </c>
      <c r="AB45" s="159">
        <v>14.407999999999999</v>
      </c>
      <c r="AC45" s="159">
        <v>16.942</v>
      </c>
      <c r="AD45" s="159">
        <v>17.061</v>
      </c>
      <c r="AE45" s="159">
        <v>13.436999999999999</v>
      </c>
      <c r="AF45" s="159">
        <v>15.326000000000001</v>
      </c>
      <c r="AG45" s="159">
        <v>11.663</v>
      </c>
      <c r="AH45" s="159">
        <v>15.629</v>
      </c>
      <c r="AI45" s="159">
        <v>16.661000000000001</v>
      </c>
      <c r="AJ45" s="159">
        <v>16.221885323799501</v>
      </c>
      <c r="AK45" s="159">
        <v>17.781599312123699</v>
      </c>
      <c r="AL45" s="159">
        <v>17.889532515726</v>
      </c>
      <c r="AM45" s="159">
        <v>15.015160429017399</v>
      </c>
      <c r="AN45" s="159">
        <v>12.112277684753501</v>
      </c>
      <c r="AO45" s="159">
        <v>13.719283160609899</v>
      </c>
      <c r="AP45" s="159">
        <v>16.484590668416399</v>
      </c>
      <c r="AQ45" s="159">
        <v>13.9675069013892</v>
      </c>
      <c r="AR45" s="159">
        <v>14.9941168484409</v>
      </c>
      <c r="AS45" s="159">
        <v>15.660723175091499</v>
      </c>
      <c r="AT45" s="159">
        <v>14.910847626374499</v>
      </c>
      <c r="AU45" s="159">
        <v>15.1341445408511</v>
      </c>
      <c r="AV45" s="159">
        <v>15.090032332191701</v>
      </c>
      <c r="AW45" s="159">
        <v>17.8279605577426</v>
      </c>
      <c r="AX45" s="250">
        <v>13.9006026230534</v>
      </c>
      <c r="AY45" s="160">
        <v>-0.21815586090087999</v>
      </c>
      <c r="AZ45" s="161">
        <v>1.6243217512970001E-2</v>
      </c>
    </row>
    <row r="46" spans="1:52">
      <c r="A46" t="s">
        <v>176</v>
      </c>
      <c r="B46" s="159">
        <v>5.4526139294926903</v>
      </c>
      <c r="C46" s="159">
        <v>6.2267746752952897</v>
      </c>
      <c r="D46" s="159">
        <v>6.7543586007150296</v>
      </c>
      <c r="E46" s="159">
        <v>6.6785848757749902</v>
      </c>
      <c r="F46" s="159">
        <v>6.3911688011947296</v>
      </c>
      <c r="G46" s="159">
        <v>6.6010380594650897</v>
      </c>
      <c r="H46" s="159">
        <v>6.5718708421957697</v>
      </c>
      <c r="I46" s="159">
        <v>5.4835574059827099</v>
      </c>
      <c r="J46" s="159">
        <v>6.0158860026247902</v>
      </c>
      <c r="K46" s="159">
        <v>6.3018492103000403</v>
      </c>
      <c r="L46" s="159">
        <v>7.2941552246911403</v>
      </c>
      <c r="M46" s="159">
        <v>5.8490751685749203</v>
      </c>
      <c r="N46" s="159">
        <v>7.8947100963931804</v>
      </c>
      <c r="O46" s="159">
        <v>7.1413598678553702</v>
      </c>
      <c r="P46" s="159">
        <v>6.7168346834411903</v>
      </c>
      <c r="Q46" s="159">
        <v>7.56843313571978</v>
      </c>
      <c r="R46" s="159">
        <v>7.94792926641626</v>
      </c>
      <c r="S46" s="159">
        <v>8.1394331357197807</v>
      </c>
      <c r="T46" s="159">
        <v>7.93384889351496</v>
      </c>
      <c r="U46" s="159">
        <v>6.7642359143775197</v>
      </c>
      <c r="V46" s="159">
        <v>7.2519073177354398</v>
      </c>
      <c r="W46" s="159">
        <v>7.4475206136579599</v>
      </c>
      <c r="X46" s="159">
        <v>7.8472288093406402</v>
      </c>
      <c r="Y46" s="159">
        <v>8.1000096393175607</v>
      </c>
      <c r="Z46" s="159">
        <v>6.7376519889577802</v>
      </c>
      <c r="AA46" s="159">
        <v>6.7424115038240497</v>
      </c>
      <c r="AB46" s="159">
        <v>7.2606965198895796</v>
      </c>
      <c r="AC46" s="159">
        <v>7.3998133683305403</v>
      </c>
      <c r="AD46" s="159">
        <v>8.0973814997510996</v>
      </c>
      <c r="AE46" s="159">
        <v>8.8391991220527704</v>
      </c>
      <c r="AF46" s="159">
        <v>7.9593740779291302</v>
      </c>
      <c r="AG46" s="159">
        <v>6.4281561750463903</v>
      </c>
      <c r="AH46" s="159">
        <v>7.7043237091007803</v>
      </c>
      <c r="AI46" s="159">
        <v>7.5751632800832702</v>
      </c>
      <c r="AJ46" s="159">
        <v>9.05365198895778</v>
      </c>
      <c r="AK46" s="159">
        <v>8.3361200162918099</v>
      </c>
      <c r="AL46" s="159">
        <v>9.3511345431506605</v>
      </c>
      <c r="AM46" s="159">
        <v>7.9590696474634601</v>
      </c>
      <c r="AN46" s="159">
        <v>7.8680412273159304</v>
      </c>
      <c r="AO46" s="159">
        <v>7.6378068968638297</v>
      </c>
      <c r="AP46" s="159">
        <v>7.0665472665743296</v>
      </c>
      <c r="AQ46" s="159">
        <v>7.0058964080776098</v>
      </c>
      <c r="AR46" s="159">
        <v>7.9769661131383502</v>
      </c>
      <c r="AS46" s="159">
        <v>8.1550400141158104</v>
      </c>
      <c r="AT46" s="159">
        <v>8.0841542089674299</v>
      </c>
      <c r="AU46" s="159">
        <v>8.1604477594882496</v>
      </c>
      <c r="AV46" s="159">
        <v>7.1662134308646497</v>
      </c>
      <c r="AW46" s="159">
        <v>8.5753927929335294</v>
      </c>
      <c r="AX46" s="250">
        <v>8.5621842720090306</v>
      </c>
      <c r="AY46" s="160">
        <v>1.1952243512499999E-3</v>
      </c>
      <c r="AZ46" s="161">
        <v>1.0005136020479999E-2</v>
      </c>
    </row>
    <row r="47" spans="1:52">
      <c r="A47" t="s">
        <v>177</v>
      </c>
      <c r="B47" s="159">
        <v>0.501</v>
      </c>
      <c r="C47" s="159">
        <v>0.53800000000000003</v>
      </c>
      <c r="D47" s="159">
        <v>0.54600000000000004</v>
      </c>
      <c r="E47" s="159">
        <v>0.73199999999999998</v>
      </c>
      <c r="F47" s="159">
        <v>0.80200000000000005</v>
      </c>
      <c r="G47" s="159">
        <v>0.7</v>
      </c>
      <c r="H47" s="159">
        <v>0.57599999999999996</v>
      </c>
      <c r="I47" s="159">
        <v>0.76800000000000002</v>
      </c>
      <c r="J47" s="159">
        <v>0.59199999999999997</v>
      </c>
      <c r="K47" s="159">
        <v>0.76100000000000001</v>
      </c>
      <c r="L47" s="159">
        <v>1.337</v>
      </c>
      <c r="M47" s="159">
        <v>1.895</v>
      </c>
      <c r="N47" s="159">
        <v>1.9390000000000001</v>
      </c>
      <c r="O47" s="159">
        <v>2.113</v>
      </c>
      <c r="P47" s="159">
        <v>2.3290000000000002</v>
      </c>
      <c r="Q47" s="159">
        <v>2.5680000000000001</v>
      </c>
      <c r="R47" s="159">
        <v>2.855</v>
      </c>
      <c r="S47" s="159">
        <v>3.2050000000000001</v>
      </c>
      <c r="T47" s="159">
        <v>2.5659999999999998</v>
      </c>
      <c r="U47" s="159">
        <v>3.0390000000000001</v>
      </c>
      <c r="V47" s="159">
        <v>2.726</v>
      </c>
      <c r="W47" s="159">
        <v>2.6869999999999998</v>
      </c>
      <c r="X47" s="159">
        <v>4.2130000000000001</v>
      </c>
      <c r="Y47" s="159">
        <v>6.5529999999999999</v>
      </c>
      <c r="Z47" s="159">
        <v>4.0609999999999999</v>
      </c>
      <c r="AA47" s="159">
        <v>5.2389999999999999</v>
      </c>
      <c r="AB47" s="159">
        <v>5.1340000000000003</v>
      </c>
      <c r="AC47" s="159">
        <v>6.0129999999999999</v>
      </c>
      <c r="AD47" s="159">
        <v>7.6840000000000002</v>
      </c>
      <c r="AE47" s="159">
        <v>6.9210000000000003</v>
      </c>
      <c r="AF47" s="159">
        <v>8.0449999999999999</v>
      </c>
      <c r="AG47" s="159">
        <v>9.1609999999999996</v>
      </c>
      <c r="AH47" s="159">
        <v>8.8260000000000005</v>
      </c>
      <c r="AI47" s="159">
        <v>9.5500000000000007</v>
      </c>
      <c r="AJ47" s="159">
        <v>7.8470000000000004</v>
      </c>
      <c r="AK47" s="159">
        <v>6.9880000000000004</v>
      </c>
      <c r="AL47" s="159">
        <v>5.4340000000000002</v>
      </c>
      <c r="AM47" s="159">
        <v>7.6289999999999996</v>
      </c>
      <c r="AN47" s="159">
        <v>7.9941847309589198</v>
      </c>
      <c r="AO47" s="159">
        <v>10.427591980811799</v>
      </c>
      <c r="AP47" s="159">
        <v>8.9515545096619107</v>
      </c>
      <c r="AQ47" s="159">
        <v>10.0113590080101</v>
      </c>
      <c r="AR47" s="159">
        <v>8.1121419197175797</v>
      </c>
      <c r="AS47" s="159">
        <v>7.5281259899533604</v>
      </c>
      <c r="AT47" s="159">
        <v>8.1364891161695798</v>
      </c>
      <c r="AU47" s="159">
        <v>11.7200208173054</v>
      </c>
      <c r="AV47" s="159">
        <v>11.8429108023713</v>
      </c>
      <c r="AW47" s="159">
        <v>13.0934086075032</v>
      </c>
      <c r="AX47" s="250">
        <v>13.411820246031899</v>
      </c>
      <c r="AY47" s="160">
        <v>2.7124820277090001E-2</v>
      </c>
      <c r="AZ47" s="161">
        <v>1.5672063454990001E-2</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0.13700000000000001</v>
      </c>
      <c r="W48" s="159">
        <v>2.4E-2</v>
      </c>
      <c r="X48" s="159">
        <v>0.182</v>
      </c>
      <c r="Y48" s="159">
        <v>0.22600000000000001</v>
      </c>
      <c r="Z48" s="159">
        <v>2.4E-2</v>
      </c>
      <c r="AA48" s="159">
        <v>0.158</v>
      </c>
      <c r="AB48" s="159">
        <v>0.158</v>
      </c>
      <c r="AC48" s="159">
        <v>9.1424266652000001E-4</v>
      </c>
      <c r="AD48" s="159">
        <v>1.14280333315E-3</v>
      </c>
      <c r="AE48" s="159">
        <v>9.1424266652000001E-4</v>
      </c>
      <c r="AF48" s="159">
        <v>9.1424266652000001E-4</v>
      </c>
      <c r="AG48" s="159">
        <v>1.14280333315E-3</v>
      </c>
      <c r="AH48" s="159">
        <v>1.14280333315E-3</v>
      </c>
      <c r="AI48" s="159">
        <v>1.3713639997799999E-3</v>
      </c>
      <c r="AJ48" s="159">
        <v>1.14280333315E-3</v>
      </c>
      <c r="AK48" s="159">
        <v>1.14280333315E-3</v>
      </c>
      <c r="AL48" s="159">
        <v>6.8568199988999995E-4</v>
      </c>
      <c r="AM48" s="159">
        <v>6.8568199988999995E-4</v>
      </c>
      <c r="AN48" s="159">
        <v>6.8568199988999995E-4</v>
      </c>
      <c r="AO48" s="159">
        <v>6.8568199988999995E-4</v>
      </c>
      <c r="AP48" s="159">
        <v>6.8568199988999995E-4</v>
      </c>
      <c r="AQ48" s="159">
        <v>6.8568199988999995E-4</v>
      </c>
      <c r="AR48" s="159">
        <v>6.8568199988999995E-4</v>
      </c>
      <c r="AS48" s="159">
        <v>6.8568199988999995E-4</v>
      </c>
      <c r="AT48" s="159">
        <v>6.8568199988999995E-4</v>
      </c>
      <c r="AU48" s="159">
        <v>6.8568199988999995E-4</v>
      </c>
      <c r="AV48" s="159">
        <v>6.8568199988999995E-4</v>
      </c>
      <c r="AW48" s="159">
        <v>6.8756076857E-4</v>
      </c>
      <c r="AX48" s="250">
        <v>6.8568199988999995E-4</v>
      </c>
      <c r="AY48" s="160">
        <v>-2.7322397999999999E-7</v>
      </c>
      <c r="AZ48" s="161">
        <v>8.0123738000000002E-7</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2.4239999999999999</v>
      </c>
      <c r="W49" s="159">
        <v>2.411</v>
      </c>
      <c r="X49" s="159">
        <v>2.1709999999999998</v>
      </c>
      <c r="Y49" s="159">
        <v>2.7</v>
      </c>
      <c r="Z49" s="159">
        <v>2.2919999999999998</v>
      </c>
      <c r="AA49" s="159">
        <v>2.4260000000000002</v>
      </c>
      <c r="AB49" s="159">
        <v>2.7</v>
      </c>
      <c r="AC49" s="159">
        <v>1.8320000000000001</v>
      </c>
      <c r="AD49" s="159">
        <v>2.5369999999999999</v>
      </c>
      <c r="AE49" s="159">
        <v>2.7890000000000001</v>
      </c>
      <c r="AF49" s="159">
        <v>2.2970000000000002</v>
      </c>
      <c r="AG49" s="159">
        <v>2</v>
      </c>
      <c r="AH49" s="159">
        <v>2.2709999999999999</v>
      </c>
      <c r="AI49" s="159">
        <v>3.597</v>
      </c>
      <c r="AJ49" s="159">
        <v>3.282</v>
      </c>
      <c r="AK49" s="159">
        <v>2.5910000000000002</v>
      </c>
      <c r="AL49" s="159">
        <v>2.7610000000000001</v>
      </c>
      <c r="AM49" s="159">
        <v>2.2149999999999999</v>
      </c>
      <c r="AN49" s="159">
        <v>2.093</v>
      </c>
      <c r="AO49" s="159">
        <v>2.6926732135583902</v>
      </c>
      <c r="AP49" s="159">
        <v>2.8058107435398401</v>
      </c>
      <c r="AQ49" s="159">
        <v>2.9059827125854101</v>
      </c>
      <c r="AR49" s="159">
        <v>2.28730144363487</v>
      </c>
      <c r="AS49" s="159">
        <v>2.5672263203149699</v>
      </c>
      <c r="AT49" s="159">
        <v>2.66296329818526</v>
      </c>
      <c r="AU49" s="159">
        <v>2.9308277141693302</v>
      </c>
      <c r="AV49" s="159">
        <v>2.3724940037109001</v>
      </c>
      <c r="AW49" s="159">
        <v>2.3711363533511198</v>
      </c>
      <c r="AX49" s="250">
        <v>3.1393401819251401</v>
      </c>
      <c r="AY49" s="160">
        <v>0.32760864496231001</v>
      </c>
      <c r="AZ49" s="161">
        <v>3.6684011574799999E-3</v>
      </c>
    </row>
    <row r="50" spans="1:52">
      <c r="A50" t="s">
        <v>99</v>
      </c>
      <c r="B50" s="159">
        <v>1.0435805765488499</v>
      </c>
      <c r="C50" s="159">
        <v>1.0263836719916699</v>
      </c>
      <c r="D50" s="159">
        <v>1.1053536679187199</v>
      </c>
      <c r="E50" s="159">
        <v>0.84219577318187999</v>
      </c>
      <c r="F50" s="159">
        <v>0.73675159523917</v>
      </c>
      <c r="G50" s="159">
        <v>1.0263836719916699</v>
      </c>
      <c r="H50" s="159">
        <v>0.76322577725482998</v>
      </c>
      <c r="I50" s="159">
        <v>0.76322577725482998</v>
      </c>
      <c r="J50" s="159">
        <v>0.86844368013757001</v>
      </c>
      <c r="K50" s="159">
        <v>0.92116576910893</v>
      </c>
      <c r="L50" s="159">
        <v>0.86844368013757001</v>
      </c>
      <c r="M50" s="159">
        <v>1.0263836719916699</v>
      </c>
      <c r="N50" s="159">
        <v>0.89469158709327001</v>
      </c>
      <c r="O50" s="159">
        <v>0.92116576910893</v>
      </c>
      <c r="P50" s="159">
        <v>0.97366158302032002</v>
      </c>
      <c r="Q50" s="159">
        <v>0.89469158709327001</v>
      </c>
      <c r="R50" s="159">
        <v>0.99990948997601004</v>
      </c>
      <c r="S50" s="159">
        <v>1.0263836719916699</v>
      </c>
      <c r="T50" s="159">
        <v>1.0263836719916699</v>
      </c>
      <c r="U50" s="159">
        <v>1.0263836719916699</v>
      </c>
      <c r="V50" s="159">
        <v>0.89469158709327001</v>
      </c>
      <c r="W50" s="159">
        <v>1.0788794859030599</v>
      </c>
      <c r="X50" s="159">
        <v>0.94741367606462001</v>
      </c>
      <c r="Y50" s="159">
        <v>1.1053536679187199</v>
      </c>
      <c r="Z50" s="159">
        <v>1.0788794859030599</v>
      </c>
      <c r="AA50" s="159">
        <v>1.1578494818301099</v>
      </c>
      <c r="AB50" s="159">
        <v>1.0263836719916699</v>
      </c>
      <c r="AC50" s="159">
        <v>1.2105715708014599</v>
      </c>
      <c r="AD50" s="159">
        <v>0.97366158302032002</v>
      </c>
      <c r="AE50" s="159">
        <v>1.1578494818301099</v>
      </c>
      <c r="AF50" s="159">
        <v>1.0526315789473599</v>
      </c>
      <c r="AG50" s="159">
        <v>0.76775127845408997</v>
      </c>
      <c r="AH50" s="159">
        <v>0.94334072498528998</v>
      </c>
      <c r="AI50" s="159">
        <v>1.1580757568900699</v>
      </c>
      <c r="AJ50" s="159">
        <v>1.20740371996198</v>
      </c>
      <c r="AK50" s="159">
        <v>1.1506086799113</v>
      </c>
      <c r="AL50" s="159">
        <v>0.91754536814952004</v>
      </c>
      <c r="AM50" s="159">
        <v>1.0834049871023199</v>
      </c>
      <c r="AN50" s="159">
        <v>0.73041589356020997</v>
      </c>
      <c r="AO50" s="159">
        <v>1.09607639046024</v>
      </c>
      <c r="AP50" s="159">
        <v>1.11372584513734</v>
      </c>
      <c r="AQ50" s="159">
        <v>1.0392813504095499</v>
      </c>
      <c r="AR50" s="159">
        <v>1.14886735755984</v>
      </c>
      <c r="AS50" s="159">
        <v>1.1663696898221401</v>
      </c>
      <c r="AT50" s="159">
        <v>1.18589555677083</v>
      </c>
      <c r="AU50" s="159">
        <v>0.80895283909356996</v>
      </c>
      <c r="AV50" s="159">
        <v>1.2875407888955399</v>
      </c>
      <c r="AW50" s="159">
        <v>1.19573578838077</v>
      </c>
      <c r="AX50" s="250">
        <v>1.06822395420844</v>
      </c>
      <c r="AY50" s="160">
        <v>-0.10419123619795</v>
      </c>
      <c r="AZ50" s="161">
        <v>1.2482476886399999E-3</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1.2290000000000001</v>
      </c>
      <c r="W51" s="159">
        <v>1.0449999999999999</v>
      </c>
      <c r="X51" s="159">
        <v>1.532</v>
      </c>
      <c r="Y51" s="159">
        <v>1.621</v>
      </c>
      <c r="Z51" s="159">
        <v>1.2450000000000001</v>
      </c>
      <c r="AA51" s="159">
        <v>1.5049999999999999</v>
      </c>
      <c r="AB51" s="159">
        <v>1.3660000000000001</v>
      </c>
      <c r="AC51" s="159">
        <v>1.421</v>
      </c>
      <c r="AD51" s="159">
        <v>1.6659999999999999</v>
      </c>
      <c r="AE51" s="159">
        <v>1.6180000000000001</v>
      </c>
      <c r="AF51" s="159">
        <v>1.4</v>
      </c>
      <c r="AG51" s="159">
        <v>1.476</v>
      </c>
      <c r="AH51" s="159">
        <v>1.3080000000000001</v>
      </c>
      <c r="AI51" s="159">
        <v>1.3029999999999999</v>
      </c>
      <c r="AJ51" s="159">
        <v>1.286</v>
      </c>
      <c r="AK51" s="159">
        <v>1.33</v>
      </c>
      <c r="AL51" s="159">
        <v>1.2110000000000001</v>
      </c>
      <c r="AM51" s="159">
        <v>1.6479999999999999</v>
      </c>
      <c r="AN51" s="159">
        <v>1.7250000000000001</v>
      </c>
      <c r="AO51" s="159">
        <v>1.571</v>
      </c>
      <c r="AP51" s="159">
        <v>1.3863872923926299</v>
      </c>
      <c r="AQ51" s="159">
        <v>1.4329999547449801</v>
      </c>
      <c r="AR51" s="159">
        <v>1.4481603837624999</v>
      </c>
      <c r="AS51" s="159">
        <v>2.5704846811784301</v>
      </c>
      <c r="AT51" s="159">
        <v>2.1111463094537601</v>
      </c>
      <c r="AU51" s="159">
        <v>2.2737045752817</v>
      </c>
      <c r="AV51" s="159">
        <v>2.3055364393356501</v>
      </c>
      <c r="AW51" s="159">
        <v>2.28132830672262</v>
      </c>
      <c r="AX51" s="250">
        <v>2.5893076281301801</v>
      </c>
      <c r="AY51" s="160">
        <v>0.13810959458350999</v>
      </c>
      <c r="AZ51" s="161">
        <v>3.0256737954899998E-3</v>
      </c>
    </row>
    <row r="52" spans="1:52">
      <c r="A52" t="s">
        <v>147</v>
      </c>
      <c r="B52" s="159">
        <v>21.562527311399698</v>
      </c>
      <c r="C52" s="159">
        <v>24.233767932298498</v>
      </c>
      <c r="D52" s="159">
        <v>23.6582169977825</v>
      </c>
      <c r="E52" s="159">
        <v>27.593709824863101</v>
      </c>
      <c r="F52" s="159">
        <v>30.467267954926001</v>
      </c>
      <c r="G52" s="159">
        <v>32.772212110241199</v>
      </c>
      <c r="H52" s="159">
        <v>33.409399465990802</v>
      </c>
      <c r="I52" s="159">
        <v>33.299258134588399</v>
      </c>
      <c r="J52" s="159">
        <v>33.011008145902103</v>
      </c>
      <c r="K52" s="159">
        <v>36.296931167126701</v>
      </c>
      <c r="L52" s="159">
        <v>34.6007224510114</v>
      </c>
      <c r="M52" s="159">
        <v>37.233863918178898</v>
      </c>
      <c r="N52" s="159">
        <v>40.824766076842998</v>
      </c>
      <c r="O52" s="159">
        <v>43.970690591482999</v>
      </c>
      <c r="P52" s="159">
        <v>47.920653618138203</v>
      </c>
      <c r="Q52" s="159">
        <v>49.298130922749699</v>
      </c>
      <c r="R52" s="159">
        <v>49.371211793456098</v>
      </c>
      <c r="S52" s="159">
        <v>46.3383164682988</v>
      </c>
      <c r="T52" s="159">
        <v>47.1415036882834</v>
      </c>
      <c r="U52" s="159">
        <v>53.307387473412597</v>
      </c>
      <c r="V52" s="159">
        <v>14.1705447798343</v>
      </c>
      <c r="W52" s="159">
        <v>14.5607544010499</v>
      </c>
      <c r="X52" s="159">
        <v>15.2542570484681</v>
      </c>
      <c r="Y52" s="159">
        <v>17.111126261483399</v>
      </c>
      <c r="Z52" s="159">
        <v>15.8081664479341</v>
      </c>
      <c r="AA52" s="159">
        <v>15.7835245800997</v>
      </c>
      <c r="AB52" s="159">
        <v>15.820179600229</v>
      </c>
      <c r="AC52" s="159">
        <v>15.6206502966945</v>
      </c>
      <c r="AD52" s="159">
        <v>15.638848786091399</v>
      </c>
      <c r="AE52" s="159">
        <v>16.406203008041199</v>
      </c>
      <c r="AF52" s="159">
        <v>16.183969190022101</v>
      </c>
      <c r="AG52" s="159">
        <v>17.9355557694883</v>
      </c>
      <c r="AH52" s="159">
        <v>16.4467133318979</v>
      </c>
      <c r="AI52" s="159">
        <v>16.901173540628701</v>
      </c>
      <c r="AJ52" s="159">
        <v>18.283300682527798</v>
      </c>
      <c r="AK52" s="159">
        <v>17.4480637493754</v>
      </c>
      <c r="AL52" s="159">
        <v>17.004261271489799</v>
      </c>
      <c r="AM52" s="159">
        <v>16.784681585164201</v>
      </c>
      <c r="AN52" s="159">
        <v>17.7406684901236</v>
      </c>
      <c r="AO52" s="159">
        <v>18.9008911251263</v>
      </c>
      <c r="AP52" s="159">
        <v>19.103742851422201</v>
      </c>
      <c r="AQ52" s="159">
        <v>18.351001861398</v>
      </c>
      <c r="AR52" s="159">
        <v>17.654188819909201</v>
      </c>
      <c r="AS52" s="159">
        <v>18.492862489217501</v>
      </c>
      <c r="AT52" s="159">
        <v>20.1637192195635</v>
      </c>
      <c r="AU52" s="159">
        <v>23.352162153215101</v>
      </c>
      <c r="AV52" s="159">
        <v>19.4299008606679</v>
      </c>
      <c r="AW52" s="159">
        <v>19.850531069109</v>
      </c>
      <c r="AX52" s="250">
        <v>22.996999808317899</v>
      </c>
      <c r="AY52" s="160">
        <v>0.16168203949928001</v>
      </c>
      <c r="AZ52" s="161">
        <v>2.6872595772149999E-2</v>
      </c>
    </row>
    <row r="53" spans="1:52">
      <c r="A53" s="320" t="s">
        <v>148</v>
      </c>
      <c r="B53" s="251">
        <v>88.809557315472603</v>
      </c>
      <c r="C53" s="251">
        <v>96.162885640584605</v>
      </c>
      <c r="D53" s="251">
        <v>95.344717110920001</v>
      </c>
      <c r="E53" s="251">
        <v>101.678933203602</v>
      </c>
      <c r="F53" s="251">
        <v>102.69328465402501</v>
      </c>
      <c r="G53" s="251">
        <v>108.287790378784</v>
      </c>
      <c r="H53" s="251">
        <v>109.603648187536</v>
      </c>
      <c r="I53" s="251">
        <v>111.99941752274</v>
      </c>
      <c r="J53" s="251">
        <v>112.20376535276201</v>
      </c>
      <c r="K53" s="251">
        <v>120.771307688826</v>
      </c>
      <c r="L53" s="251">
        <v>120.362136443861</v>
      </c>
      <c r="M53" s="251">
        <v>117.51326216228399</v>
      </c>
      <c r="N53" s="251">
        <v>138.39961402000199</v>
      </c>
      <c r="O53" s="251">
        <v>140.397986197221</v>
      </c>
      <c r="P53" s="251">
        <v>148.74381047200899</v>
      </c>
      <c r="Q53" s="251">
        <v>146.066825632438</v>
      </c>
      <c r="R53" s="251">
        <v>148.761314477078</v>
      </c>
      <c r="S53" s="251">
        <v>145.190048287097</v>
      </c>
      <c r="T53" s="251">
        <v>149.59914698827799</v>
      </c>
      <c r="U53" s="251">
        <v>156.15759917635799</v>
      </c>
      <c r="V53" s="251">
        <v>158.63265719328399</v>
      </c>
      <c r="W53" s="251">
        <v>154.94368339593601</v>
      </c>
      <c r="X53" s="251">
        <v>165.57449554238099</v>
      </c>
      <c r="Y53" s="251">
        <v>175.880734398334</v>
      </c>
      <c r="Z53" s="251">
        <v>157.450115445535</v>
      </c>
      <c r="AA53" s="251">
        <v>162.67947670029699</v>
      </c>
      <c r="AB53" s="251">
        <v>163.571194851168</v>
      </c>
      <c r="AC53" s="251">
        <v>169.346279432785</v>
      </c>
      <c r="AD53" s="251">
        <v>176.142514737363</v>
      </c>
      <c r="AE53" s="251">
        <v>177.64194872104301</v>
      </c>
      <c r="AF53" s="251">
        <v>178.753877866322</v>
      </c>
      <c r="AG53" s="251">
        <v>169.56158054775</v>
      </c>
      <c r="AH53" s="251">
        <v>174.13267506992801</v>
      </c>
      <c r="AI53" s="251">
        <v>180.329677139773</v>
      </c>
      <c r="AJ53" s="251">
        <v>183.370488062047</v>
      </c>
      <c r="AK53" s="251">
        <v>189.19026673066199</v>
      </c>
      <c r="AL53" s="251">
        <v>188.80752446408599</v>
      </c>
      <c r="AM53" s="251">
        <v>176.15984443807599</v>
      </c>
      <c r="AN53" s="251">
        <v>167.96164299865501</v>
      </c>
      <c r="AO53" s="251">
        <v>180.17035534738099</v>
      </c>
      <c r="AP53" s="251">
        <v>180.09323923604799</v>
      </c>
      <c r="AQ53" s="251">
        <v>177.54209371672201</v>
      </c>
      <c r="AR53" s="251">
        <v>180.12827263578299</v>
      </c>
      <c r="AS53" s="251">
        <v>182.839211105526</v>
      </c>
      <c r="AT53" s="251">
        <v>184.59770282076499</v>
      </c>
      <c r="AU53" s="251">
        <v>197.66449655070801</v>
      </c>
      <c r="AV53" s="251">
        <v>179.01055701963799</v>
      </c>
      <c r="AW53" s="251">
        <v>191.243053708144</v>
      </c>
      <c r="AX53" s="251">
        <v>201.26855697421499</v>
      </c>
      <c r="AY53" s="252">
        <v>5.5306185036899998E-2</v>
      </c>
      <c r="AZ53" s="253">
        <v>0.23518757522106001</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0.38900000000000001</v>
      </c>
      <c r="C55" s="159">
        <v>0.41799999999999998</v>
      </c>
      <c r="D55" s="159">
        <v>0.45</v>
      </c>
      <c r="E55" s="159">
        <v>0.48399999999999999</v>
      </c>
      <c r="F55" s="159">
        <v>0.52100000000000002</v>
      </c>
      <c r="G55" s="159">
        <v>0.56100000000000005</v>
      </c>
      <c r="H55" s="159">
        <v>0.60299999999999998</v>
      </c>
      <c r="I55" s="159">
        <v>0.79200000000000004</v>
      </c>
      <c r="J55" s="159">
        <v>0.67100000000000004</v>
      </c>
      <c r="K55" s="159">
        <v>0.73899999999999999</v>
      </c>
      <c r="L55" s="159">
        <v>0.77600000000000002</v>
      </c>
      <c r="M55" s="159">
        <v>0.86799999999999999</v>
      </c>
      <c r="N55" s="159">
        <v>0.89700000000000002</v>
      </c>
      <c r="O55" s="159">
        <v>1.405</v>
      </c>
      <c r="P55" s="159">
        <v>1.218</v>
      </c>
      <c r="Q55" s="159">
        <v>1.2629999999999999</v>
      </c>
      <c r="R55" s="159">
        <v>1.379</v>
      </c>
      <c r="S55" s="159">
        <v>1.4470000000000001</v>
      </c>
      <c r="T55" s="159">
        <v>1.4159999999999999</v>
      </c>
      <c r="U55" s="159">
        <v>1.3240000000000001</v>
      </c>
      <c r="V55" s="159">
        <v>1.266</v>
      </c>
      <c r="W55" s="159">
        <v>1.605</v>
      </c>
      <c r="X55" s="159">
        <v>1.855</v>
      </c>
      <c r="Y55" s="159">
        <v>1.708</v>
      </c>
      <c r="Z55" s="159">
        <v>1.6919999999999999</v>
      </c>
      <c r="AA55" s="159">
        <v>1.4470000000000001</v>
      </c>
      <c r="AB55" s="159">
        <v>1.55</v>
      </c>
      <c r="AC55" s="159">
        <v>2</v>
      </c>
      <c r="AD55" s="159">
        <v>2.2000000000000002</v>
      </c>
      <c r="AE55" s="159">
        <v>1.8</v>
      </c>
      <c r="AF55" s="159">
        <v>1.8839999999999999</v>
      </c>
      <c r="AG55" s="159">
        <v>1.776</v>
      </c>
      <c r="AH55" s="159">
        <v>1.345</v>
      </c>
      <c r="AI55" s="159">
        <v>1.6950000000000001</v>
      </c>
      <c r="AJ55" s="159">
        <v>1.163</v>
      </c>
      <c r="AK55" s="159">
        <v>0.85599999999999998</v>
      </c>
      <c r="AL55" s="159">
        <v>0.93600000000000005</v>
      </c>
      <c r="AM55" s="159">
        <v>1.8129999999999999</v>
      </c>
      <c r="AN55" s="159">
        <v>2.17</v>
      </c>
      <c r="AO55" s="159">
        <v>2.7001402905371701</v>
      </c>
      <c r="AP55" s="159">
        <v>2.95379463275557</v>
      </c>
      <c r="AQ55" s="159">
        <v>4.1883513599130904</v>
      </c>
      <c r="AR55" s="159">
        <v>4.0636738018735397</v>
      </c>
      <c r="AS55" s="159">
        <v>1.68914332262297</v>
      </c>
      <c r="AT55" s="159">
        <v>1.4643695899895901</v>
      </c>
      <c r="AU55" s="159">
        <v>2.1560134687966599</v>
      </c>
      <c r="AV55" s="159">
        <v>2.3645743766121998</v>
      </c>
      <c r="AW55" s="159">
        <v>2.7492419785491098</v>
      </c>
      <c r="AX55" s="250">
        <v>3.3669728922478002</v>
      </c>
      <c r="AY55" s="160">
        <v>0.22804667055607</v>
      </c>
      <c r="AZ55" s="161">
        <v>3.9343959651900002E-3</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4.5255011992999998E-4</v>
      </c>
      <c r="S56" s="159">
        <v>4.5255011992999998E-4</v>
      </c>
      <c r="T56" s="159">
        <v>2.2627505996E-4</v>
      </c>
      <c r="U56" s="159">
        <v>4.5255011992999998E-4</v>
      </c>
      <c r="V56" s="159">
        <v>4.5255011992999998E-4</v>
      </c>
      <c r="W56" s="159">
        <v>1.35765035978E-3</v>
      </c>
      <c r="X56" s="159">
        <v>2.2627505996300002E-3</v>
      </c>
      <c r="Y56" s="159">
        <v>2.2627505996300002E-3</v>
      </c>
      <c r="Z56" s="159">
        <v>6.7882517989000001E-4</v>
      </c>
      <c r="AA56" s="159">
        <v>6.7882517989000001E-4</v>
      </c>
      <c r="AB56" s="159">
        <v>1.35765035978E-3</v>
      </c>
      <c r="AC56" s="159">
        <v>6.5619767389199996E-3</v>
      </c>
      <c r="AD56" s="159">
        <v>5.8831515590399997E-3</v>
      </c>
      <c r="AE56" s="159">
        <v>5.20432637915E-3</v>
      </c>
      <c r="AF56" s="159">
        <v>5.6568764990699997E-3</v>
      </c>
      <c r="AG56" s="159">
        <v>5.4306014391100003E-3</v>
      </c>
      <c r="AH56" s="159">
        <v>5.6568764990699997E-3</v>
      </c>
      <c r="AI56" s="159">
        <v>5.6568764990699997E-3</v>
      </c>
      <c r="AJ56" s="159">
        <v>7.4670769787800002E-3</v>
      </c>
      <c r="AK56" s="159">
        <v>7.0145268588499999E-3</v>
      </c>
      <c r="AL56" s="159">
        <v>2.2627505996300002E-3</v>
      </c>
      <c r="AM56" s="159">
        <v>4.7517762592199997E-3</v>
      </c>
      <c r="AN56" s="159">
        <v>7.0145268588499999E-3</v>
      </c>
      <c r="AO56" s="159">
        <v>6.3357016789600002E-3</v>
      </c>
      <c r="AP56" s="159">
        <v>6.3357016789600002E-3</v>
      </c>
      <c r="AQ56" s="159">
        <v>3.3941258994399999E-3</v>
      </c>
      <c r="AR56" s="159">
        <v>3.1678508394800001E-3</v>
      </c>
      <c r="AS56" s="159">
        <v>3.62040095941E-3</v>
      </c>
      <c r="AT56" s="159">
        <v>4.97805131918E-3</v>
      </c>
      <c r="AU56" s="159">
        <v>6.5619767389199996E-3</v>
      </c>
      <c r="AV56" s="159">
        <v>6.3357016789600002E-3</v>
      </c>
      <c r="AW56" s="159">
        <v>6.3530597657500002E-3</v>
      </c>
      <c r="AX56" s="250">
        <v>6.3357016789600002E-3</v>
      </c>
      <c r="AY56" s="182" t="s">
        <v>153</v>
      </c>
      <c r="AZ56" s="161">
        <v>7.4034333000000002E-6</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0</v>
      </c>
      <c r="AU60" s="159">
        <v>0</v>
      </c>
      <c r="AV60" s="159">
        <v>0</v>
      </c>
      <c r="AW60" s="159">
        <v>0</v>
      </c>
      <c r="AX60" s="250">
        <v>0</v>
      </c>
      <c r="AY60" s="182" t="s">
        <v>153</v>
      </c>
      <c r="AZ60" s="183" t="s">
        <v>153</v>
      </c>
    </row>
    <row r="61" spans="1:52">
      <c r="A61" t="s">
        <v>84</v>
      </c>
      <c r="B61" s="159">
        <v>3.7999999999999999E-2</v>
      </c>
      <c r="C61" s="159">
        <v>5.8540028058109997E-2</v>
      </c>
      <c r="D61" s="159">
        <v>6.6540028058110004E-2</v>
      </c>
      <c r="E61" s="159">
        <v>7.754002805811E-2</v>
      </c>
      <c r="F61" s="159">
        <v>8.6540028058109994E-2</v>
      </c>
      <c r="G61" s="159">
        <v>0.10154002805810999</v>
      </c>
      <c r="H61" s="159">
        <v>0.11654002805811001</v>
      </c>
      <c r="I61" s="159">
        <v>0.1170290537177</v>
      </c>
      <c r="J61" s="159">
        <v>0.10384667601937</v>
      </c>
      <c r="K61" s="159">
        <v>0.24467076978774999</v>
      </c>
      <c r="L61" s="159">
        <v>0.37870629497217001</v>
      </c>
      <c r="M61" s="159">
        <v>0.51931832375435005</v>
      </c>
      <c r="N61" s="159">
        <v>0.70105430601439001</v>
      </c>
      <c r="O61" s="159">
        <v>0.83204625062225002</v>
      </c>
      <c r="P61" s="159">
        <v>0.98397266597275002</v>
      </c>
      <c r="Q61" s="159">
        <v>0.96649042856496004</v>
      </c>
      <c r="R61" s="159">
        <v>0.99143910938136004</v>
      </c>
      <c r="S61" s="159">
        <v>0.94654790243019005</v>
      </c>
      <c r="T61" s="159">
        <v>0.99202271801602004</v>
      </c>
      <c r="U61" s="159">
        <v>1.10236457437661</v>
      </c>
      <c r="V61" s="159">
        <v>1.0222112503959799</v>
      </c>
      <c r="W61" s="159">
        <v>0.88914667149386994</v>
      </c>
      <c r="X61" s="159">
        <v>1.05514667149387</v>
      </c>
      <c r="Y61" s="159">
        <v>1.0501905688555</v>
      </c>
      <c r="Z61" s="159">
        <v>0.83323446621713004</v>
      </c>
      <c r="AA61" s="159">
        <v>0.79427836357876003</v>
      </c>
      <c r="AB61" s="159">
        <v>0.76532226094040001</v>
      </c>
      <c r="AC61" s="159">
        <v>0.93436615830202996</v>
      </c>
      <c r="AD61" s="159">
        <v>0.89041005566366005</v>
      </c>
      <c r="AE61" s="159">
        <v>0.84845395302530002</v>
      </c>
      <c r="AF61" s="159">
        <v>0.86795040050685002</v>
      </c>
      <c r="AG61" s="159">
        <v>0.89500140290537</v>
      </c>
      <c r="AH61" s="159">
        <v>0.88831515590350996</v>
      </c>
      <c r="AI61" s="159">
        <v>0.92694266189980001</v>
      </c>
      <c r="AJ61" s="159">
        <v>0.85846816309906004</v>
      </c>
      <c r="AK61" s="159">
        <v>0.97809471874010001</v>
      </c>
      <c r="AL61" s="159">
        <v>0.99659795447345001</v>
      </c>
      <c r="AM61" s="159">
        <v>1.0739469158709301</v>
      </c>
      <c r="AN61" s="159">
        <v>1.0498652758292899</v>
      </c>
      <c r="AO61" s="159">
        <v>1.33842440150246</v>
      </c>
      <c r="AP61" s="159">
        <v>2.15265696700909</v>
      </c>
      <c r="AQ61" s="159">
        <v>2.4519165497578799</v>
      </c>
      <c r="AR61" s="159">
        <v>2.2405756437525399</v>
      </c>
      <c r="AS61" s="159">
        <v>1.53627935918902</v>
      </c>
      <c r="AT61" s="159">
        <v>1.30472733855274</v>
      </c>
      <c r="AU61" s="159">
        <v>1.8686364664886601</v>
      </c>
      <c r="AV61" s="159">
        <v>1.8906778366594501</v>
      </c>
      <c r="AW61" s="159">
        <v>2.1117762505836901</v>
      </c>
      <c r="AX61" s="250">
        <v>2.3352133693863699</v>
      </c>
      <c r="AY61" s="160">
        <v>0.10883489996195</v>
      </c>
      <c r="AZ61" s="161">
        <v>2.7287579141599999E-3</v>
      </c>
    </row>
    <row r="62" spans="1:52">
      <c r="A62" s="320" t="s">
        <v>85</v>
      </c>
      <c r="B62" s="251">
        <v>0.42699999999999999</v>
      </c>
      <c r="C62" s="251">
        <v>0.47654002805811002</v>
      </c>
      <c r="D62" s="251">
        <v>0.51654002805810995</v>
      </c>
      <c r="E62" s="251">
        <v>0.56154002805810999</v>
      </c>
      <c r="F62" s="251">
        <v>0.60754002805811003</v>
      </c>
      <c r="G62" s="251">
        <v>0.66254002805810996</v>
      </c>
      <c r="H62" s="251">
        <v>0.71954002805811001</v>
      </c>
      <c r="I62" s="251">
        <v>0.90902905371770004</v>
      </c>
      <c r="J62" s="251">
        <v>0.77484667601936996</v>
      </c>
      <c r="K62" s="251">
        <v>0.98367076978775003</v>
      </c>
      <c r="L62" s="251">
        <v>1.15470629497217</v>
      </c>
      <c r="M62" s="251">
        <v>1.38731832375435</v>
      </c>
      <c r="N62" s="251">
        <v>1.5980543060143899</v>
      </c>
      <c r="O62" s="251">
        <v>2.2370462506222499</v>
      </c>
      <c r="P62" s="251">
        <v>2.2019726659727499</v>
      </c>
      <c r="Q62" s="251">
        <v>2.2294904285649602</v>
      </c>
      <c r="R62" s="251">
        <v>2.3708916595012899</v>
      </c>
      <c r="S62" s="251">
        <v>2.3940004525501202</v>
      </c>
      <c r="T62" s="251">
        <v>2.4082489930759801</v>
      </c>
      <c r="U62" s="251">
        <v>2.4268171244965302</v>
      </c>
      <c r="V62" s="251">
        <v>2.2886638005158999</v>
      </c>
      <c r="W62" s="251">
        <v>2.4955043218536401</v>
      </c>
      <c r="X62" s="251">
        <v>2.9124094220934902</v>
      </c>
      <c r="Y62" s="251">
        <v>2.76045331945513</v>
      </c>
      <c r="Z62" s="251">
        <v>2.5259132913970199</v>
      </c>
      <c r="AA62" s="251">
        <v>2.2419571887586498</v>
      </c>
      <c r="AB62" s="251">
        <v>2.3166799113001701</v>
      </c>
      <c r="AC62" s="251">
        <v>2.94092813504095</v>
      </c>
      <c r="AD62" s="251">
        <v>3.0962932072227001</v>
      </c>
      <c r="AE62" s="251">
        <v>2.6536582794044401</v>
      </c>
      <c r="AF62" s="251">
        <v>2.7576072770059299</v>
      </c>
      <c r="AG62" s="251">
        <v>2.67643200434448</v>
      </c>
      <c r="AH62" s="251">
        <v>2.2389720324025899</v>
      </c>
      <c r="AI62" s="251">
        <v>2.6275995383988802</v>
      </c>
      <c r="AJ62" s="251">
        <v>2.02893524007784</v>
      </c>
      <c r="AK62" s="251">
        <v>1.84110924559895</v>
      </c>
      <c r="AL62" s="251">
        <v>1.9348607050730799</v>
      </c>
      <c r="AM62" s="251">
        <v>2.89169869213015</v>
      </c>
      <c r="AN62" s="251">
        <v>3.2268798026881398</v>
      </c>
      <c r="AO62" s="251">
        <v>4.0449003937185903</v>
      </c>
      <c r="AP62" s="251">
        <v>5.1127873014436096</v>
      </c>
      <c r="AQ62" s="251">
        <v>6.6436620355704097</v>
      </c>
      <c r="AR62" s="251">
        <v>6.3074172964655597</v>
      </c>
      <c r="AS62" s="251">
        <v>3.2290430827713998</v>
      </c>
      <c r="AT62" s="251">
        <v>2.7740749798615099</v>
      </c>
      <c r="AU62" s="251">
        <v>4.03121191202424</v>
      </c>
      <c r="AV62" s="251">
        <v>4.26158791495061</v>
      </c>
      <c r="AW62" s="251">
        <v>4.8673712888985596</v>
      </c>
      <c r="AX62" s="251">
        <v>5.7085219633131299</v>
      </c>
      <c r="AY62" s="252">
        <v>0.17602734267712</v>
      </c>
      <c r="AZ62" s="253">
        <v>6.6705574281500004E-3</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8.8999999999999996E-2</v>
      </c>
      <c r="C64" s="159">
        <v>8.2000000000000003E-2</v>
      </c>
      <c r="D64" s="159">
        <v>9.1999999999999998E-2</v>
      </c>
      <c r="E64" s="159">
        <v>0.126</v>
      </c>
      <c r="F64" s="159">
        <v>8.2000000000000003E-2</v>
      </c>
      <c r="G64" s="159">
        <v>0.13200000000000001</v>
      </c>
      <c r="H64" s="159">
        <v>7.3999999999999996E-2</v>
      </c>
      <c r="I64" s="159">
        <v>0.113</v>
      </c>
      <c r="J64" s="159">
        <v>0.17100000000000001</v>
      </c>
      <c r="K64" s="159">
        <v>0.113</v>
      </c>
      <c r="L64" s="159">
        <v>7.3999999999999996E-2</v>
      </c>
      <c r="M64" s="159">
        <v>8.6999999999999994E-2</v>
      </c>
      <c r="N64" s="159">
        <v>6.0999999999999999E-2</v>
      </c>
      <c r="O64" s="159">
        <v>5.8000000000000003E-2</v>
      </c>
      <c r="P64" s="159">
        <v>6.6000000000000003E-2</v>
      </c>
      <c r="Q64" s="159">
        <v>5.8000000000000003E-2</v>
      </c>
      <c r="R64" s="159">
        <v>8.2000000000000003E-2</v>
      </c>
      <c r="S64" s="159">
        <v>0.108</v>
      </c>
      <c r="T64" s="159">
        <v>5.2999999999999999E-2</v>
      </c>
      <c r="U64" s="159">
        <v>0.10299999999999999</v>
      </c>
      <c r="V64" s="159">
        <v>0.14699999999999999</v>
      </c>
      <c r="W64" s="159">
        <v>5.8000000000000003E-2</v>
      </c>
      <c r="X64" s="159">
        <v>0.113</v>
      </c>
      <c r="Y64" s="159">
        <v>4.2000000000000003E-2</v>
      </c>
      <c r="Z64" s="159">
        <v>6.0999999999999999E-2</v>
      </c>
      <c r="AA64" s="159">
        <v>3.1E-2</v>
      </c>
      <c r="AB64" s="159">
        <v>6.6000000000000003E-2</v>
      </c>
      <c r="AC64" s="159">
        <v>4.4999999999999998E-2</v>
      </c>
      <c r="AD64" s="159">
        <v>0.08</v>
      </c>
      <c r="AE64" s="159">
        <v>3.7999999999999999E-2</v>
      </c>
      <c r="AF64" s="159">
        <v>4.3999999999999997E-2</v>
      </c>
      <c r="AG64" s="159">
        <v>3.1E-2</v>
      </c>
      <c r="AH64" s="159">
        <v>1.7000000000000001E-2</v>
      </c>
      <c r="AI64" s="159">
        <v>4.9000000000000002E-2</v>
      </c>
      <c r="AJ64" s="159">
        <v>4.5999999999999999E-2</v>
      </c>
      <c r="AK64" s="159">
        <v>1.2E-2</v>
      </c>
      <c r="AL64" s="159">
        <v>1.6E-2</v>
      </c>
      <c r="AM64" s="159">
        <v>1.2999999999999999E-2</v>
      </c>
      <c r="AN64" s="159">
        <v>0.06</v>
      </c>
      <c r="AO64" s="159">
        <v>5.7000000000000002E-2</v>
      </c>
      <c r="AP64" s="159">
        <v>0.12565054079738999</v>
      </c>
      <c r="AQ64" s="159">
        <v>4.9237453047920002E-2</v>
      </c>
      <c r="AR64" s="159">
        <v>5.1138163551610001E-2</v>
      </c>
      <c r="AS64" s="159">
        <v>6.4035841969500004E-2</v>
      </c>
      <c r="AT64" s="159">
        <v>7.7386070507310001E-2</v>
      </c>
      <c r="AU64" s="159">
        <v>3.9145585373579997E-2</v>
      </c>
      <c r="AV64" s="159">
        <v>8.5531972665969999E-2</v>
      </c>
      <c r="AW64" s="159">
        <v>8.8020998325560096E-2</v>
      </c>
      <c r="AX64" s="250">
        <v>2.2401230936330001E-2</v>
      </c>
      <c r="AY64" s="160">
        <v>-0.74480402469634999</v>
      </c>
      <c r="AZ64" s="161">
        <v>2.6176425309999999E-5</v>
      </c>
    </row>
    <row r="65" spans="1:52">
      <c r="A65" t="s">
        <v>87</v>
      </c>
      <c r="B65" s="159">
        <v>0.39200000000000002</v>
      </c>
      <c r="C65" s="159">
        <v>0.41299999999999998</v>
      </c>
      <c r="D65" s="159">
        <v>0.44500000000000001</v>
      </c>
      <c r="E65" s="159">
        <v>0.67900000000000005</v>
      </c>
      <c r="F65" s="159">
        <v>0.90300000000000002</v>
      </c>
      <c r="G65" s="159">
        <v>1.0609999999999999</v>
      </c>
      <c r="H65" s="159">
        <v>1.1419999999999999</v>
      </c>
      <c r="I65" s="159">
        <v>1.1679999999999999</v>
      </c>
      <c r="J65" s="159">
        <v>1.1659999999999999</v>
      </c>
      <c r="K65" s="159">
        <v>1.3839999999999999</v>
      </c>
      <c r="L65" s="159">
        <v>1.5369999999999999</v>
      </c>
      <c r="M65" s="159">
        <v>1.8109999999999999</v>
      </c>
      <c r="N65" s="159">
        <v>2.0449999999999999</v>
      </c>
      <c r="O65" s="159">
        <v>2.2469999999999999</v>
      </c>
      <c r="P65" s="159">
        <v>2.1739999999999999</v>
      </c>
      <c r="Q65" s="159">
        <v>2.218</v>
      </c>
      <c r="R65" s="159">
        <v>2.3109999999999999</v>
      </c>
      <c r="S65" s="159">
        <v>2.3740000000000001</v>
      </c>
      <c r="T65" s="159">
        <v>2.2210000000000001</v>
      </c>
      <c r="U65" s="159">
        <v>2.1789999999999998</v>
      </c>
      <c r="V65" s="159">
        <v>1.9610000000000001</v>
      </c>
      <c r="W65" s="159">
        <v>2.1</v>
      </c>
      <c r="X65" s="159">
        <v>1.9610000000000001</v>
      </c>
      <c r="Y65" s="159">
        <v>1.9890000000000001</v>
      </c>
      <c r="Z65" s="159">
        <v>2.1840000000000002</v>
      </c>
      <c r="AA65" s="159">
        <v>2.2290000000000001</v>
      </c>
      <c r="AB65" s="159">
        <v>2.2549999999999999</v>
      </c>
      <c r="AC65" s="159">
        <v>2.3420000000000001</v>
      </c>
      <c r="AD65" s="159">
        <v>2.4289999999999998</v>
      </c>
      <c r="AE65" s="159">
        <v>2.5339999999999998</v>
      </c>
      <c r="AF65" s="159">
        <v>2.6</v>
      </c>
      <c r="AG65" s="159">
        <v>2.6629999999999998</v>
      </c>
      <c r="AH65" s="159">
        <v>2.7389999999999999</v>
      </c>
      <c r="AI65" s="159">
        <v>3.113</v>
      </c>
      <c r="AJ65" s="159">
        <v>3.3889999999999998</v>
      </c>
      <c r="AK65" s="159">
        <v>3.2090000000000001</v>
      </c>
      <c r="AL65" s="159">
        <v>3.262</v>
      </c>
      <c r="AM65" s="159">
        <v>3.1669999999999998</v>
      </c>
      <c r="AN65" s="159">
        <v>2.9458750056568599</v>
      </c>
      <c r="AO65" s="159">
        <v>2.8610218581707798</v>
      </c>
      <c r="AP65" s="159">
        <v>2.8610218581707798</v>
      </c>
      <c r="AQ65" s="159">
        <v>2.92460515002035</v>
      </c>
      <c r="AR65" s="159">
        <v>3.50952618002442</v>
      </c>
      <c r="AS65" s="159">
        <v>3.32217043037515</v>
      </c>
      <c r="AT65" s="159">
        <v>2.9105760963026501</v>
      </c>
      <c r="AU65" s="159">
        <v>2.9519844322758599</v>
      </c>
      <c r="AV65" s="159">
        <v>2.9266416255600198</v>
      </c>
      <c r="AW65" s="159">
        <v>3.1871127302348601</v>
      </c>
      <c r="AX65" s="250">
        <v>2.9266416255600198</v>
      </c>
      <c r="AY65" s="160">
        <v>-7.9210534691809997E-2</v>
      </c>
      <c r="AZ65" s="161">
        <v>3.41985723935E-3</v>
      </c>
    </row>
    <row r="66" spans="1:52">
      <c r="A66" t="s">
        <v>179</v>
      </c>
      <c r="B66" s="159">
        <v>0</v>
      </c>
      <c r="C66" s="159">
        <v>0</v>
      </c>
      <c r="D66" s="159">
        <v>0</v>
      </c>
      <c r="E66" s="159">
        <v>0</v>
      </c>
      <c r="F66" s="159">
        <v>0</v>
      </c>
      <c r="G66" s="159">
        <v>0</v>
      </c>
      <c r="H66" s="159">
        <v>2.1000000000000001E-2</v>
      </c>
      <c r="I66" s="159">
        <v>0.187</v>
      </c>
      <c r="J66" s="159">
        <v>4.2999999999999997E-2</v>
      </c>
      <c r="K66" s="159">
        <v>0.254</v>
      </c>
      <c r="L66" s="159">
        <v>0.251</v>
      </c>
      <c r="M66" s="159">
        <v>0.42399999999999999</v>
      </c>
      <c r="N66" s="159">
        <v>0.44</v>
      </c>
      <c r="O66" s="159">
        <v>0.43099999999999999</v>
      </c>
      <c r="P66" s="159">
        <v>0.26200000000000001</v>
      </c>
      <c r="Q66" s="159">
        <v>0.22700000000000001</v>
      </c>
      <c r="R66" s="159">
        <v>0.37403267411865998</v>
      </c>
      <c r="S66" s="159">
        <v>0.22989546092230001</v>
      </c>
      <c r="T66" s="159">
        <v>0.13463366067791999</v>
      </c>
      <c r="U66" s="159">
        <v>0.12671403357922001</v>
      </c>
      <c r="V66" s="159">
        <v>0.14119563741683999</v>
      </c>
      <c r="W66" s="159">
        <v>0.36724442231977</v>
      </c>
      <c r="X66" s="159">
        <v>0.36588677195998998</v>
      </c>
      <c r="Y66" s="159">
        <v>0.71548173960266004</v>
      </c>
      <c r="Z66" s="159">
        <v>0.62429289043761005</v>
      </c>
      <c r="AA66" s="159">
        <v>0.22853781056252001</v>
      </c>
      <c r="AB66" s="159">
        <v>0.44802461872652</v>
      </c>
      <c r="AC66" s="159">
        <v>0.17015884509209001</v>
      </c>
      <c r="AD66" s="159">
        <v>3.3036158754579999E-2</v>
      </c>
      <c r="AE66" s="159">
        <v>0.24301941440013999</v>
      </c>
      <c r="AF66" s="159">
        <v>0.11969950672037</v>
      </c>
      <c r="AG66" s="159">
        <v>0.29845680409105002</v>
      </c>
      <c r="AH66" s="159">
        <v>0.47814891458823999</v>
      </c>
      <c r="AI66" s="159">
        <v>0.36478282394016998</v>
      </c>
      <c r="AJ66" s="159">
        <v>0.16593504397278</v>
      </c>
      <c r="AK66" s="159">
        <v>0.24912884101914001</v>
      </c>
      <c r="AL66" s="159">
        <v>0.44915599402633999</v>
      </c>
      <c r="AM66" s="159">
        <v>0.53921346789156999</v>
      </c>
      <c r="AN66" s="159">
        <v>0.15861881703399</v>
      </c>
      <c r="AO66" s="159">
        <v>0.21496130696474999</v>
      </c>
      <c r="AP66" s="159">
        <v>0.30139837987057</v>
      </c>
      <c r="AQ66" s="159">
        <v>0.65574512377245997</v>
      </c>
      <c r="AR66" s="159">
        <v>0.19640675204779001</v>
      </c>
      <c r="AS66" s="159">
        <v>0.27220889713536001</v>
      </c>
      <c r="AT66" s="159">
        <v>0.31678508394804999</v>
      </c>
      <c r="AU66" s="159">
        <v>0.47834547676154998</v>
      </c>
      <c r="AV66" s="159">
        <v>0.46544779834366001</v>
      </c>
      <c r="AW66" s="159">
        <v>0.26330381952301002</v>
      </c>
      <c r="AX66" s="250">
        <v>0.25540470493731998</v>
      </c>
      <c r="AY66" s="160">
        <v>-2.7342466637490001E-2</v>
      </c>
      <c r="AZ66" s="161">
        <v>2.9844709206E-4</v>
      </c>
    </row>
    <row r="67" spans="1:52">
      <c r="A67" t="s">
        <v>103</v>
      </c>
      <c r="B67" s="159">
        <v>1.9761269057897</v>
      </c>
      <c r="C67" s="159">
        <v>2.0852896174044</v>
      </c>
      <c r="D67" s="159">
        <v>2.32242678775693</v>
      </c>
      <c r="E67" s="159">
        <v>2.7528109465321098</v>
      </c>
      <c r="F67" s="159">
        <v>3.2175522740471498</v>
      </c>
      <c r="G67" s="159">
        <v>3.5242739023111702</v>
      </c>
      <c r="H67" s="159">
        <v>3.75859142932253</v>
      </c>
      <c r="I67" s="159">
        <v>4.6995788205326496</v>
      </c>
      <c r="J67" s="159">
        <v>4.8242923962813897</v>
      </c>
      <c r="K67" s="159">
        <v>5.8204526609390301</v>
      </c>
      <c r="L67" s="159">
        <v>5.9628628334221796</v>
      </c>
      <c r="M67" s="159">
        <v>6.4438693343693698</v>
      </c>
      <c r="N67" s="159">
        <v>7.1055482428116896</v>
      </c>
      <c r="O67" s="159">
        <v>7.0794192207335804</v>
      </c>
      <c r="P67" s="159">
        <v>7.64526587429107</v>
      </c>
      <c r="Q67" s="159">
        <v>8.1523760334941802</v>
      </c>
      <c r="R67" s="159">
        <v>8.4606806266950496</v>
      </c>
      <c r="S67" s="159">
        <v>8.5994656338467106</v>
      </c>
      <c r="T67" s="159">
        <v>7.8476074785964203</v>
      </c>
      <c r="U67" s="159">
        <v>7.7716159019712299</v>
      </c>
      <c r="V67" s="159">
        <v>8.6795288774974093</v>
      </c>
      <c r="W67" s="159">
        <v>9.1970289568079604</v>
      </c>
      <c r="X67" s="159">
        <v>8.86482482470538</v>
      </c>
      <c r="Y67" s="159">
        <v>9.2607756018802103</v>
      </c>
      <c r="Z67" s="159">
        <v>9.8562721782699896</v>
      </c>
      <c r="AA67" s="159">
        <v>10.378033703555801</v>
      </c>
      <c r="AB67" s="159">
        <v>11.0110828852401</v>
      </c>
      <c r="AC67" s="159">
        <v>10.6436231249454</v>
      </c>
      <c r="AD67" s="159">
        <v>10.3731539442942</v>
      </c>
      <c r="AE67" s="159">
        <v>10.4019860596278</v>
      </c>
      <c r="AF67" s="159">
        <v>10.9982472880133</v>
      </c>
      <c r="AG67" s="159">
        <v>11.161118666412399</v>
      </c>
      <c r="AH67" s="159">
        <v>11.6152612713549</v>
      </c>
      <c r="AI67" s="159">
        <v>12.132851670069901</v>
      </c>
      <c r="AJ67" s="159">
        <v>13.64876665533</v>
      </c>
      <c r="AK67" s="159">
        <v>13.4008518983791</v>
      </c>
      <c r="AL67" s="159">
        <v>13.6787367949988</v>
      </c>
      <c r="AM67" s="159">
        <v>14.9817019192238</v>
      </c>
      <c r="AN67" s="159">
        <v>14.941294318576</v>
      </c>
      <c r="AO67" s="159">
        <v>16.476097371986501</v>
      </c>
      <c r="AP67" s="159">
        <v>17.1788174023545</v>
      </c>
      <c r="AQ67" s="159">
        <v>18.179693202155399</v>
      </c>
      <c r="AR67" s="159">
        <v>17.755066944756301</v>
      </c>
      <c r="AS67" s="159">
        <v>18.316358288382201</v>
      </c>
      <c r="AT67" s="159">
        <v>19.130175502296201</v>
      </c>
      <c r="AU67" s="159">
        <v>21.0471915838197</v>
      </c>
      <c r="AV67" s="159">
        <v>20.575800033916</v>
      </c>
      <c r="AW67" s="159">
        <v>21.936722237081199</v>
      </c>
      <c r="AX67" s="250">
        <v>22.5110761845722</v>
      </c>
      <c r="AY67" s="160">
        <v>2.899376302958E-2</v>
      </c>
      <c r="AZ67" s="161">
        <v>2.6304781436919999E-2</v>
      </c>
    </row>
    <row r="68" spans="1:52">
      <c r="A68" s="320" t="s">
        <v>104</v>
      </c>
      <c r="B68" s="251">
        <v>2.4571269057896998</v>
      </c>
      <c r="C68" s="251">
        <v>2.5802896174044001</v>
      </c>
      <c r="D68" s="251">
        <v>2.8594267877569299</v>
      </c>
      <c r="E68" s="251">
        <v>3.5578109465321099</v>
      </c>
      <c r="F68" s="251">
        <v>4.2025522740471501</v>
      </c>
      <c r="G68" s="251">
        <v>4.7172739023111703</v>
      </c>
      <c r="H68" s="251">
        <v>4.9955914293225296</v>
      </c>
      <c r="I68" s="251">
        <v>6.1675788205326496</v>
      </c>
      <c r="J68" s="251">
        <v>6.2042923962813896</v>
      </c>
      <c r="K68" s="251">
        <v>7.5714526609390296</v>
      </c>
      <c r="L68" s="251">
        <v>7.8248628334221797</v>
      </c>
      <c r="M68" s="251">
        <v>8.7658693343693699</v>
      </c>
      <c r="N68" s="251">
        <v>9.6515482428116801</v>
      </c>
      <c r="O68" s="251">
        <v>9.8154192207335704</v>
      </c>
      <c r="P68" s="251">
        <v>10.147265874291</v>
      </c>
      <c r="Q68" s="251">
        <v>10.6553760334941</v>
      </c>
      <c r="R68" s="251">
        <v>11.227713300813701</v>
      </c>
      <c r="S68" s="251">
        <v>11.311361094769</v>
      </c>
      <c r="T68" s="251">
        <v>10.2562411392743</v>
      </c>
      <c r="U68" s="251">
        <v>10.1803299355504</v>
      </c>
      <c r="V68" s="251">
        <v>10.928724514914199</v>
      </c>
      <c r="W68" s="251">
        <v>11.722273379127699</v>
      </c>
      <c r="X68" s="251">
        <v>11.3047115966653</v>
      </c>
      <c r="Y68" s="251">
        <v>12.0072573414828</v>
      </c>
      <c r="Z68" s="251">
        <v>12.725565068707599</v>
      </c>
      <c r="AA68" s="251">
        <v>12.8665715141184</v>
      </c>
      <c r="AB68" s="251">
        <v>13.780107503966599</v>
      </c>
      <c r="AC68" s="251">
        <v>13.2007819700375</v>
      </c>
      <c r="AD68" s="251">
        <v>12.915190103048801</v>
      </c>
      <c r="AE68" s="251">
        <v>13.2170054740279</v>
      </c>
      <c r="AF68" s="251">
        <v>13.761946794733699</v>
      </c>
      <c r="AG68" s="251">
        <v>14.153575470503499</v>
      </c>
      <c r="AH68" s="251">
        <v>14.849410185943199</v>
      </c>
      <c r="AI68" s="251">
        <v>15.65963449401</v>
      </c>
      <c r="AJ68" s="251">
        <v>17.249701699302801</v>
      </c>
      <c r="AK68" s="251">
        <v>16.870980739398199</v>
      </c>
      <c r="AL68" s="251">
        <v>17.405892789025199</v>
      </c>
      <c r="AM68" s="251">
        <v>18.700915387115401</v>
      </c>
      <c r="AN68" s="251">
        <v>18.105788141266899</v>
      </c>
      <c r="AO68" s="251">
        <v>19.609080537122001</v>
      </c>
      <c r="AP68" s="251">
        <v>20.466888181193301</v>
      </c>
      <c r="AQ68" s="251">
        <v>21.809280928996099</v>
      </c>
      <c r="AR68" s="251">
        <v>21.512138040380101</v>
      </c>
      <c r="AS68" s="251">
        <v>21.974773457862199</v>
      </c>
      <c r="AT68" s="251">
        <v>22.434922753054199</v>
      </c>
      <c r="AU68" s="251">
        <v>24.5166670782307</v>
      </c>
      <c r="AV68" s="251">
        <v>24.053421430485599</v>
      </c>
      <c r="AW68" s="251">
        <v>25.475159785164699</v>
      </c>
      <c r="AX68" s="251">
        <v>25.7155237460058</v>
      </c>
      <c r="AY68" s="252">
        <v>1.220080442727E-2</v>
      </c>
      <c r="AZ68" s="253">
        <v>3.0049262568349999E-2</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1.74</v>
      </c>
      <c r="C70" s="159">
        <v>1.6619999999999999</v>
      </c>
      <c r="D70" s="159">
        <v>1.7210000000000001</v>
      </c>
      <c r="E70" s="159">
        <v>1.7989999999999999</v>
      </c>
      <c r="F70" s="159">
        <v>1.9650000000000001</v>
      </c>
      <c r="G70" s="159">
        <v>2.3013728107887998</v>
      </c>
      <c r="H70" s="159">
        <v>2.6038473095895398</v>
      </c>
      <c r="I70" s="159">
        <v>2.6142269086301302</v>
      </c>
      <c r="J70" s="159">
        <v>2.7799790016744401</v>
      </c>
      <c r="K70" s="159">
        <v>3.1393221251753598</v>
      </c>
      <c r="L70" s="159">
        <v>3.3687381997556201</v>
      </c>
      <c r="M70" s="159">
        <v>3.2026652486762899</v>
      </c>
      <c r="N70" s="159">
        <v>3.0646581436394098</v>
      </c>
      <c r="O70" s="159">
        <v>3.3206655654613799</v>
      </c>
      <c r="P70" s="159">
        <v>3.22352708512468</v>
      </c>
      <c r="Q70" s="159">
        <v>3.04715522469114</v>
      </c>
      <c r="R70" s="159">
        <v>3.1376077748110598</v>
      </c>
      <c r="S70" s="159">
        <v>2.88960809159614</v>
      </c>
      <c r="T70" s="159">
        <v>2.7432791781689798</v>
      </c>
      <c r="U70" s="159">
        <v>2.9700748517898399</v>
      </c>
      <c r="V70" s="159">
        <v>3.1543898719283199</v>
      </c>
      <c r="W70" s="159">
        <v>3.1736884644974399</v>
      </c>
      <c r="X70" s="159">
        <v>3.0804625062225699</v>
      </c>
      <c r="Y70" s="159">
        <v>3.24352708512468</v>
      </c>
      <c r="Z70" s="159">
        <v>3.2252498076662</v>
      </c>
      <c r="AA70" s="159">
        <v>3.3403666561071601</v>
      </c>
      <c r="AB70" s="159">
        <v>3.5421904330904699</v>
      </c>
      <c r="AC70" s="159">
        <v>3.6081907498755501</v>
      </c>
      <c r="AD70" s="159">
        <v>3.7083221251753602</v>
      </c>
      <c r="AE70" s="159">
        <v>3.6554751323709098</v>
      </c>
      <c r="AF70" s="159">
        <v>3.57389862877314</v>
      </c>
      <c r="AG70" s="159">
        <v>3.6889131556319898</v>
      </c>
      <c r="AH70" s="159">
        <v>3.6880664796126199</v>
      </c>
      <c r="AI70" s="159">
        <v>3.5778037290129898</v>
      </c>
      <c r="AJ70" s="159">
        <v>3.5685409784133602</v>
      </c>
      <c r="AK70" s="159">
        <v>3.5685409784133602</v>
      </c>
      <c r="AL70" s="159">
        <v>3.5662782278137302</v>
      </c>
      <c r="AM70" s="159">
        <v>3.5879493143865702</v>
      </c>
      <c r="AN70" s="159">
        <v>3.6681701387317101</v>
      </c>
      <c r="AO70" s="159">
        <v>3.56505499398195</v>
      </c>
      <c r="AP70" s="159">
        <v>3.5503585431176998</v>
      </c>
      <c r="AQ70" s="159">
        <v>3.58915214506467</v>
      </c>
      <c r="AR70" s="159">
        <v>3.2641617331846402</v>
      </c>
      <c r="AS70" s="159">
        <v>2.72226724867352</v>
      </c>
      <c r="AT70" s="159">
        <v>2.5111206192348101</v>
      </c>
      <c r="AU70" s="159">
        <v>3.7539900978376299</v>
      </c>
      <c r="AV70" s="159">
        <v>3.1876236227505199</v>
      </c>
      <c r="AW70" s="159">
        <v>3.8644054702795199</v>
      </c>
      <c r="AX70" s="250">
        <v>4.5496655883923296</v>
      </c>
      <c r="AY70" s="160">
        <v>0.18055169284344</v>
      </c>
      <c r="AZ70" s="161">
        <v>5.3164032287899999E-3</v>
      </c>
    </row>
    <row r="71" spans="1:52">
      <c r="A71" t="s">
        <v>180</v>
      </c>
      <c r="B71" s="159">
        <v>0</v>
      </c>
      <c r="C71" s="159">
        <v>0</v>
      </c>
      <c r="D71" s="159">
        <v>0</v>
      </c>
      <c r="E71" s="159">
        <v>0</v>
      </c>
      <c r="F71" s="159">
        <v>0</v>
      </c>
      <c r="G71" s="159">
        <v>0</v>
      </c>
      <c r="H71" s="159">
        <v>3.9598135493510003E-2</v>
      </c>
      <c r="I71" s="159">
        <v>3.9598135493510003E-2</v>
      </c>
      <c r="J71" s="159">
        <v>7.4897044847720001E-2</v>
      </c>
      <c r="K71" s="159">
        <v>5.498483957098E-2</v>
      </c>
      <c r="L71" s="159">
        <v>9.8655926143820002E-2</v>
      </c>
      <c r="M71" s="159">
        <v>0.11177987962167001</v>
      </c>
      <c r="N71" s="159">
        <v>9.8882201203779996E-2</v>
      </c>
      <c r="O71" s="159">
        <v>0.11449518034122</v>
      </c>
      <c r="P71" s="159">
        <v>0.13282346019822</v>
      </c>
      <c r="Q71" s="159">
        <v>0.13191835995835999</v>
      </c>
      <c r="R71" s="159">
        <v>0.14142191247680999</v>
      </c>
      <c r="S71" s="159">
        <v>0.11834185636059</v>
      </c>
      <c r="T71" s="159">
        <v>0.14979408969543001</v>
      </c>
      <c r="U71" s="159">
        <v>0.20296872878670999</v>
      </c>
      <c r="V71" s="159">
        <v>0.16721726931257999</v>
      </c>
      <c r="W71" s="159">
        <v>0.1018237769833</v>
      </c>
      <c r="X71" s="159">
        <v>0.11698420600081</v>
      </c>
      <c r="Y71" s="159">
        <v>0.15273566547494999</v>
      </c>
      <c r="Z71" s="159">
        <v>0.20817305516585999</v>
      </c>
      <c r="AA71" s="159">
        <v>0.20002715300719001</v>
      </c>
      <c r="AB71" s="159">
        <v>0.18961850024890001</v>
      </c>
      <c r="AC71" s="159">
        <v>0.18011494773046</v>
      </c>
      <c r="AD71" s="159">
        <v>0.13757523645743999</v>
      </c>
      <c r="AE71" s="159">
        <v>0.19165497578856999</v>
      </c>
      <c r="AF71" s="159">
        <v>8.4174322306200006E-2</v>
      </c>
      <c r="AG71" s="159">
        <v>0.16721726931257999</v>
      </c>
      <c r="AH71" s="159">
        <v>0.16269176811332001</v>
      </c>
      <c r="AI71" s="159">
        <v>0.1957279268679</v>
      </c>
      <c r="AJ71" s="159">
        <v>0.18848712494909001</v>
      </c>
      <c r="AK71" s="159">
        <v>0.16948001991219999</v>
      </c>
      <c r="AL71" s="159">
        <v>0.22469113454315001</v>
      </c>
      <c r="AM71" s="159">
        <v>0.16948001991219999</v>
      </c>
      <c r="AN71" s="159">
        <v>0.16948001991219999</v>
      </c>
      <c r="AO71" s="159">
        <v>0.16948001991219999</v>
      </c>
      <c r="AP71" s="159">
        <v>0.16948001991219999</v>
      </c>
      <c r="AQ71" s="159">
        <v>0.16948001991219999</v>
      </c>
      <c r="AR71" s="159">
        <v>0.16948001991219999</v>
      </c>
      <c r="AS71" s="159">
        <v>0.21496130696474999</v>
      </c>
      <c r="AT71" s="159">
        <v>9.4356700004530003E-2</v>
      </c>
      <c r="AU71" s="159">
        <v>0.16495451871295</v>
      </c>
      <c r="AV71" s="159">
        <v>0.19731185228764</v>
      </c>
      <c r="AW71" s="159">
        <v>0.19034674390188999</v>
      </c>
      <c r="AX71" s="250">
        <v>0.19788447496039999</v>
      </c>
      <c r="AY71" s="160">
        <v>4.2448218911889997E-2</v>
      </c>
      <c r="AZ71" s="161">
        <v>2.3123319261000001E-4</v>
      </c>
    </row>
    <row r="72" spans="1:52">
      <c r="A72" t="s">
        <v>59</v>
      </c>
      <c r="B72" s="159">
        <v>5</v>
      </c>
      <c r="C72" s="159">
        <v>5.0880000000000001</v>
      </c>
      <c r="D72" s="159">
        <v>4.3860000000000001</v>
      </c>
      <c r="E72" s="159">
        <v>5.1749999999999998</v>
      </c>
      <c r="F72" s="159">
        <v>5.2629999999999999</v>
      </c>
      <c r="G72" s="159">
        <v>5.4390000000000001</v>
      </c>
      <c r="H72" s="159">
        <v>6.5789999999999997</v>
      </c>
      <c r="I72" s="159">
        <v>7.4560000000000004</v>
      </c>
      <c r="J72" s="159">
        <v>8.3330000000000002</v>
      </c>
      <c r="K72" s="159">
        <v>9.43</v>
      </c>
      <c r="L72" s="159">
        <v>9.8680000000000003</v>
      </c>
      <c r="M72" s="159">
        <v>10</v>
      </c>
      <c r="N72" s="159">
        <v>10.439</v>
      </c>
      <c r="O72" s="159">
        <v>9.7810000000000006</v>
      </c>
      <c r="P72" s="159">
        <v>10.987</v>
      </c>
      <c r="Q72" s="159">
        <v>13.173999999999999</v>
      </c>
      <c r="R72" s="159">
        <v>14.824</v>
      </c>
      <c r="S72" s="159">
        <v>16.838000000000001</v>
      </c>
      <c r="T72" s="159">
        <v>19.553999999999998</v>
      </c>
      <c r="U72" s="159">
        <v>19.643999999999998</v>
      </c>
      <c r="V72" s="159">
        <v>20.905000000000001</v>
      </c>
      <c r="W72" s="159">
        <v>21.393999999999998</v>
      </c>
      <c r="X72" s="159">
        <v>22.632999999999999</v>
      </c>
      <c r="Y72" s="159">
        <v>24.702000000000002</v>
      </c>
      <c r="Z72" s="159">
        <v>26.792999999999999</v>
      </c>
      <c r="AA72" s="159">
        <v>28.678999999999998</v>
      </c>
      <c r="AB72" s="159">
        <v>28.213999999999999</v>
      </c>
      <c r="AC72" s="159">
        <v>29.571000000000002</v>
      </c>
      <c r="AD72" s="159">
        <v>34.359000000000002</v>
      </c>
      <c r="AE72" s="159">
        <v>37.884999999999998</v>
      </c>
      <c r="AF72" s="159">
        <v>43.131</v>
      </c>
      <c r="AG72" s="159">
        <v>42.54</v>
      </c>
      <c r="AH72" s="159">
        <v>44.353999999999999</v>
      </c>
      <c r="AI72" s="159">
        <v>47.073999999999998</v>
      </c>
      <c r="AJ72" s="159">
        <v>46.125</v>
      </c>
      <c r="AK72" s="159">
        <v>50.335999999999999</v>
      </c>
      <c r="AL72" s="159">
        <v>62.786999999999999</v>
      </c>
      <c r="AM72" s="159">
        <v>65.173000000000002</v>
      </c>
      <c r="AN72" s="159">
        <v>64.200999999999993</v>
      </c>
      <c r="AO72" s="159">
        <v>79.998189799519906</v>
      </c>
      <c r="AP72" s="159">
        <v>89.835045481286699</v>
      </c>
      <c r="AQ72" s="159">
        <v>98.607503280987899</v>
      </c>
      <c r="AR72" s="159">
        <v>109.803140697831</v>
      </c>
      <c r="AS72" s="159">
        <v>132.41390233968301</v>
      </c>
      <c r="AT72" s="159">
        <v>139.30397791555299</v>
      </c>
      <c r="AU72" s="159">
        <v>163.420373806398</v>
      </c>
      <c r="AV72" s="159">
        <v>158.15382178576201</v>
      </c>
      <c r="AW72" s="159">
        <v>197.33674254423499</v>
      </c>
      <c r="AX72" s="250">
        <v>206.281395664569</v>
      </c>
      <c r="AY72" s="160">
        <v>4.8190761357550002E-2</v>
      </c>
      <c r="AZ72" s="161">
        <v>0.2410452067852</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0</v>
      </c>
      <c r="AR73" s="159">
        <v>0</v>
      </c>
      <c r="AS73" s="159">
        <v>0</v>
      </c>
      <c r="AT73" s="159">
        <v>0</v>
      </c>
      <c r="AU73" s="159">
        <v>0</v>
      </c>
      <c r="AV73" s="159">
        <v>0</v>
      </c>
      <c r="AW73" s="159">
        <v>0</v>
      </c>
      <c r="AX73" s="250">
        <v>0</v>
      </c>
      <c r="AY73" s="182" t="s">
        <v>153</v>
      </c>
      <c r="AZ73" s="183" t="s">
        <v>153</v>
      </c>
    </row>
    <row r="74" spans="1:52">
      <c r="A74" t="s">
        <v>106</v>
      </c>
      <c r="B74" s="159">
        <v>4.3369999999999997</v>
      </c>
      <c r="C74" s="159">
        <v>4.5289999999999999</v>
      </c>
      <c r="D74" s="159">
        <v>5.0679999999999996</v>
      </c>
      <c r="E74" s="159">
        <v>5.8490000000000002</v>
      </c>
      <c r="F74" s="159">
        <v>6.4939999999999998</v>
      </c>
      <c r="G74" s="159">
        <v>6.8869999999999996</v>
      </c>
      <c r="H74" s="159">
        <v>7.5540000000000003</v>
      </c>
      <c r="I74" s="159">
        <v>7.3319999999999999</v>
      </c>
      <c r="J74" s="159">
        <v>7.8079999999999998</v>
      </c>
      <c r="K74" s="159">
        <v>7.5129999999999999</v>
      </c>
      <c r="L74" s="159">
        <v>8.9760000000000009</v>
      </c>
      <c r="M74" s="159">
        <v>9.39</v>
      </c>
      <c r="N74" s="159">
        <v>10.244999999999999</v>
      </c>
      <c r="O74" s="159">
        <v>12.711</v>
      </c>
      <c r="P74" s="159">
        <v>12.257</v>
      </c>
      <c r="Q74" s="159">
        <v>12.545</v>
      </c>
      <c r="R74" s="159">
        <v>13.369</v>
      </c>
      <c r="S74" s="159">
        <v>11.282</v>
      </c>
      <c r="T74" s="159">
        <v>10.871</v>
      </c>
      <c r="U74" s="159">
        <v>12.147</v>
      </c>
      <c r="V74" s="159">
        <v>11.724</v>
      </c>
      <c r="W74" s="159">
        <v>11.895</v>
      </c>
      <c r="X74" s="159">
        <v>11.079000000000001</v>
      </c>
      <c r="Y74" s="159">
        <v>12.358000000000001</v>
      </c>
      <c r="Z74" s="159">
        <v>14.339</v>
      </c>
      <c r="AA74" s="159">
        <v>15.023999999999999</v>
      </c>
      <c r="AB74" s="159">
        <v>16.725999999999999</v>
      </c>
      <c r="AC74" s="159">
        <v>15.853</v>
      </c>
      <c r="AD74" s="159">
        <v>16.004999999999999</v>
      </c>
      <c r="AE74" s="159">
        <v>18.149999999999999</v>
      </c>
      <c r="AF74" s="159">
        <v>17.178999999999998</v>
      </c>
      <c r="AG74" s="159">
        <v>15.625999999999999</v>
      </c>
      <c r="AH74" s="159">
        <v>15.887</v>
      </c>
      <c r="AI74" s="159">
        <v>18.923999999999999</v>
      </c>
      <c r="AJ74" s="159">
        <v>18.611000000000001</v>
      </c>
      <c r="AK74" s="159">
        <v>17.420999999999999</v>
      </c>
      <c r="AL74" s="159">
        <v>16.297000000000001</v>
      </c>
      <c r="AM74" s="159">
        <v>15.51</v>
      </c>
      <c r="AN74" s="159">
        <v>15.68</v>
      </c>
      <c r="AO74" s="159">
        <v>18.971</v>
      </c>
      <c r="AP74" s="159">
        <v>22.043716341584702</v>
      </c>
      <c r="AQ74" s="159">
        <v>25.435717518215</v>
      </c>
      <c r="AR74" s="159">
        <v>27.698282572294701</v>
      </c>
      <c r="AS74" s="159">
        <v>26.023014436348699</v>
      </c>
      <c r="AT74" s="159">
        <v>24.027625922070701</v>
      </c>
      <c r="AU74" s="159">
        <v>25.0498461329591</v>
      </c>
      <c r="AV74" s="159">
        <v>29.7707697877538</v>
      </c>
      <c r="AW74" s="159">
        <v>26.170167896094298</v>
      </c>
      <c r="AX74" s="250">
        <v>29.8359913110375</v>
      </c>
      <c r="AY74" s="160">
        <v>0.14319992065430001</v>
      </c>
      <c r="AZ74" s="161">
        <v>3.4864135086540002E-2</v>
      </c>
    </row>
    <row r="75" spans="1:52">
      <c r="A75" t="s">
        <v>111</v>
      </c>
      <c r="B75" s="159">
        <v>0.41299999999999998</v>
      </c>
      <c r="C75" s="159">
        <v>0.53700000000000003</v>
      </c>
      <c r="D75" s="159">
        <v>0.60299999999999998</v>
      </c>
      <c r="E75" s="159">
        <v>0.745</v>
      </c>
      <c r="F75" s="159">
        <v>0.77900000000000003</v>
      </c>
      <c r="G75" s="159">
        <v>0.94699999999999995</v>
      </c>
      <c r="H75" s="159">
        <v>0.312</v>
      </c>
      <c r="I75" s="159">
        <v>0.27900000000000003</v>
      </c>
      <c r="J75" s="159">
        <v>0.35199999999999998</v>
      </c>
      <c r="K75" s="159">
        <v>0.39</v>
      </c>
      <c r="L75" s="159">
        <v>0.40899999999999997</v>
      </c>
      <c r="M75" s="159">
        <v>0.24</v>
      </c>
      <c r="N75" s="159">
        <v>0.39900000000000002</v>
      </c>
      <c r="O75" s="159">
        <v>0.28499999999999998</v>
      </c>
      <c r="P75" s="159">
        <v>0.317</v>
      </c>
      <c r="Q75" s="159">
        <v>0.28699999999999998</v>
      </c>
      <c r="R75" s="159">
        <v>0.28599999999999998</v>
      </c>
      <c r="S75" s="159">
        <v>0.312</v>
      </c>
      <c r="T75" s="159">
        <v>0.46899999999999997</v>
      </c>
      <c r="U75" s="159">
        <v>0.51200000000000001</v>
      </c>
      <c r="V75" s="159">
        <v>0.626</v>
      </c>
      <c r="W75" s="159">
        <v>1.008</v>
      </c>
      <c r="X75" s="159">
        <v>1.0369999999999999</v>
      </c>
      <c r="Y75" s="159">
        <v>1.139</v>
      </c>
      <c r="Z75" s="159">
        <v>1.421</v>
      </c>
      <c r="AA75" s="159">
        <v>1.284</v>
      </c>
      <c r="AB75" s="159">
        <v>1.282</v>
      </c>
      <c r="AC75" s="159">
        <v>1.9390000000000001</v>
      </c>
      <c r="AD75" s="159">
        <v>1.774</v>
      </c>
      <c r="AE75" s="159">
        <v>1.5580000000000001</v>
      </c>
      <c r="AF75" s="159">
        <v>1.7</v>
      </c>
      <c r="AG75" s="159">
        <v>1.8420000000000001</v>
      </c>
      <c r="AH75" s="159">
        <v>1.1659999999999999</v>
      </c>
      <c r="AI75" s="159">
        <v>2.1840000000000002</v>
      </c>
      <c r="AJ75" s="159">
        <v>2.121</v>
      </c>
      <c r="AK75" s="159">
        <v>2.2669999999999999</v>
      </c>
      <c r="AL75" s="159">
        <v>2.6379999999999999</v>
      </c>
      <c r="AM75" s="159">
        <v>2.25</v>
      </c>
      <c r="AN75" s="159">
        <v>2.0548038195229998</v>
      </c>
      <c r="AO75" s="159">
        <v>2.1887586550210298</v>
      </c>
      <c r="AP75" s="159">
        <v>2.4344933701407299</v>
      </c>
      <c r="AQ75" s="159">
        <v>2.1774449020228901</v>
      </c>
      <c r="AR75" s="159">
        <v>2.5537403267411798</v>
      </c>
      <c r="AS75" s="159">
        <v>2.6084988912522</v>
      </c>
      <c r="AT75" s="159">
        <v>2.5759152826175402</v>
      </c>
      <c r="AU75" s="159">
        <v>3.9498574467122101</v>
      </c>
      <c r="AV75" s="159">
        <v>2.8101099696791301</v>
      </c>
      <c r="AW75" s="159">
        <v>2.8670422092742198</v>
      </c>
      <c r="AX75" s="250">
        <v>3.54396381402923</v>
      </c>
      <c r="AY75" s="160">
        <v>0.23949110507964999</v>
      </c>
      <c r="AZ75" s="161">
        <v>4.1412143036699996E-3</v>
      </c>
    </row>
    <row r="76" spans="1:52">
      <c r="A76" t="s">
        <v>182</v>
      </c>
      <c r="B76" s="159">
        <v>15.8493292302122</v>
      </c>
      <c r="C76" s="159">
        <v>18.059176223016699</v>
      </c>
      <c r="D76" s="159">
        <v>15.6137836810426</v>
      </c>
      <c r="E76" s="159">
        <v>15.6591561750463</v>
      </c>
      <c r="F76" s="159">
        <v>17.328273657057501</v>
      </c>
      <c r="G76" s="159">
        <v>16.610507218174401</v>
      </c>
      <c r="H76" s="159">
        <v>17.968057338100198</v>
      </c>
      <c r="I76" s="159">
        <v>18.995429832103898</v>
      </c>
      <c r="J76" s="159">
        <v>15.8332522061818</v>
      </c>
      <c r="K76" s="159">
        <v>17.877822374077901</v>
      </c>
      <c r="L76" s="159">
        <v>18.255312350092701</v>
      </c>
      <c r="M76" s="159">
        <v>18.897879712178099</v>
      </c>
      <c r="N76" s="159">
        <v>16.342292302122399</v>
      </c>
      <c r="O76" s="159">
        <v>15.4481347241707</v>
      </c>
      <c r="P76" s="159">
        <v>17.901017242159501</v>
      </c>
      <c r="Q76" s="159">
        <v>19.540154772141001</v>
      </c>
      <c r="R76" s="159">
        <v>19.652189346970101</v>
      </c>
      <c r="S76" s="159">
        <v>17.810472779110199</v>
      </c>
      <c r="T76" s="159">
        <v>19.654804226818101</v>
      </c>
      <c r="U76" s="159">
        <v>15.5955770014029</v>
      </c>
      <c r="V76" s="159">
        <v>18.670909399465899</v>
      </c>
      <c r="W76" s="159">
        <v>17.107019459655099</v>
      </c>
      <c r="X76" s="159">
        <v>17.199605285785399</v>
      </c>
      <c r="Y76" s="159">
        <v>18.616443589627501</v>
      </c>
      <c r="Z76" s="159">
        <v>20.584342535185701</v>
      </c>
      <c r="AA76" s="159">
        <v>19.764423858442299</v>
      </c>
      <c r="AB76" s="159">
        <v>21.561719464180602</v>
      </c>
      <c r="AC76" s="159">
        <v>18.4030090510024</v>
      </c>
      <c r="AD76" s="159">
        <v>21.530402407566601</v>
      </c>
      <c r="AE76" s="159">
        <v>15.4688734217314</v>
      </c>
      <c r="AF76" s="159">
        <v>17.811349504457599</v>
      </c>
      <c r="AG76" s="159">
        <v>17.659984115490801</v>
      </c>
      <c r="AH76" s="159">
        <v>18.813090238493899</v>
      </c>
      <c r="AI76" s="159">
        <v>21.302505045933799</v>
      </c>
      <c r="AJ76" s="159">
        <v>18.9060941756799</v>
      </c>
      <c r="AK76" s="159">
        <v>18.498905326514901</v>
      </c>
      <c r="AL76" s="159">
        <v>18.589774268000099</v>
      </c>
      <c r="AM76" s="159">
        <v>18.926810109969601</v>
      </c>
      <c r="AN76" s="159">
        <v>21.1413314024527</v>
      </c>
      <c r="AO76" s="159">
        <v>21.050595103407598</v>
      </c>
      <c r="AP76" s="159">
        <v>17.868036385029502</v>
      </c>
      <c r="AQ76" s="159">
        <v>20.395302529755</v>
      </c>
      <c r="AR76" s="159">
        <v>17.545141874462502</v>
      </c>
      <c r="AS76" s="159">
        <v>17.5338281214643</v>
      </c>
      <c r="AT76" s="159">
        <v>16.394533194551201</v>
      </c>
      <c r="AU76" s="159">
        <v>20.572249626645998</v>
      </c>
      <c r="AV76" s="159">
        <v>19.290401411956299</v>
      </c>
      <c r="AW76" s="159">
        <v>18.317644929175799</v>
      </c>
      <c r="AX76" s="250">
        <v>18.5997481051626</v>
      </c>
      <c r="AY76" s="160">
        <v>1.8182544037700001E-2</v>
      </c>
      <c r="AZ76" s="161">
        <v>2.173429168761E-2</v>
      </c>
    </row>
    <row r="77" spans="1:52">
      <c r="A77" t="s">
        <v>112</v>
      </c>
      <c r="B77" s="159">
        <v>0.13500000000000001</v>
      </c>
      <c r="C77" s="159">
        <v>0.16</v>
      </c>
      <c r="D77" s="159">
        <v>0.16700000000000001</v>
      </c>
      <c r="E77" s="159">
        <v>0.185</v>
      </c>
      <c r="F77" s="159">
        <v>0.23300000000000001</v>
      </c>
      <c r="G77" s="159">
        <v>0.29499999999999998</v>
      </c>
      <c r="H77" s="159">
        <v>0.29699999999999999</v>
      </c>
      <c r="I77" s="159">
        <v>0.28100000000000003</v>
      </c>
      <c r="J77" s="159">
        <v>0.29599999999999999</v>
      </c>
      <c r="K77" s="159">
        <v>0.29299999999999998</v>
      </c>
      <c r="L77" s="159">
        <v>0.29299999999999998</v>
      </c>
      <c r="M77" s="159">
        <v>0.26800000000000002</v>
      </c>
      <c r="N77" s="159">
        <v>0.224</v>
      </c>
      <c r="O77" s="159">
        <v>0.24099999999999999</v>
      </c>
      <c r="P77" s="159">
        <v>0.29499999999999998</v>
      </c>
      <c r="Q77" s="159">
        <v>0.376</v>
      </c>
      <c r="R77" s="159">
        <v>0.41599999999999998</v>
      </c>
      <c r="S77" s="159">
        <v>0.4</v>
      </c>
      <c r="T77" s="159">
        <v>0.46600000000000003</v>
      </c>
      <c r="U77" s="159">
        <v>0.92100000000000004</v>
      </c>
      <c r="V77" s="159">
        <v>0.85299999999999998</v>
      </c>
      <c r="W77" s="159">
        <v>0.92100000000000004</v>
      </c>
      <c r="X77" s="159">
        <v>1.111</v>
      </c>
      <c r="Y77" s="159">
        <v>1.268</v>
      </c>
      <c r="Z77" s="159">
        <v>1.1970000000000001</v>
      </c>
      <c r="AA77" s="159">
        <v>0.9</v>
      </c>
      <c r="AB77" s="159">
        <v>1.0049999999999999</v>
      </c>
      <c r="AC77" s="159">
        <v>0.98699999999999999</v>
      </c>
      <c r="AD77" s="159">
        <v>1.1160000000000001</v>
      </c>
      <c r="AE77" s="159">
        <v>1.476</v>
      </c>
      <c r="AF77" s="159">
        <v>1.4079999999999999</v>
      </c>
      <c r="AG77" s="159">
        <v>1.1739999999999999</v>
      </c>
      <c r="AH77" s="159">
        <v>0.876</v>
      </c>
      <c r="AI77" s="159">
        <v>1.0980000000000001</v>
      </c>
      <c r="AJ77" s="159">
        <v>1.702</v>
      </c>
      <c r="AK77" s="159">
        <v>1.6779999999999999</v>
      </c>
      <c r="AL77" s="159">
        <v>1.456</v>
      </c>
      <c r="AM77" s="159">
        <v>1.2</v>
      </c>
      <c r="AN77" s="159">
        <v>1.3</v>
      </c>
      <c r="AO77" s="159">
        <v>1.3185047744037599</v>
      </c>
      <c r="AP77" s="159">
        <v>1.1736887360275099</v>
      </c>
      <c r="AQ77" s="159">
        <v>1.5999909489976001</v>
      </c>
      <c r="AR77" s="159">
        <v>1.51</v>
      </c>
      <c r="AS77" s="159">
        <v>1.964</v>
      </c>
      <c r="AT77" s="159">
        <v>1.627</v>
      </c>
      <c r="AU77" s="159">
        <v>1.577</v>
      </c>
      <c r="AV77" s="159">
        <v>1.85</v>
      </c>
      <c r="AW77" s="159">
        <v>2.149</v>
      </c>
      <c r="AX77" s="250">
        <v>2.095275</v>
      </c>
      <c r="AY77" s="160">
        <v>-2.2328767925499999E-2</v>
      </c>
      <c r="AZ77" s="161">
        <v>2.4483837187300002E-3</v>
      </c>
    </row>
    <row r="78" spans="1:52">
      <c r="A78" t="s">
        <v>183</v>
      </c>
      <c r="B78" s="159">
        <v>2.2669999999999999</v>
      </c>
      <c r="C78" s="159">
        <v>2.4449999999999998</v>
      </c>
      <c r="D78" s="159">
        <v>2.5390000000000001</v>
      </c>
      <c r="E78" s="159">
        <v>2.6640000000000001</v>
      </c>
      <c r="F78" s="159">
        <v>2.633</v>
      </c>
      <c r="G78" s="159">
        <v>2.867</v>
      </c>
      <c r="H78" s="159">
        <v>3.2570000000000001</v>
      </c>
      <c r="I78" s="159">
        <v>3.4540000000000002</v>
      </c>
      <c r="J78" s="159">
        <v>3.4159999999999999</v>
      </c>
      <c r="K78" s="159">
        <v>3.4368667441029799</v>
      </c>
      <c r="L78" s="159">
        <v>3.7705653173815801</v>
      </c>
      <c r="M78" s="159">
        <v>3.5070348687581401</v>
      </c>
      <c r="N78" s="159">
        <v>3.3308145947870398</v>
      </c>
      <c r="O78" s="159">
        <v>3.5433760147521798</v>
      </c>
      <c r="P78" s="159">
        <v>4.1732892119822003</v>
      </c>
      <c r="Q78" s="159">
        <v>4.3817365399480099</v>
      </c>
      <c r="R78" s="159">
        <v>4.4530474679363099</v>
      </c>
      <c r="S78" s="159">
        <v>4.14174783998737</v>
      </c>
      <c r="T78" s="159">
        <v>4.4692752752669902</v>
      </c>
      <c r="U78" s="159">
        <v>4.6107543279104499</v>
      </c>
      <c r="V78" s="159">
        <v>4.4594014544686003</v>
      </c>
      <c r="W78" s="159">
        <v>5.0001531356465803</v>
      </c>
      <c r="X78" s="159">
        <v>4.9618920800528601</v>
      </c>
      <c r="Y78" s="159">
        <v>5.1958696344811504</v>
      </c>
      <c r="Z78" s="159">
        <v>5.1045139360294698</v>
      </c>
      <c r="AA78" s="159">
        <v>5.2462444054062196</v>
      </c>
      <c r="AB78" s="159">
        <v>5.1804417894836803</v>
      </c>
      <c r="AC78" s="159">
        <v>4.7727352723505501</v>
      </c>
      <c r="AD78" s="159">
        <v>5.3158639844614699</v>
      </c>
      <c r="AE78" s="159">
        <v>5.8462847235078099</v>
      </c>
      <c r="AF78" s="159">
        <v>6.2304266359114697</v>
      </c>
      <c r="AG78" s="159">
        <v>5.9245438957616399</v>
      </c>
      <c r="AH78" s="159">
        <v>5.2627464855368498</v>
      </c>
      <c r="AI78" s="159">
        <v>5.72912452579369</v>
      </c>
      <c r="AJ78" s="159">
        <v>5.1861100940160796</v>
      </c>
      <c r="AK78" s="159">
        <v>5.5290196621598398</v>
      </c>
      <c r="AL78" s="159">
        <v>4.9059175727953699</v>
      </c>
      <c r="AM78" s="159">
        <v>5.6281464232769203</v>
      </c>
      <c r="AN78" s="159">
        <v>5.3452568861899801</v>
      </c>
      <c r="AO78" s="159">
        <v>6.0933816602006097</v>
      </c>
      <c r="AP78" s="159">
        <v>5.2784486033342697</v>
      </c>
      <c r="AQ78" s="159">
        <v>5.33403455745849</v>
      </c>
      <c r="AR78" s="159">
        <v>5.3493252660559802</v>
      </c>
      <c r="AS78" s="159">
        <v>5.0567453103633904</v>
      </c>
      <c r="AT78" s="159">
        <v>5.47988268879143</v>
      </c>
      <c r="AU78" s="159">
        <v>5.59806790188604</v>
      </c>
      <c r="AV78" s="159">
        <v>5.6839332264040303</v>
      </c>
      <c r="AW78" s="159">
        <v>5.1827633405797799</v>
      </c>
      <c r="AX78" s="250">
        <v>5.2153382152435697</v>
      </c>
      <c r="AY78" s="160">
        <v>9.0421782806499994E-3</v>
      </c>
      <c r="AZ78" s="161">
        <v>6.0942592099299999E-3</v>
      </c>
    </row>
    <row r="79" spans="1:52">
      <c r="A79" t="s">
        <v>184</v>
      </c>
      <c r="B79" s="159">
        <v>0.497</v>
      </c>
      <c r="C79" s="159">
        <v>0.497</v>
      </c>
      <c r="D79" s="159">
        <v>0.58899999999999997</v>
      </c>
      <c r="E79" s="159">
        <v>0.70799999999999996</v>
      </c>
      <c r="F79" s="159">
        <v>0.747</v>
      </c>
      <c r="G79" s="159">
        <v>0.66100000000000003</v>
      </c>
      <c r="H79" s="159">
        <v>0.86299999999999999</v>
      </c>
      <c r="I79" s="159">
        <v>0.90800000000000003</v>
      </c>
      <c r="J79" s="159">
        <v>0.95799999999999996</v>
      </c>
      <c r="K79" s="159">
        <v>0.96299999999999997</v>
      </c>
      <c r="L79" s="159">
        <v>1.1080000000000001</v>
      </c>
      <c r="M79" s="159">
        <v>1.2030000000000001</v>
      </c>
      <c r="N79" s="159">
        <v>1.429</v>
      </c>
      <c r="O79" s="159">
        <v>1.774</v>
      </c>
      <c r="P79" s="159">
        <v>1.9179999999999999</v>
      </c>
      <c r="Q79" s="159">
        <v>2.0110000000000001</v>
      </c>
      <c r="R79" s="159">
        <v>2.1</v>
      </c>
      <c r="S79" s="159">
        <v>2.363</v>
      </c>
      <c r="T79" s="159">
        <v>2.7370000000000001</v>
      </c>
      <c r="U79" s="159">
        <v>2.8370000000000002</v>
      </c>
      <c r="V79" s="159">
        <v>2.9470000000000001</v>
      </c>
      <c r="W79" s="159">
        <v>2.8180000000000001</v>
      </c>
      <c r="X79" s="159">
        <v>3.7050000000000001</v>
      </c>
      <c r="Y79" s="159">
        <v>3.8839999999999999</v>
      </c>
      <c r="Z79" s="159">
        <v>3.9470000000000001</v>
      </c>
      <c r="AA79" s="159">
        <v>3.8660000000000001</v>
      </c>
      <c r="AB79" s="159">
        <v>4.1369999999999996</v>
      </c>
      <c r="AC79" s="159">
        <v>4.5129999999999999</v>
      </c>
      <c r="AD79" s="159">
        <v>4.9630000000000001</v>
      </c>
      <c r="AE79" s="159">
        <v>4.8710000000000004</v>
      </c>
      <c r="AF79" s="159">
        <v>5.1470000000000002</v>
      </c>
      <c r="AG79" s="159">
        <v>5.6109999999999998</v>
      </c>
      <c r="AH79" s="159">
        <v>4.1740000000000004</v>
      </c>
      <c r="AI79" s="159">
        <v>5.4550000000000001</v>
      </c>
      <c r="AJ79" s="159">
        <v>4.8659999999999997</v>
      </c>
      <c r="AK79" s="159">
        <v>3.9729999999999999</v>
      </c>
      <c r="AL79" s="159">
        <v>4.1390000000000002</v>
      </c>
      <c r="AM79" s="159">
        <v>4.62</v>
      </c>
      <c r="AN79" s="159">
        <v>5.7990000000000004</v>
      </c>
      <c r="AO79" s="159">
        <v>5.4770000000000003</v>
      </c>
      <c r="AP79" s="159">
        <v>6.9464180658007599</v>
      </c>
      <c r="AQ79" s="159">
        <v>6.8321491605195002</v>
      </c>
      <c r="AR79" s="159">
        <v>7.1432773679684702</v>
      </c>
      <c r="AS79" s="159">
        <v>6.1012807168393701</v>
      </c>
      <c r="AT79" s="159">
        <v>6.3764311897542401</v>
      </c>
      <c r="AU79" s="159">
        <v>6.66945739240618</v>
      </c>
      <c r="AV79" s="159">
        <v>6.8740100466126304</v>
      </c>
      <c r="AW79" s="159">
        <v>6.4332262298049301</v>
      </c>
      <c r="AX79" s="250">
        <v>7.4175098429650799</v>
      </c>
      <c r="AY79" s="160">
        <v>0.15615890920162001</v>
      </c>
      <c r="AZ79" s="161">
        <v>8.6675547063399996E-3</v>
      </c>
    </row>
    <row r="80" spans="1:52">
      <c r="A80" t="s">
        <v>185</v>
      </c>
      <c r="B80" s="159">
        <v>0.17199999999999999</v>
      </c>
      <c r="C80" s="159">
        <v>0.18</v>
      </c>
      <c r="D80" s="159">
        <v>0.24299999999999999</v>
      </c>
      <c r="E80" s="159">
        <v>0.159</v>
      </c>
      <c r="F80" s="159">
        <v>0.18099999999999999</v>
      </c>
      <c r="G80" s="159">
        <v>0.34899999999999998</v>
      </c>
      <c r="H80" s="159">
        <v>0.38600000000000001</v>
      </c>
      <c r="I80" s="159">
        <v>0.32400000000000001</v>
      </c>
      <c r="J80" s="159">
        <v>0.41799999999999998</v>
      </c>
      <c r="K80" s="159">
        <v>0.503</v>
      </c>
      <c r="L80" s="159">
        <v>0.503</v>
      </c>
      <c r="M80" s="159">
        <v>0.59599999999999997</v>
      </c>
      <c r="N80" s="159">
        <v>0.436</v>
      </c>
      <c r="O80" s="159">
        <v>0.63400000000000001</v>
      </c>
      <c r="P80" s="159">
        <v>0.628</v>
      </c>
      <c r="Q80" s="159">
        <v>0.77800000000000002</v>
      </c>
      <c r="R80" s="159">
        <v>0.83499999999999996</v>
      </c>
      <c r="S80" s="159">
        <v>0.86399999999999999</v>
      </c>
      <c r="T80" s="159">
        <v>0.67</v>
      </c>
      <c r="U80" s="159">
        <v>1.18</v>
      </c>
      <c r="V80" s="159">
        <v>1.2609999999999999</v>
      </c>
      <c r="W80" s="159">
        <v>1.3580000000000001</v>
      </c>
      <c r="X80" s="159">
        <v>1.1870000000000001</v>
      </c>
      <c r="Y80" s="159">
        <v>1.4179999999999999</v>
      </c>
      <c r="Z80" s="159">
        <v>1.468</v>
      </c>
      <c r="AA80" s="159">
        <v>1.371</v>
      </c>
      <c r="AB80" s="159">
        <v>1.163</v>
      </c>
      <c r="AC80" s="159">
        <v>0.96299999999999997</v>
      </c>
      <c r="AD80" s="159">
        <v>1.129</v>
      </c>
      <c r="AE80" s="159">
        <v>1.3049999999999999</v>
      </c>
      <c r="AF80" s="159">
        <v>1.411</v>
      </c>
      <c r="AG80" s="159">
        <v>1.6</v>
      </c>
      <c r="AH80" s="159">
        <v>1.3740000000000001</v>
      </c>
      <c r="AI80" s="159">
        <v>1.147</v>
      </c>
      <c r="AJ80" s="159">
        <v>1.774</v>
      </c>
      <c r="AK80" s="159">
        <v>1.7649999999999999</v>
      </c>
      <c r="AL80" s="159">
        <v>1.597</v>
      </c>
      <c r="AM80" s="159">
        <v>1.5920000000000001</v>
      </c>
      <c r="AN80" s="159">
        <v>1.7809999999999999</v>
      </c>
      <c r="AO80" s="159">
        <v>1.93232653260368</v>
      </c>
      <c r="AP80" s="159">
        <v>1.8977168846449699</v>
      </c>
      <c r="AQ80" s="159">
        <v>2.2490412787799201</v>
      </c>
      <c r="AR80" s="159">
        <v>1.9376912192318201</v>
      </c>
      <c r="AS80" s="159">
        <v>2.2272254152147299</v>
      </c>
      <c r="AT80" s="159">
        <v>2.2146823593058</v>
      </c>
      <c r="AU80" s="159">
        <v>1.76571590001005</v>
      </c>
      <c r="AV80" s="159">
        <v>2.1943096431789901</v>
      </c>
      <c r="AW80" s="159">
        <v>2.3197719147395501</v>
      </c>
      <c r="AX80" s="250">
        <v>2.18058559985518</v>
      </c>
      <c r="AY80" s="160">
        <v>-5.7424657046789999E-2</v>
      </c>
      <c r="AZ80" s="161">
        <v>2.5480713229600002E-3</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v>
      </c>
      <c r="AB81" s="159">
        <v>0</v>
      </c>
      <c r="AC81" s="159">
        <v>0</v>
      </c>
      <c r="AD81" s="159">
        <v>0</v>
      </c>
      <c r="AE81" s="159">
        <v>0</v>
      </c>
      <c r="AF81" s="159">
        <v>0</v>
      </c>
      <c r="AG81" s="159">
        <v>0</v>
      </c>
      <c r="AH81" s="159">
        <v>0</v>
      </c>
      <c r="AI81" s="159">
        <v>0</v>
      </c>
      <c r="AJ81" s="159">
        <v>0</v>
      </c>
      <c r="AK81" s="159">
        <v>0</v>
      </c>
      <c r="AL81" s="159">
        <v>0</v>
      </c>
      <c r="AM81" s="159">
        <v>0</v>
      </c>
      <c r="AN81" s="159">
        <v>0</v>
      </c>
      <c r="AO81" s="159">
        <v>0</v>
      </c>
      <c r="AP81" s="159">
        <v>0</v>
      </c>
      <c r="AQ81" s="159">
        <v>0</v>
      </c>
      <c r="AR81" s="159">
        <v>0</v>
      </c>
      <c r="AS81" s="159">
        <v>0</v>
      </c>
      <c r="AT81" s="159">
        <v>0</v>
      </c>
      <c r="AU81" s="159">
        <v>0</v>
      </c>
      <c r="AV81" s="159">
        <v>0</v>
      </c>
      <c r="AW81" s="159">
        <v>0</v>
      </c>
      <c r="AX81" s="250">
        <v>0</v>
      </c>
      <c r="AY81" s="182" t="s">
        <v>153</v>
      </c>
      <c r="AZ81" s="183" t="s">
        <v>153</v>
      </c>
    </row>
    <row r="82" spans="1:52">
      <c r="A82" t="s">
        <v>187</v>
      </c>
      <c r="B82" s="159">
        <v>0.161</v>
      </c>
      <c r="C82" s="159">
        <v>0.224</v>
      </c>
      <c r="D82" s="159">
        <v>0.216</v>
      </c>
      <c r="E82" s="159">
        <v>0.21099999999999999</v>
      </c>
      <c r="F82" s="159">
        <v>0.32400000000000001</v>
      </c>
      <c r="G82" s="159">
        <v>0.27600000000000002</v>
      </c>
      <c r="H82" s="159">
        <v>0.3</v>
      </c>
      <c r="I82" s="159">
        <v>0.311</v>
      </c>
      <c r="J82" s="159">
        <v>0.28899999999999998</v>
      </c>
      <c r="K82" s="159">
        <v>0.432</v>
      </c>
      <c r="L82" s="159">
        <v>0.38200000000000001</v>
      </c>
      <c r="M82" s="159">
        <v>0.40500000000000003</v>
      </c>
      <c r="N82" s="159">
        <v>0.316</v>
      </c>
      <c r="O82" s="159">
        <v>0.40799999999999997</v>
      </c>
      <c r="P82" s="159">
        <v>0.52600000000000002</v>
      </c>
      <c r="Q82" s="159">
        <v>0.45</v>
      </c>
      <c r="R82" s="159">
        <v>0.61299999999999999</v>
      </c>
      <c r="S82" s="159">
        <v>0.45300000000000001</v>
      </c>
      <c r="T82" s="159">
        <v>0.61599999999999999</v>
      </c>
      <c r="U82" s="159">
        <v>0.54200000000000004</v>
      </c>
      <c r="V82" s="159">
        <v>0.82899999999999996</v>
      </c>
      <c r="W82" s="159">
        <v>0.91100000000000003</v>
      </c>
      <c r="X82" s="159">
        <v>1.2110000000000001</v>
      </c>
      <c r="Y82" s="159">
        <v>0.80800000000000005</v>
      </c>
      <c r="Z82" s="159">
        <v>1.032</v>
      </c>
      <c r="AA82" s="159">
        <v>1.4390000000000001</v>
      </c>
      <c r="AB82" s="159">
        <v>0.78787953115807996</v>
      </c>
      <c r="AC82" s="159">
        <v>0.70039824410553997</v>
      </c>
      <c r="AD82" s="159">
        <v>0.95845666832601994</v>
      </c>
      <c r="AE82" s="159">
        <v>0.52956609494502005</v>
      </c>
      <c r="AF82" s="159">
        <v>0.62398438702087</v>
      </c>
      <c r="AG82" s="159">
        <v>0.54763415848304997</v>
      </c>
      <c r="AH82" s="159">
        <v>0.63794759469610995</v>
      </c>
      <c r="AI82" s="159">
        <v>0.97017939086754001</v>
      </c>
      <c r="AJ82" s="159">
        <v>0.94249346065077</v>
      </c>
      <c r="AK82" s="159">
        <v>0.90795990405937999</v>
      </c>
      <c r="AL82" s="159">
        <v>0.52695311580757997</v>
      </c>
      <c r="AM82" s="159">
        <v>0.73180042539710999</v>
      </c>
      <c r="AN82" s="159">
        <v>1.10622360501426</v>
      </c>
      <c r="AO82" s="159">
        <v>0.97547178350001995</v>
      </c>
      <c r="AP82" s="159">
        <v>0.80576548852785002</v>
      </c>
      <c r="AQ82" s="159">
        <v>0.78472190795130004</v>
      </c>
      <c r="AR82" s="159">
        <v>0.82160474272524997</v>
      </c>
      <c r="AS82" s="159">
        <v>0.69421188396614997</v>
      </c>
      <c r="AT82" s="159">
        <v>0.63651174367561003</v>
      </c>
      <c r="AU82" s="159">
        <v>0.83314477078336002</v>
      </c>
      <c r="AV82" s="159">
        <v>1.04041272570937</v>
      </c>
      <c r="AW82" s="159">
        <v>1.1474408290718201</v>
      </c>
      <c r="AX82" s="250">
        <v>1.33707107584022</v>
      </c>
      <c r="AY82" s="160">
        <v>0.16845613718033001</v>
      </c>
      <c r="AZ82" s="161">
        <v>1.5624025836599999E-3</v>
      </c>
    </row>
    <row r="83" spans="1:52">
      <c r="A83" t="s">
        <v>188</v>
      </c>
      <c r="B83" s="159">
        <v>0.83099999999999996</v>
      </c>
      <c r="C83" s="159">
        <v>0.86299999999999999</v>
      </c>
      <c r="D83" s="159">
        <v>0.81299999999999994</v>
      </c>
      <c r="E83" s="159">
        <v>1.1839999999999999</v>
      </c>
      <c r="F83" s="159">
        <v>0.90200000000000002</v>
      </c>
      <c r="G83" s="159">
        <v>0.80500000000000005</v>
      </c>
      <c r="H83" s="159">
        <v>0.7</v>
      </c>
      <c r="I83" s="159">
        <v>0.82399999999999995</v>
      </c>
      <c r="J83" s="159">
        <v>0.76800000000000002</v>
      </c>
      <c r="K83" s="159">
        <v>1.0660000000000001</v>
      </c>
      <c r="L83" s="159">
        <v>1.1890000000000001</v>
      </c>
      <c r="M83" s="159">
        <v>0.96799999999999997</v>
      </c>
      <c r="N83" s="159">
        <v>0.91100000000000003</v>
      </c>
      <c r="O83" s="159">
        <v>1.1240000000000001</v>
      </c>
      <c r="P83" s="159">
        <v>1.034</v>
      </c>
      <c r="Q83" s="159">
        <v>0.66300000000000003</v>
      </c>
      <c r="R83" s="159">
        <v>1.0840000000000001</v>
      </c>
      <c r="S83" s="159">
        <v>1.0820000000000001</v>
      </c>
      <c r="T83" s="159">
        <v>1.129</v>
      </c>
      <c r="U83" s="159">
        <v>0.94661978947367997</v>
      </c>
      <c r="V83" s="159">
        <v>1.2955051842105301</v>
      </c>
      <c r="W83" s="159">
        <v>1.3232805263157901</v>
      </c>
      <c r="X83" s="159">
        <v>1.1893717631578899</v>
      </c>
      <c r="Y83" s="159">
        <v>1.00894494736842</v>
      </c>
      <c r="Z83" s="159">
        <v>1.04981760526316</v>
      </c>
      <c r="AA83" s="159">
        <v>1.3774763157894701</v>
      </c>
      <c r="AB83" s="159">
        <v>0.83190536842105001</v>
      </c>
      <c r="AC83" s="159">
        <v>1.4154133684210499</v>
      </c>
      <c r="AD83" s="159">
        <v>0.88700442105263</v>
      </c>
      <c r="AE83" s="159">
        <v>1.09272260526316</v>
      </c>
      <c r="AF83" s="159">
        <v>1.0448496578947399</v>
      </c>
      <c r="AG83" s="159">
        <v>1.0238487894736801</v>
      </c>
      <c r="AH83" s="159">
        <v>1.1324661842105299</v>
      </c>
      <c r="AI83" s="159">
        <v>1.3388618157894701</v>
      </c>
      <c r="AJ83" s="159">
        <v>1.09046444736842</v>
      </c>
      <c r="AK83" s="159">
        <v>0.98613755263157998</v>
      </c>
      <c r="AL83" s="159">
        <v>1.10085197368421</v>
      </c>
      <c r="AM83" s="159">
        <v>0.60179907894736995</v>
      </c>
      <c r="AN83" s="159">
        <v>0.65531742105263002</v>
      </c>
      <c r="AO83" s="159">
        <v>0.69302865789474</v>
      </c>
      <c r="AP83" s="159">
        <v>0.86058397368421002</v>
      </c>
      <c r="AQ83" s="159">
        <v>0.88248810526316002</v>
      </c>
      <c r="AR83" s="159">
        <v>0.95362007894737</v>
      </c>
      <c r="AS83" s="159">
        <v>0.92945778947367996</v>
      </c>
      <c r="AT83" s="159">
        <v>0.80909797368420999</v>
      </c>
      <c r="AU83" s="159">
        <v>0.90552131578947004</v>
      </c>
      <c r="AV83" s="159">
        <v>0.86351957894736997</v>
      </c>
      <c r="AW83" s="159">
        <v>1.22369576315789</v>
      </c>
      <c r="AX83" s="250">
        <v>1.1706290526315799</v>
      </c>
      <c r="AY83" s="160">
        <v>-4.0745019912719997E-2</v>
      </c>
      <c r="AZ83" s="161">
        <v>1.3679106486999999E-3</v>
      </c>
    </row>
    <row r="84" spans="1:52">
      <c r="A84" t="s">
        <v>108</v>
      </c>
      <c r="B84" s="159">
        <v>0.248</v>
      </c>
      <c r="C84" s="159">
        <v>0.28799999999999998</v>
      </c>
      <c r="D84" s="159">
        <v>0.39400000000000002</v>
      </c>
      <c r="E84" s="159">
        <v>0.35699999999999998</v>
      </c>
      <c r="F84" s="159">
        <v>0.26700000000000002</v>
      </c>
      <c r="G84" s="159">
        <v>0.45300000000000001</v>
      </c>
      <c r="H84" s="159">
        <v>0.51900000000000002</v>
      </c>
      <c r="I84" s="159">
        <v>0.48599999999999999</v>
      </c>
      <c r="J84" s="159">
        <v>0.52700000000000002</v>
      </c>
      <c r="K84" s="159">
        <v>0.67400000000000004</v>
      </c>
      <c r="L84" s="159">
        <v>0.67200000000000004</v>
      </c>
      <c r="M84" s="159">
        <v>0.71799999999999997</v>
      </c>
      <c r="N84" s="159">
        <v>0.64700000000000002</v>
      </c>
      <c r="O84" s="159">
        <v>0.42499999999999999</v>
      </c>
      <c r="P84" s="159">
        <v>0.69299999999999995</v>
      </c>
      <c r="Q84" s="159">
        <v>0.30399999999999999</v>
      </c>
      <c r="R84" s="159">
        <v>0.63200000000000001</v>
      </c>
      <c r="S84" s="159">
        <v>0.80100000000000005</v>
      </c>
      <c r="T84" s="159">
        <v>0.76100000000000001</v>
      </c>
      <c r="U84" s="159">
        <v>0.92400000000000004</v>
      </c>
      <c r="V84" s="159">
        <v>0.83699999999999997</v>
      </c>
      <c r="W84" s="159">
        <v>1.258</v>
      </c>
      <c r="X84" s="159">
        <v>0.92100000000000004</v>
      </c>
      <c r="Y84" s="159">
        <v>0.85499999999999998</v>
      </c>
      <c r="Z84" s="159">
        <v>1.2609999999999999</v>
      </c>
      <c r="AA84" s="159">
        <v>1.1259999999999999</v>
      </c>
      <c r="AB84" s="159">
        <v>1.0369999999999999</v>
      </c>
      <c r="AC84" s="159">
        <v>0.95799999999999996</v>
      </c>
      <c r="AD84" s="159">
        <v>0.83699999999999997</v>
      </c>
      <c r="AE84" s="159">
        <v>1.0209999999999999</v>
      </c>
      <c r="AF84" s="159">
        <v>1.518</v>
      </c>
      <c r="AG84" s="159">
        <v>1.661</v>
      </c>
      <c r="AH84" s="159">
        <v>1.629</v>
      </c>
      <c r="AI84" s="159">
        <v>1.171</v>
      </c>
      <c r="AJ84" s="159">
        <v>0.8</v>
      </c>
      <c r="AK84" s="159">
        <v>1.3640000000000001</v>
      </c>
      <c r="AL84" s="159">
        <v>1.4259999999999999</v>
      </c>
      <c r="AM84" s="159">
        <v>1.6910000000000001</v>
      </c>
      <c r="AN84" s="159">
        <v>1.6519999999999999</v>
      </c>
      <c r="AO84" s="159">
        <v>1.3667013621758599</v>
      </c>
      <c r="AP84" s="159">
        <v>1.3119427976648399</v>
      </c>
      <c r="AQ84" s="159">
        <v>1.83848486219848</v>
      </c>
      <c r="AR84" s="159">
        <v>1.84278408833778</v>
      </c>
      <c r="AS84" s="159">
        <v>1.60949450151604</v>
      </c>
      <c r="AT84" s="159">
        <v>1.6174141286147401</v>
      </c>
      <c r="AU84" s="159">
        <v>1.2528850070145201</v>
      </c>
      <c r="AV84" s="159">
        <v>1.84730958953703</v>
      </c>
      <c r="AW84" s="159">
        <v>1.96768792143729</v>
      </c>
      <c r="AX84" s="250">
        <v>1.26307751972459</v>
      </c>
      <c r="AY84" s="160">
        <v>-0.35633185505866999</v>
      </c>
      <c r="AZ84" s="161">
        <v>1.47593917791E-3</v>
      </c>
    </row>
    <row r="85" spans="1:52">
      <c r="A85" t="s">
        <v>12</v>
      </c>
      <c r="B85" s="159">
        <v>0.26484990115145002</v>
      </c>
      <c r="C85" s="159">
        <v>0.26484990115145002</v>
      </c>
      <c r="D85" s="159">
        <v>0.26484990115145002</v>
      </c>
      <c r="E85" s="159">
        <v>0.26484990115145002</v>
      </c>
      <c r="F85" s="159">
        <v>0.26484990115145002</v>
      </c>
      <c r="G85" s="159">
        <v>0.26484990115145002</v>
      </c>
      <c r="H85" s="159">
        <v>0.26484990115145002</v>
      </c>
      <c r="I85" s="159">
        <v>0.26484990115145002</v>
      </c>
      <c r="J85" s="159">
        <v>0.26484990115145002</v>
      </c>
      <c r="K85" s="159">
        <v>0.26484990115145002</v>
      </c>
      <c r="L85" s="159">
        <v>0.26489227713563002</v>
      </c>
      <c r="M85" s="159">
        <v>0.26489227713563002</v>
      </c>
      <c r="N85" s="159">
        <v>0.26489227713563002</v>
      </c>
      <c r="O85" s="159">
        <v>0.26489227713563002</v>
      </c>
      <c r="P85" s="159">
        <v>0.26167170233762999</v>
      </c>
      <c r="Q85" s="159">
        <v>0.27173599858139003</v>
      </c>
      <c r="R85" s="159">
        <v>0.28180029482514002</v>
      </c>
      <c r="S85" s="159">
        <v>0.29689673919076998</v>
      </c>
      <c r="T85" s="159">
        <v>0.30696103543453002</v>
      </c>
      <c r="U85" s="159">
        <v>0.31702533167828001</v>
      </c>
      <c r="V85" s="159">
        <v>0.33420826356519001</v>
      </c>
      <c r="W85" s="159">
        <v>0.31836900936779</v>
      </c>
      <c r="X85" s="159">
        <v>0.31316468298863998</v>
      </c>
      <c r="Y85" s="159">
        <v>0.40525863239353999</v>
      </c>
      <c r="Z85" s="159">
        <v>0.86844368013757001</v>
      </c>
      <c r="AA85" s="159">
        <v>1.21849119790016</v>
      </c>
      <c r="AB85" s="159">
        <v>1.43164230438521</v>
      </c>
      <c r="AC85" s="159">
        <v>1.60496900031678</v>
      </c>
      <c r="AD85" s="159">
        <v>1.77897452142824</v>
      </c>
      <c r="AE85" s="159">
        <v>2.0143005837896499</v>
      </c>
      <c r="AF85" s="159">
        <v>2.3944426845272999</v>
      </c>
      <c r="AG85" s="159">
        <v>2.7171109200343802</v>
      </c>
      <c r="AH85" s="159">
        <v>2.6422138751866702</v>
      </c>
      <c r="AI85" s="159">
        <v>2.5098429651083798</v>
      </c>
      <c r="AJ85" s="159">
        <v>3.15336923564284</v>
      </c>
      <c r="AK85" s="159">
        <v>3.3119880526768202</v>
      </c>
      <c r="AL85" s="159">
        <v>4.1634611033171796</v>
      </c>
      <c r="AM85" s="159">
        <v>4.1182060913246001</v>
      </c>
      <c r="AN85" s="159">
        <v>4.2960582884554297</v>
      </c>
      <c r="AO85" s="159">
        <v>4.3003575145947197</v>
      </c>
      <c r="AP85" s="159">
        <v>3.74145811648639</v>
      </c>
      <c r="AQ85" s="159">
        <v>4.46010770692852</v>
      </c>
      <c r="AR85" s="159">
        <v>5.0769335203873602</v>
      </c>
      <c r="AS85" s="159">
        <v>5.8795311580757303</v>
      </c>
      <c r="AT85" s="159">
        <v>6.7830474725075502</v>
      </c>
      <c r="AU85" s="159">
        <v>6.2338779019776203</v>
      </c>
      <c r="AV85" s="159">
        <v>9.2600805539213091</v>
      </c>
      <c r="AW85" s="159">
        <v>11.9461917907407</v>
      </c>
      <c r="AX85" s="250">
        <v>12.2329003937185</v>
      </c>
      <c r="AY85" s="160">
        <v>2.6805479079479999E-2</v>
      </c>
      <c r="AZ85" s="161">
        <v>1.429446414113E-2</v>
      </c>
    </row>
    <row r="86" spans="1:52">
      <c r="A86" t="s">
        <v>60</v>
      </c>
      <c r="B86" s="159">
        <v>2.5039832740407602</v>
      </c>
      <c r="C86" s="159">
        <v>2.5214227036013299</v>
      </c>
      <c r="D86" s="159">
        <v>2.5305775058595601</v>
      </c>
      <c r="E86" s="159">
        <v>2.5811717376783601</v>
      </c>
      <c r="F86" s="159">
        <v>2.613944035841</v>
      </c>
      <c r="G86" s="159">
        <v>2.66666080275506</v>
      </c>
      <c r="H86" s="159">
        <v>2.7207718652748598</v>
      </c>
      <c r="I86" s="159">
        <v>2.8005905823631601</v>
      </c>
      <c r="J86" s="159">
        <v>2.81727047130736</v>
      </c>
      <c r="K86" s="159">
        <v>2.9260978725609199</v>
      </c>
      <c r="L86" s="159">
        <v>2.98736919580712</v>
      </c>
      <c r="M86" s="159">
        <v>3.0758550442933399</v>
      </c>
      <c r="N86" s="159">
        <v>3.1787161069489001</v>
      </c>
      <c r="O86" s="159">
        <v>3.3062591998574402</v>
      </c>
      <c r="P86" s="159">
        <v>3.3727713105459101</v>
      </c>
      <c r="Q86" s="159">
        <v>3.5078423775379002</v>
      </c>
      <c r="R86" s="159">
        <v>3.6250203634960001</v>
      </c>
      <c r="S86" s="159">
        <v>3.7359004843057702</v>
      </c>
      <c r="T86" s="159">
        <v>3.6941396596113001</v>
      </c>
      <c r="U86" s="159">
        <v>3.9220331689070398</v>
      </c>
      <c r="V86" s="159">
        <v>4.2978211348219801</v>
      </c>
      <c r="W86" s="159">
        <v>4.5914337798037197</v>
      </c>
      <c r="X86" s="159">
        <v>4.74309087846376</v>
      </c>
      <c r="Y86" s="159">
        <v>5.2871824988354597</v>
      </c>
      <c r="Z86" s="159">
        <v>5.4235938394671903</v>
      </c>
      <c r="AA86" s="159">
        <v>5.7418075391192804</v>
      </c>
      <c r="AB86" s="159">
        <v>5.6134870408387396</v>
      </c>
      <c r="AC86" s="159">
        <v>5.3846710111478</v>
      </c>
      <c r="AD86" s="159">
        <v>5.4267616139674102</v>
      </c>
      <c r="AE86" s="159">
        <v>5.6073851306658202</v>
      </c>
      <c r="AF86" s="159">
        <v>5.9567702357328702</v>
      </c>
      <c r="AG86" s="159">
        <v>5.4043573056902696</v>
      </c>
      <c r="AH86" s="159">
        <v>4.9876881061142999</v>
      </c>
      <c r="AI86" s="159">
        <v>5.0403281984893704</v>
      </c>
      <c r="AJ86" s="159">
        <v>5.2070827293617503</v>
      </c>
      <c r="AK86" s="159">
        <v>5.4662723469477497</v>
      </c>
      <c r="AL86" s="159">
        <v>5.6194930707262403</v>
      </c>
      <c r="AM86" s="159">
        <v>5.5489463257272602</v>
      </c>
      <c r="AN86" s="159">
        <v>6.0434295806871399</v>
      </c>
      <c r="AO86" s="159">
        <v>6.09583384965185</v>
      </c>
      <c r="AP86" s="159">
        <v>6.4882815113162398</v>
      </c>
      <c r="AQ86" s="159">
        <v>7.3486752052360096</v>
      </c>
      <c r="AR86" s="159">
        <v>7.9445816128428701</v>
      </c>
      <c r="AS86" s="159">
        <v>8.3840520103510094</v>
      </c>
      <c r="AT86" s="159">
        <v>8.0396553053729995</v>
      </c>
      <c r="AU86" s="159">
        <v>10.022225995758699</v>
      </c>
      <c r="AV86" s="159">
        <v>11.1006294057925</v>
      </c>
      <c r="AW86" s="159">
        <v>10.3956528578389</v>
      </c>
      <c r="AX86" s="250">
        <v>12.7913852663553</v>
      </c>
      <c r="AY86" s="160">
        <v>0.23382632434368</v>
      </c>
      <c r="AZ86" s="161">
        <v>1.49470679462E-2</v>
      </c>
    </row>
    <row r="87" spans="1:52">
      <c r="A87" s="320" t="s">
        <v>92</v>
      </c>
      <c r="B87" s="251">
        <v>34.4191624054044</v>
      </c>
      <c r="C87" s="251">
        <v>37.318448827769402</v>
      </c>
      <c r="D87" s="251">
        <v>35.1482110880536</v>
      </c>
      <c r="E87" s="251">
        <v>37.541177813876203</v>
      </c>
      <c r="F87" s="251">
        <v>39.9950675940499</v>
      </c>
      <c r="G87" s="251">
        <v>40.8223907328697</v>
      </c>
      <c r="H87" s="251">
        <v>44.3641245496095</v>
      </c>
      <c r="I87" s="251">
        <v>46.369695359742103</v>
      </c>
      <c r="J87" s="251">
        <v>44.9352486251627</v>
      </c>
      <c r="K87" s="251">
        <v>48.963943856639602</v>
      </c>
      <c r="L87" s="251">
        <v>52.145533266316498</v>
      </c>
      <c r="M87" s="251">
        <v>52.848107030663201</v>
      </c>
      <c r="N87" s="251">
        <v>51.326255625837199</v>
      </c>
      <c r="O87" s="251">
        <v>53.380822961718501</v>
      </c>
      <c r="P87" s="251">
        <v>57.720100012348198</v>
      </c>
      <c r="Q87" s="251">
        <v>61.468543272857801</v>
      </c>
      <c r="R87" s="251">
        <v>65.450087160515395</v>
      </c>
      <c r="S87" s="251">
        <v>63.387967790550903</v>
      </c>
      <c r="T87" s="251">
        <v>68.291253464995293</v>
      </c>
      <c r="U87" s="251">
        <v>67.2720531999489</v>
      </c>
      <c r="V87" s="251">
        <v>72.361452577773093</v>
      </c>
      <c r="W87" s="251">
        <v>73.178768152269697</v>
      </c>
      <c r="X87" s="251">
        <v>74.488571402671894</v>
      </c>
      <c r="Y87" s="251">
        <v>80.341962053305707</v>
      </c>
      <c r="Z87" s="251">
        <v>87.922134458915195</v>
      </c>
      <c r="AA87" s="251">
        <v>90.577837125771794</v>
      </c>
      <c r="AB87" s="251">
        <v>92.702884431806794</v>
      </c>
      <c r="AC87" s="251">
        <v>90.8535016449501</v>
      </c>
      <c r="AD87" s="251">
        <v>99.926360978435198</v>
      </c>
      <c r="AE87" s="251">
        <v>100.672262668062</v>
      </c>
      <c r="AF87" s="251">
        <v>109.21389605662399</v>
      </c>
      <c r="AG87" s="251">
        <v>107.187609609878</v>
      </c>
      <c r="AH87" s="251">
        <v>106.786910731964</v>
      </c>
      <c r="AI87" s="251">
        <v>117.717373597863</v>
      </c>
      <c r="AJ87" s="251">
        <v>114.24164224608199</v>
      </c>
      <c r="AK87" s="251">
        <v>117.242303843315</v>
      </c>
      <c r="AL87" s="251">
        <v>129.037420466687</v>
      </c>
      <c r="AM87" s="251">
        <v>131.34913778894099</v>
      </c>
      <c r="AN87" s="251">
        <v>134.893071162019</v>
      </c>
      <c r="AO87" s="251">
        <v>154.19568470686801</v>
      </c>
      <c r="AP87" s="251">
        <v>164.40543431855801</v>
      </c>
      <c r="AQ87" s="251">
        <v>181.70429412928999</v>
      </c>
      <c r="AR87" s="251">
        <v>193.613765120924</v>
      </c>
      <c r="AS87" s="251">
        <v>214.362471130187</v>
      </c>
      <c r="AT87" s="251">
        <v>218.49125249573899</v>
      </c>
      <c r="AU87" s="251">
        <v>251.769167814892</v>
      </c>
      <c r="AV87" s="251">
        <v>254.124243200292</v>
      </c>
      <c r="AW87" s="251">
        <v>291.51178044033202</v>
      </c>
      <c r="AX87" s="251">
        <v>308.712420924485</v>
      </c>
      <c r="AY87" s="252">
        <v>6.1906341463330003E-2</v>
      </c>
      <c r="AZ87" s="253">
        <v>0.3607385456562</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421" t="s">
        <v>438</v>
      </c>
      <c r="B89" s="185">
        <v>208.81552520897401</v>
      </c>
      <c r="C89" s="185">
        <v>223.44024437685499</v>
      </c>
      <c r="D89" s="185">
        <v>228.71480039368001</v>
      </c>
      <c r="E89" s="185">
        <v>240.126698789562</v>
      </c>
      <c r="F89" s="185">
        <v>254.42887468346299</v>
      </c>
      <c r="G89" s="185">
        <v>265.45585365115699</v>
      </c>
      <c r="H89" s="185">
        <v>276.75369882851101</v>
      </c>
      <c r="I89" s="185">
        <v>289.634680454945</v>
      </c>
      <c r="J89" s="185">
        <v>292.39539444432899</v>
      </c>
      <c r="K89" s="185">
        <v>320.64914808822499</v>
      </c>
      <c r="L89" s="185">
        <v>324.69653661515503</v>
      </c>
      <c r="M89" s="185">
        <v>325.32891824163698</v>
      </c>
      <c r="N89" s="185">
        <v>334.22959172281003</v>
      </c>
      <c r="O89" s="185">
        <v>359.501469457876</v>
      </c>
      <c r="P89" s="185">
        <v>376.575675595147</v>
      </c>
      <c r="Q89" s="185">
        <v>383.74401201375701</v>
      </c>
      <c r="R89" s="185">
        <v>390.71291659940198</v>
      </c>
      <c r="S89" s="185">
        <v>407.10828487687598</v>
      </c>
      <c r="T89" s="185">
        <v>426.30538751216801</v>
      </c>
      <c r="U89" s="185">
        <v>440.07781748487503</v>
      </c>
      <c r="V89" s="185">
        <v>448.22133224515198</v>
      </c>
      <c r="W89" s="185">
        <v>453.96700113375601</v>
      </c>
      <c r="X89" s="185">
        <v>462.02936331966799</v>
      </c>
      <c r="Y89" s="185">
        <v>473.98218803535002</v>
      </c>
      <c r="Z89" s="185">
        <v>472.79361207299598</v>
      </c>
      <c r="AA89" s="185">
        <v>489.82009825678801</v>
      </c>
      <c r="AB89" s="185">
        <v>500.69683000830997</v>
      </c>
      <c r="AC89" s="185">
        <v>500.906616056475</v>
      </c>
      <c r="AD89" s="185">
        <v>531.39511257687195</v>
      </c>
      <c r="AE89" s="185">
        <v>534.34086313624402</v>
      </c>
      <c r="AF89" s="185">
        <v>562.90604392485898</v>
      </c>
      <c r="AG89" s="185">
        <v>571.20440171562996</v>
      </c>
      <c r="AH89" s="185">
        <v>581.16246424292103</v>
      </c>
      <c r="AI89" s="185">
        <v>589.89380516246797</v>
      </c>
      <c r="AJ89" s="185">
        <v>594.91965990447795</v>
      </c>
      <c r="AK89" s="185">
        <v>602.38975444269397</v>
      </c>
      <c r="AL89" s="185">
        <v>587.042749778646</v>
      </c>
      <c r="AM89" s="185">
        <v>598.825340072014</v>
      </c>
      <c r="AN89" s="185">
        <v>597.21038488256204</v>
      </c>
      <c r="AO89" s="185">
        <v>635.05213823161603</v>
      </c>
      <c r="AP89" s="185">
        <v>661.76909597673603</v>
      </c>
      <c r="AQ89" s="185">
        <v>688.72294356754401</v>
      </c>
      <c r="AR89" s="185">
        <v>700.28282024255998</v>
      </c>
      <c r="AS89" s="185">
        <v>728.09438443520901</v>
      </c>
      <c r="AT89" s="185">
        <v>737.80951476016105</v>
      </c>
      <c r="AU89" s="185">
        <v>783.898515637733</v>
      </c>
      <c r="AV89" s="185">
        <v>795.82298217889297</v>
      </c>
      <c r="AW89" s="185">
        <v>833.62706754935402</v>
      </c>
      <c r="AX89" s="185">
        <v>855.77886833151297</v>
      </c>
      <c r="AY89" s="256">
        <v>2.938532270491E-2</v>
      </c>
      <c r="AZ89" s="257">
        <v>1</v>
      </c>
    </row>
    <row r="90" spans="1:52">
      <c r="A90" s="13" t="s">
        <v>525</v>
      </c>
      <c r="B90" s="159">
        <v>161.17468090096699</v>
      </c>
      <c r="C90" s="159">
        <v>171.420903094848</v>
      </c>
      <c r="D90" s="159">
        <v>176.15999418953001</v>
      </c>
      <c r="E90" s="159">
        <v>180.086772832181</v>
      </c>
      <c r="F90" s="159">
        <v>189.219373360247</v>
      </c>
      <c r="G90" s="159">
        <v>193.670569623006</v>
      </c>
      <c r="H90" s="159">
        <v>200.57473787245601</v>
      </c>
      <c r="I90" s="159">
        <v>208.84359044579699</v>
      </c>
      <c r="J90" s="159">
        <v>208.02868953096001</v>
      </c>
      <c r="K90" s="159">
        <v>226.98321644877799</v>
      </c>
      <c r="L90" s="159">
        <v>227.76960408172599</v>
      </c>
      <c r="M90" s="159">
        <v>221.120382703807</v>
      </c>
      <c r="N90" s="159">
        <v>220.15731555816899</v>
      </c>
      <c r="O90" s="159">
        <v>235.796111867646</v>
      </c>
      <c r="P90" s="159">
        <v>242.44568327799701</v>
      </c>
      <c r="Q90" s="159">
        <v>240.84789620008601</v>
      </c>
      <c r="R90" s="159">
        <v>242.785200703691</v>
      </c>
      <c r="S90" s="159">
        <v>258.416739225534</v>
      </c>
      <c r="T90" s="159">
        <v>271.298066418357</v>
      </c>
      <c r="U90" s="159">
        <v>270.484196262757</v>
      </c>
      <c r="V90" s="159">
        <v>269.72515152977797</v>
      </c>
      <c r="W90" s="159">
        <v>267.07591026890901</v>
      </c>
      <c r="X90" s="159">
        <v>268.609683456732</v>
      </c>
      <c r="Y90" s="159">
        <v>269.76266211419397</v>
      </c>
      <c r="Z90" s="159">
        <v>263.09088264415198</v>
      </c>
      <c r="AA90" s="159">
        <v>272.19482454220201</v>
      </c>
      <c r="AB90" s="159">
        <v>276.06843084508301</v>
      </c>
      <c r="AC90" s="159">
        <v>274.59467521666198</v>
      </c>
      <c r="AD90" s="159">
        <v>291.21012879576199</v>
      </c>
      <c r="AE90" s="159">
        <v>280.63088873346499</v>
      </c>
      <c r="AF90" s="159">
        <v>299.34556706586801</v>
      </c>
      <c r="AG90" s="159">
        <v>307.31820163575998</v>
      </c>
      <c r="AH90" s="159">
        <v>312.942457660277</v>
      </c>
      <c r="AI90" s="159">
        <v>307.38711376744101</v>
      </c>
      <c r="AJ90" s="159">
        <v>310.07380140774802</v>
      </c>
      <c r="AK90" s="159">
        <v>311.00892114647502</v>
      </c>
      <c r="AL90" s="159">
        <v>288.60826527537398</v>
      </c>
      <c r="AM90" s="159">
        <v>293.788649693416</v>
      </c>
      <c r="AN90" s="159">
        <v>287.29317841161401</v>
      </c>
      <c r="AO90" s="159">
        <v>292.64870742383403</v>
      </c>
      <c r="AP90" s="159">
        <v>295.26036923478699</v>
      </c>
      <c r="AQ90" s="159">
        <v>300.56978207886101</v>
      </c>
      <c r="AR90" s="159">
        <v>292.59782300248298</v>
      </c>
      <c r="AS90" s="159">
        <v>302.29080073612801</v>
      </c>
      <c r="AT90" s="159">
        <v>299.46686593952501</v>
      </c>
      <c r="AU90" s="159">
        <v>309.45412194456298</v>
      </c>
      <c r="AV90" s="159">
        <v>314.867602808333</v>
      </c>
      <c r="AW90" s="159">
        <v>316.59903514541003</v>
      </c>
      <c r="AX90" s="250">
        <v>319.313724841848</v>
      </c>
      <c r="AY90" s="160">
        <v>1.133775338531E-2</v>
      </c>
      <c r="AZ90" s="161">
        <v>0.37312644720077998</v>
      </c>
    </row>
    <row r="91" spans="1:52">
      <c r="A91" t="s">
        <v>526</v>
      </c>
      <c r="B91" s="159">
        <v>47.640844308007097</v>
      </c>
      <c r="C91" s="159">
        <v>52.019341282006998</v>
      </c>
      <c r="D91" s="159">
        <v>52.554806204150502</v>
      </c>
      <c r="E91" s="159">
        <v>60.039925957380703</v>
      </c>
      <c r="F91" s="159">
        <v>65.209501323215406</v>
      </c>
      <c r="G91" s="159">
        <v>71.785284028150699</v>
      </c>
      <c r="H91" s="159">
        <v>76.178960956055207</v>
      </c>
      <c r="I91" s="159">
        <v>80.791090009147894</v>
      </c>
      <c r="J91" s="159">
        <v>84.366704913368196</v>
      </c>
      <c r="K91" s="159">
        <v>93.665931639446796</v>
      </c>
      <c r="L91" s="159">
        <v>96.926932533428797</v>
      </c>
      <c r="M91" s="159">
        <v>104.20853553782899</v>
      </c>
      <c r="N91" s="159">
        <v>114.072276164641</v>
      </c>
      <c r="O91" s="159">
        <v>123.70535759022999</v>
      </c>
      <c r="P91" s="159">
        <v>134.129992317149</v>
      </c>
      <c r="Q91" s="159">
        <v>142.89611581367001</v>
      </c>
      <c r="R91" s="159">
        <v>147.927715895711</v>
      </c>
      <c r="S91" s="159">
        <v>148.69154565134099</v>
      </c>
      <c r="T91" s="159">
        <v>155.00732109380999</v>
      </c>
      <c r="U91" s="159">
        <v>169.59362122211701</v>
      </c>
      <c r="V91" s="159">
        <v>178.49618071537401</v>
      </c>
      <c r="W91" s="159">
        <v>186.89109086484601</v>
      </c>
      <c r="X91" s="159">
        <v>193.41967986293599</v>
      </c>
      <c r="Y91" s="159">
        <v>204.219525921155</v>
      </c>
      <c r="Z91" s="159">
        <v>209.70272942884301</v>
      </c>
      <c r="AA91" s="159">
        <v>217.625273714586</v>
      </c>
      <c r="AB91" s="159">
        <v>224.62839916322699</v>
      </c>
      <c r="AC91" s="159">
        <v>226.31194083981299</v>
      </c>
      <c r="AD91" s="159">
        <v>240.18498378110999</v>
      </c>
      <c r="AE91" s="159">
        <v>253.70997440277799</v>
      </c>
      <c r="AF91" s="159">
        <v>263.56047685899</v>
      </c>
      <c r="AG91" s="159">
        <v>263.88620007986901</v>
      </c>
      <c r="AH91" s="159">
        <v>268.22000658264398</v>
      </c>
      <c r="AI91" s="159">
        <v>282.50669139502702</v>
      </c>
      <c r="AJ91" s="159">
        <v>284.84585849672902</v>
      </c>
      <c r="AK91" s="159">
        <v>291.38083329621901</v>
      </c>
      <c r="AL91" s="159">
        <v>298.43448450327202</v>
      </c>
      <c r="AM91" s="159">
        <v>305.03669037859697</v>
      </c>
      <c r="AN91" s="159">
        <v>309.91720647094701</v>
      </c>
      <c r="AO91" s="159">
        <v>342.403430807782</v>
      </c>
      <c r="AP91" s="159">
        <v>366.50872674194898</v>
      </c>
      <c r="AQ91" s="159">
        <v>388.15316148868197</v>
      </c>
      <c r="AR91" s="159">
        <v>407.68499724007597</v>
      </c>
      <c r="AS91" s="159">
        <v>425.803583699081</v>
      </c>
      <c r="AT91" s="159">
        <v>438.34264882063599</v>
      </c>
      <c r="AU91" s="159">
        <v>474.44439369316899</v>
      </c>
      <c r="AV91" s="159">
        <v>480.955379370559</v>
      </c>
      <c r="AW91" s="159">
        <v>517.02803240394405</v>
      </c>
      <c r="AX91" s="250">
        <v>536.465143489664</v>
      </c>
      <c r="AY91" s="160">
        <v>4.0436644107100003E-2</v>
      </c>
      <c r="AZ91" s="161">
        <v>0.62687355279921997</v>
      </c>
    </row>
    <row r="92" spans="1:52">
      <c r="A92" t="s">
        <v>527</v>
      </c>
      <c r="B92" s="159">
        <v>50.142968955061697</v>
      </c>
      <c r="C92" s="159">
        <v>54.163937955378501</v>
      </c>
      <c r="D92" s="159">
        <v>52.339998732859598</v>
      </c>
      <c r="E92" s="159">
        <v>53.066919989138803</v>
      </c>
      <c r="F92" s="159">
        <v>52.063496673756603</v>
      </c>
      <c r="G92" s="159">
        <v>55.143048287097699</v>
      </c>
      <c r="H92" s="159">
        <v>54.589404263022097</v>
      </c>
      <c r="I92" s="159">
        <v>57.043604199665097</v>
      </c>
      <c r="J92" s="159">
        <v>55.930350816852901</v>
      </c>
      <c r="K92" s="159">
        <v>60.083484138118202</v>
      </c>
      <c r="L92" s="159">
        <v>59.623908946915797</v>
      </c>
      <c r="M92" s="159">
        <v>53.978553740326703</v>
      </c>
      <c r="N92" s="159">
        <v>71.418758655020994</v>
      </c>
      <c r="O92" s="159">
        <v>68.889179798162601</v>
      </c>
      <c r="P92" s="159">
        <v>71.659083767027099</v>
      </c>
      <c r="Q92" s="159">
        <v>67.649529483640194</v>
      </c>
      <c r="R92" s="159">
        <v>67.501439788206497</v>
      </c>
      <c r="S92" s="159">
        <v>66.506673394578399</v>
      </c>
      <c r="T92" s="159">
        <v>67.9764231796171</v>
      </c>
      <c r="U92" s="159">
        <v>68.999569715345899</v>
      </c>
      <c r="V92" s="159">
        <v>70.463956328913298</v>
      </c>
      <c r="W92" s="159">
        <v>67.102888627415396</v>
      </c>
      <c r="X92" s="159">
        <v>73.492655518848593</v>
      </c>
      <c r="Y92" s="159">
        <v>77.319409014798296</v>
      </c>
      <c r="Z92" s="159">
        <v>63.296150744444901</v>
      </c>
      <c r="AA92" s="159">
        <v>64.805818029596693</v>
      </c>
      <c r="AB92" s="159">
        <v>68.541597094628102</v>
      </c>
      <c r="AC92" s="159">
        <v>71.893366972892196</v>
      </c>
      <c r="AD92" s="159">
        <v>73.860162329727899</v>
      </c>
      <c r="AE92" s="159">
        <v>75.906116441145798</v>
      </c>
      <c r="AF92" s="159">
        <v>75.456023532606096</v>
      </c>
      <c r="AG92" s="159">
        <v>75.077823143412999</v>
      </c>
      <c r="AH92" s="159">
        <v>77.552697968049898</v>
      </c>
      <c r="AI92" s="159">
        <v>80.356044711951796</v>
      </c>
      <c r="AJ92" s="159">
        <v>80.886371588903302</v>
      </c>
      <c r="AK92" s="159">
        <v>83.713931118579296</v>
      </c>
      <c r="AL92" s="159">
        <v>86.744734509510195</v>
      </c>
      <c r="AM92" s="159">
        <v>73.526959600654493</v>
      </c>
      <c r="AN92" s="159">
        <v>70.708449617589295</v>
      </c>
      <c r="AO92" s="159">
        <v>74.8320679008024</v>
      </c>
      <c r="AP92" s="159">
        <v>70.921172563988506</v>
      </c>
      <c r="AQ92" s="159">
        <v>71.575281431084207</v>
      </c>
      <c r="AR92" s="159">
        <v>71.530886381056405</v>
      </c>
      <c r="AS92" s="159">
        <v>74.647274501856103</v>
      </c>
      <c r="AT92" s="159">
        <v>76.300186459250597</v>
      </c>
      <c r="AU92" s="159">
        <v>85.728900395974506</v>
      </c>
      <c r="AV92" s="159">
        <v>71.199251176531405</v>
      </c>
      <c r="AW92" s="159">
        <v>76.057543091612601</v>
      </c>
      <c r="AX92" s="250">
        <v>81.941987795209897</v>
      </c>
      <c r="AY92" s="160">
        <v>8.0320015549660007E-2</v>
      </c>
      <c r="AZ92" s="161">
        <v>9.5751360058780002E-2</v>
      </c>
    </row>
    <row r="93" spans="1:52">
      <c r="A93" s="10" t="s">
        <v>246</v>
      </c>
      <c r="B93" s="163">
        <v>19.306000000000001</v>
      </c>
      <c r="C93" s="163">
        <v>21.77</v>
      </c>
      <c r="D93" s="163">
        <v>20.998000000000001</v>
      </c>
      <c r="E93" s="163">
        <v>24.666</v>
      </c>
      <c r="F93" s="163">
        <v>26.824000000000002</v>
      </c>
      <c r="G93" s="163">
        <v>28.991</v>
      </c>
      <c r="H93" s="163">
        <v>29.353000000000002</v>
      </c>
      <c r="I93" s="163">
        <v>28.63</v>
      </c>
      <c r="J93" s="163">
        <v>28.54</v>
      </c>
      <c r="K93" s="163">
        <v>30.797999999999998</v>
      </c>
      <c r="L93" s="163">
        <v>29.353000000000002</v>
      </c>
      <c r="M93" s="163">
        <v>31.611000000000001</v>
      </c>
      <c r="N93" s="163">
        <v>34.229999999999997</v>
      </c>
      <c r="O93" s="163">
        <v>37.119999999999997</v>
      </c>
      <c r="P93" s="163">
        <v>40.642000000000003</v>
      </c>
      <c r="Q93" s="163">
        <v>41.545000000000002</v>
      </c>
      <c r="R93" s="163">
        <v>42.222999999999999</v>
      </c>
      <c r="S93" s="163">
        <v>39.512999999999998</v>
      </c>
      <c r="T93" s="163">
        <v>40.642000000000003</v>
      </c>
      <c r="U93" s="163">
        <v>45.835000000000001</v>
      </c>
      <c r="V93" s="163">
        <v>48.652999999999999</v>
      </c>
      <c r="W93" s="163">
        <v>48.683</v>
      </c>
      <c r="X93" s="163">
        <v>49.856000000000002</v>
      </c>
      <c r="Y93" s="163">
        <v>52.255000000000003</v>
      </c>
      <c r="Z93" s="163">
        <v>50.295999999999999</v>
      </c>
      <c r="AA93" s="163">
        <v>53.4307263881974</v>
      </c>
      <c r="AB93" s="163">
        <v>53.126391953658803</v>
      </c>
      <c r="AC93" s="163">
        <v>52.9200592397249</v>
      </c>
      <c r="AD93" s="163">
        <v>55.4323724272639</v>
      </c>
      <c r="AE93" s="163">
        <v>55.893984071150001</v>
      </c>
      <c r="AF93" s="163">
        <v>54.4809307154908</v>
      </c>
      <c r="AG93" s="163">
        <v>48.784406866328098</v>
      </c>
      <c r="AH93" s="163">
        <v>49.164862267513797</v>
      </c>
      <c r="AI93" s="163">
        <v>50.972206409480997</v>
      </c>
      <c r="AJ93" s="163">
        <v>51.462616713818697</v>
      </c>
      <c r="AK93" s="163">
        <v>52.028476649556602</v>
      </c>
      <c r="AL93" s="163">
        <v>54.144027990910502</v>
      </c>
      <c r="AM93" s="163">
        <v>51.918716862703</v>
      </c>
      <c r="AN93" s="163">
        <v>51.189385414995101</v>
      </c>
      <c r="AO93" s="163">
        <v>56.224687627965203</v>
      </c>
      <c r="AP93" s="163">
        <v>55.835794384538403</v>
      </c>
      <c r="AQ93" s="163">
        <v>55.545006110111999</v>
      </c>
      <c r="AR93" s="163">
        <v>56.351571865644502</v>
      </c>
      <c r="AS93" s="163">
        <v>53.926331697295801</v>
      </c>
      <c r="AT93" s="163">
        <v>55.5815563884304</v>
      </c>
      <c r="AU93" s="163">
        <v>55.814599335436696</v>
      </c>
      <c r="AV93" s="163">
        <v>54.478960502111001</v>
      </c>
      <c r="AW93" s="163">
        <v>54.476215917271503</v>
      </c>
      <c r="AX93" s="251">
        <v>59.340980067381899</v>
      </c>
      <c r="AY93" s="164">
        <v>9.2285081744190006E-2</v>
      </c>
      <c r="AZ93" s="165">
        <v>6.9341488182540004E-2</v>
      </c>
    </row>
    <row r="94" spans="1:52">
      <c r="A94" s="6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1"/>
      <c r="AU94" s="122"/>
      <c r="AV94" s="122"/>
    </row>
    <row r="95" spans="1:52">
      <c r="A95" s="27" t="s">
        <v>486</v>
      </c>
    </row>
    <row r="96" spans="1:52">
      <c r="A96" s="27" t="s">
        <v>487</v>
      </c>
    </row>
    <row r="97" spans="1:1">
      <c r="A97" s="87" t="s">
        <v>317</v>
      </c>
    </row>
    <row r="98" spans="1:1">
      <c r="A98" s="88" t="s">
        <v>318</v>
      </c>
    </row>
    <row r="99" spans="1:1">
      <c r="A99" s="87" t="s">
        <v>316</v>
      </c>
    </row>
    <row r="100" spans="1:1">
      <c r="A100" s="155" t="s">
        <v>608</v>
      </c>
    </row>
  </sheetData>
  <phoneticPr fontId="2" type="noConversion"/>
  <pageMargins left="0.25" right="0" top="0.25" bottom="0" header="0" footer="0"/>
  <pageSetup paperSize="8" scale="55" orientation="landscape"/>
  <headerFooter alignWithMargins="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3.19921875" customWidth="1"/>
  </cols>
  <sheetData>
    <row r="1" spans="1:52" s="28" customFormat="1" ht="13.25" customHeight="1">
      <c r="A1" s="775" t="s">
        <v>609</v>
      </c>
      <c r="AY1" s="534" t="s">
        <v>189</v>
      </c>
      <c r="AZ1" s="534">
        <v>2013</v>
      </c>
    </row>
    <row r="2" spans="1:52" s="28" customFormat="1">
      <c r="AY2" s="534" t="s">
        <v>652</v>
      </c>
      <c r="AZ2" s="534" t="s">
        <v>155</v>
      </c>
    </row>
    <row r="3" spans="1:52" s="28" customFormat="1">
      <c r="A3" s="28" t="s">
        <v>263</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8" t="s">
        <v>52</v>
      </c>
      <c r="B5" s="586">
        <v>0.34499999999999997</v>
      </c>
      <c r="C5" s="586">
        <v>0.38300000000000001</v>
      </c>
      <c r="D5" s="586">
        <v>0.47399999999999998</v>
      </c>
      <c r="E5" s="586">
        <v>0.629</v>
      </c>
      <c r="F5" s="586">
        <v>0.79900000000000004</v>
      </c>
      <c r="G5" s="586">
        <v>0.81699999999999995</v>
      </c>
      <c r="H5" s="586">
        <v>0.84399999999999997</v>
      </c>
      <c r="I5" s="586">
        <v>1.8379999999999901</v>
      </c>
      <c r="J5" s="586">
        <v>2.35695879610528</v>
      </c>
      <c r="K5" s="586">
        <v>2.79240322010528</v>
      </c>
      <c r="L5" s="586">
        <v>3.5675187741052898</v>
      </c>
      <c r="M5" s="586">
        <v>4.0340654123158197</v>
      </c>
      <c r="N5" s="586">
        <v>4.2264991830526597</v>
      </c>
      <c r="O5" s="586">
        <v>3.4487371406316001</v>
      </c>
      <c r="P5" s="586">
        <v>4.5600421903158201</v>
      </c>
      <c r="Q5" s="586">
        <v>5.7499671024210901</v>
      </c>
      <c r="R5" s="586">
        <v>6.3368154833684702</v>
      </c>
      <c r="S5" s="586">
        <v>5.3990679330526703</v>
      </c>
      <c r="T5" s="586">
        <v>6.7515551185476301</v>
      </c>
      <c r="U5" s="586">
        <v>8.9683687995513708</v>
      </c>
      <c r="V5" s="586">
        <v>11.101485558915501</v>
      </c>
      <c r="W5" s="586">
        <v>11.9074697911367</v>
      </c>
      <c r="X5" s="586">
        <v>12.708905231664099</v>
      </c>
      <c r="Y5" s="586">
        <v>12.399043049197299</v>
      </c>
      <c r="Z5" s="586">
        <v>53.3877637751199</v>
      </c>
      <c r="AA5" s="586">
        <v>63.753961784157703</v>
      </c>
      <c r="AB5" s="586">
        <v>67.679511236257696</v>
      </c>
      <c r="AC5" s="586">
        <v>72.310313708772298</v>
      </c>
      <c r="AD5" s="586">
        <v>74.723709805423098</v>
      </c>
      <c r="AE5" s="586">
        <v>74.810408298671305</v>
      </c>
      <c r="AF5" s="586">
        <v>71.744291229665507</v>
      </c>
      <c r="AG5" s="586">
        <v>73.518971355343297</v>
      </c>
      <c r="AH5" s="586">
        <v>74.744388198405503</v>
      </c>
      <c r="AI5" s="586">
        <v>74.440783828602207</v>
      </c>
      <c r="AJ5" s="586">
        <v>76.800096720361907</v>
      </c>
      <c r="AK5" s="586">
        <v>78.150915066454402</v>
      </c>
      <c r="AL5" s="586">
        <v>74.183683274854104</v>
      </c>
      <c r="AM5" s="586">
        <v>82.808839829878096</v>
      </c>
      <c r="AN5" s="586">
        <v>83.171780393408099</v>
      </c>
      <c r="AO5" s="586">
        <v>86.813285401382501</v>
      </c>
      <c r="AP5" s="586">
        <v>91.144785007974704</v>
      </c>
      <c r="AQ5" s="586">
        <v>100.453337958532</v>
      </c>
      <c r="AR5" s="586">
        <v>109.285132472089</v>
      </c>
      <c r="AS5" s="586">
        <v>130.34651500265801</v>
      </c>
      <c r="AT5" s="586">
        <v>148.691997373737</v>
      </c>
      <c r="AU5" s="586">
        <v>171.894418713449</v>
      </c>
      <c r="AV5" s="586">
        <v>199.002242711322</v>
      </c>
      <c r="AW5" s="586">
        <v>223.650935863901</v>
      </c>
      <c r="AX5" s="587">
        <v>259.13633993620198</v>
      </c>
      <c r="AY5" s="590">
        <v>0.16183865070343001</v>
      </c>
      <c r="AZ5" s="589">
        <v>0.2099436968565</v>
      </c>
    </row>
    <row r="6" spans="1:52" s="28" customFormat="1">
      <c r="A6" s="28" t="s">
        <v>72</v>
      </c>
      <c r="B6" s="586">
        <v>0</v>
      </c>
      <c r="C6" s="586">
        <v>0</v>
      </c>
      <c r="D6" s="586">
        <v>0</v>
      </c>
      <c r="E6" s="586">
        <v>0</v>
      </c>
      <c r="F6" s="586">
        <v>0</v>
      </c>
      <c r="G6" s="586">
        <v>0</v>
      </c>
      <c r="H6" s="586">
        <v>0</v>
      </c>
      <c r="I6" s="586">
        <v>0</v>
      </c>
      <c r="J6" s="586">
        <v>0</v>
      </c>
      <c r="K6" s="586">
        <v>0</v>
      </c>
      <c r="L6" s="586">
        <v>0</v>
      </c>
      <c r="M6" s="586">
        <v>0.70699999999999996</v>
      </c>
      <c r="N6" s="586">
        <v>1.069</v>
      </c>
      <c r="O6" s="586">
        <v>1.1319999999999999</v>
      </c>
      <c r="P6" s="586">
        <v>1.34499999999999</v>
      </c>
      <c r="Q6" s="586">
        <v>1.3</v>
      </c>
      <c r="R6" s="586">
        <v>1.8979999999999899</v>
      </c>
      <c r="S6" s="586">
        <v>2.13899999999999</v>
      </c>
      <c r="T6" s="586">
        <v>2.0849999999999902</v>
      </c>
      <c r="U6" s="586">
        <v>2.33699999999999</v>
      </c>
      <c r="V6" s="586">
        <v>1.6779999999999899</v>
      </c>
      <c r="W6" s="586">
        <v>1.8659999999999901</v>
      </c>
      <c r="X6" s="586">
        <v>2.31299999999999</v>
      </c>
      <c r="Y6" s="586">
        <v>2.48599999999999</v>
      </c>
      <c r="Z6" s="586">
        <v>3.47799999999999</v>
      </c>
      <c r="AA6" s="586">
        <v>4.2058139287612804</v>
      </c>
      <c r="AB6" s="586">
        <v>4.2370770866560203</v>
      </c>
      <c r="AC6" s="586">
        <v>4.7526682619840299</v>
      </c>
      <c r="AD6" s="586">
        <v>5.1583912816544197</v>
      </c>
      <c r="AE6" s="586">
        <v>6.1475513029197</v>
      </c>
      <c r="AF6" s="586">
        <v>6.0524056350371902</v>
      </c>
      <c r="AG6" s="586">
        <v>6.2658107391264997</v>
      </c>
      <c r="AH6" s="586">
        <v>7.3616002122317603</v>
      </c>
      <c r="AI6" s="586">
        <v>7.8173896861791299</v>
      </c>
      <c r="AJ6" s="586">
        <v>8.9462105263157596</v>
      </c>
      <c r="AK6" s="586">
        <v>8.9713684210526008</v>
      </c>
      <c r="AL6" s="586">
        <v>9.4458421052631198</v>
      </c>
      <c r="AM6" s="586">
        <v>9.9860526315789109</v>
      </c>
      <c r="AN6" s="586">
        <v>10.281578947368301</v>
      </c>
      <c r="AO6" s="586">
        <v>10.274473684210401</v>
      </c>
      <c r="AP6" s="586">
        <v>11.2667368421052</v>
      </c>
      <c r="AQ6" s="586">
        <v>11.6785263157894</v>
      </c>
      <c r="AR6" s="586">
        <v>11.936153368420999</v>
      </c>
      <c r="AS6" s="586">
        <v>11.3176479473684</v>
      </c>
      <c r="AT6" s="586">
        <v>14.862027631578901</v>
      </c>
      <c r="AU6" s="586">
        <v>17.992236762360399</v>
      </c>
      <c r="AV6" s="586">
        <v>17.271264076554999</v>
      </c>
      <c r="AW6" s="586">
        <v>18.4577404853801</v>
      </c>
      <c r="AX6" s="587">
        <v>19.0262231404615</v>
      </c>
      <c r="AY6" s="590">
        <v>3.362325206399E-2</v>
      </c>
      <c r="AZ6" s="589">
        <v>1.541441679001E-2</v>
      </c>
    </row>
    <row r="7" spans="1:52">
      <c r="A7" t="s">
        <v>58</v>
      </c>
      <c r="B7" s="159">
        <v>0</v>
      </c>
      <c r="C7" s="159">
        <v>0</v>
      </c>
      <c r="D7" s="159">
        <v>0</v>
      </c>
      <c r="E7" s="159">
        <v>0</v>
      </c>
      <c r="F7" s="159">
        <v>0</v>
      </c>
      <c r="G7" s="159">
        <v>0</v>
      </c>
      <c r="H7" s="159">
        <v>0</v>
      </c>
      <c r="I7" s="159">
        <v>0</v>
      </c>
      <c r="J7" s="159">
        <v>0.161</v>
      </c>
      <c r="K7" s="159">
        <v>0.46300000000000002</v>
      </c>
      <c r="L7" s="159">
        <v>0.51800000000000002</v>
      </c>
      <c r="M7" s="159">
        <v>0.57899999999999996</v>
      </c>
      <c r="N7" s="159">
        <v>0.59199999999999997</v>
      </c>
      <c r="O7" s="159">
        <v>0.59799999999999998</v>
      </c>
      <c r="P7" s="159">
        <v>1.0189999999999999</v>
      </c>
      <c r="Q7" s="159">
        <v>0.91500000000000004</v>
      </c>
      <c r="R7" s="159">
        <v>0.96399999999999997</v>
      </c>
      <c r="S7" s="159">
        <v>1.29599999999999</v>
      </c>
      <c r="T7" s="159">
        <v>1.35299999999999</v>
      </c>
      <c r="U7" s="159">
        <v>1.4239999999999899</v>
      </c>
      <c r="V7" s="159">
        <v>1.64099999999999</v>
      </c>
      <c r="W7" s="159">
        <v>3.3939999999999899</v>
      </c>
      <c r="X7" s="159">
        <v>4.4179999999999797</v>
      </c>
      <c r="Y7" s="159">
        <v>4.6329999999999796</v>
      </c>
      <c r="Z7" s="159">
        <v>4.6749999999999803</v>
      </c>
      <c r="AA7" s="159">
        <v>5.1259696969697304</v>
      </c>
      <c r="AB7" s="159">
        <v>6.9310303030303402</v>
      </c>
      <c r="AC7" s="159">
        <v>7.9170404040404403</v>
      </c>
      <c r="AD7" s="159">
        <v>8.22105050505054</v>
      </c>
      <c r="AE7" s="159">
        <v>7.9389957469431502</v>
      </c>
      <c r="AF7" s="159">
        <v>8.4795948963317702</v>
      </c>
      <c r="AG7" s="159">
        <v>7.4521212121212503</v>
      </c>
      <c r="AH7" s="159">
        <v>6.9961818181818503</v>
      </c>
      <c r="AI7" s="159">
        <v>7.4360643274854104</v>
      </c>
      <c r="AJ7" s="159">
        <v>7.2582424242424004</v>
      </c>
      <c r="AK7" s="159">
        <v>7.5992626262626004</v>
      </c>
      <c r="AL7" s="159">
        <v>8.1022626262625899</v>
      </c>
      <c r="AM7" s="159">
        <v>7.9042929292929003</v>
      </c>
      <c r="AN7" s="159">
        <v>8.7632727272726907</v>
      </c>
      <c r="AO7" s="159">
        <v>9.1212929292929008</v>
      </c>
      <c r="AP7" s="159">
        <v>10.401282828282699</v>
      </c>
      <c r="AQ7" s="159">
        <v>9.0866969696969306</v>
      </c>
      <c r="AR7" s="159">
        <v>10.040737373737301</v>
      </c>
      <c r="AS7" s="159">
        <v>9.8068080808080396</v>
      </c>
      <c r="AT7" s="159">
        <v>10.072141414141299</v>
      </c>
      <c r="AU7" s="159">
        <v>10.589828282828201</v>
      </c>
      <c r="AV7" s="159">
        <v>10.511188471483999</v>
      </c>
      <c r="AW7" s="159">
        <v>9.9552304965543392</v>
      </c>
      <c r="AX7" s="250">
        <v>10.955048595653899</v>
      </c>
      <c r="AY7" s="160">
        <v>0.10344631969929</v>
      </c>
      <c r="AZ7" s="161">
        <v>8.8754184544100004E-3</v>
      </c>
    </row>
    <row r="8" spans="1:52">
      <c r="A8" s="320" t="s">
        <v>88</v>
      </c>
      <c r="B8" s="251">
        <v>0.34499999999999997</v>
      </c>
      <c r="C8" s="251">
        <v>0.38300000000000001</v>
      </c>
      <c r="D8" s="251">
        <v>0.47399999999999998</v>
      </c>
      <c r="E8" s="251">
        <v>0.629</v>
      </c>
      <c r="F8" s="251">
        <v>0.79900000000000004</v>
      </c>
      <c r="G8" s="251">
        <v>0.81699999999999995</v>
      </c>
      <c r="H8" s="251">
        <v>0.84399999999999997</v>
      </c>
      <c r="I8" s="251">
        <v>1.8379999999999901</v>
      </c>
      <c r="J8" s="251">
        <v>2.5179587961052801</v>
      </c>
      <c r="K8" s="251">
        <v>3.25540322010528</v>
      </c>
      <c r="L8" s="251">
        <v>4.0855187741052896</v>
      </c>
      <c r="M8" s="251">
        <v>5.3200654123158104</v>
      </c>
      <c r="N8" s="251">
        <v>5.8874991830526602</v>
      </c>
      <c r="O8" s="251">
        <v>5.1787371406315996</v>
      </c>
      <c r="P8" s="251">
        <v>6.9240421903158103</v>
      </c>
      <c r="Q8" s="251">
        <v>7.96496710242109</v>
      </c>
      <c r="R8" s="251">
        <v>9.1988154833684508</v>
      </c>
      <c r="S8" s="251">
        <v>8.8340679330526601</v>
      </c>
      <c r="T8" s="251">
        <v>10.189555118547601</v>
      </c>
      <c r="U8" s="251">
        <v>12.729368799551301</v>
      </c>
      <c r="V8" s="251">
        <v>14.4204855589155</v>
      </c>
      <c r="W8" s="251">
        <v>17.1674697911367</v>
      </c>
      <c r="X8" s="251">
        <v>19.439905231664</v>
      </c>
      <c r="Y8" s="251">
        <v>19.518043049197299</v>
      </c>
      <c r="Z8" s="251">
        <v>61.540763775119899</v>
      </c>
      <c r="AA8" s="251">
        <v>73.085745409888702</v>
      </c>
      <c r="AB8" s="251">
        <v>78.847618625943994</v>
      </c>
      <c r="AC8" s="251">
        <v>84.980022374796803</v>
      </c>
      <c r="AD8" s="251">
        <v>88.103151592128</v>
      </c>
      <c r="AE8" s="251">
        <v>88.896955348534206</v>
      </c>
      <c r="AF8" s="251">
        <v>86.2762917610344</v>
      </c>
      <c r="AG8" s="251">
        <v>87.236903306591103</v>
      </c>
      <c r="AH8" s="251">
        <v>89.102170228819105</v>
      </c>
      <c r="AI8" s="251">
        <v>89.694237842266801</v>
      </c>
      <c r="AJ8" s="251">
        <v>93.004549670920099</v>
      </c>
      <c r="AK8" s="251">
        <v>94.721546113769605</v>
      </c>
      <c r="AL8" s="251">
        <v>91.731788006379901</v>
      </c>
      <c r="AM8" s="251">
        <v>100.69918539074899</v>
      </c>
      <c r="AN8" s="251">
        <v>102.21663206804899</v>
      </c>
      <c r="AO8" s="251">
        <v>106.209052014885</v>
      </c>
      <c r="AP8" s="251">
        <v>112.812804678362</v>
      </c>
      <c r="AQ8" s="251">
        <v>121.218561244019</v>
      </c>
      <c r="AR8" s="251">
        <v>131.26202321424699</v>
      </c>
      <c r="AS8" s="251">
        <v>151.47097103083399</v>
      </c>
      <c r="AT8" s="251">
        <v>173.62616641945701</v>
      </c>
      <c r="AU8" s="251">
        <v>200.47648375863801</v>
      </c>
      <c r="AV8" s="251">
        <v>226.784695259361</v>
      </c>
      <c r="AW8" s="251">
        <v>252.06390684583499</v>
      </c>
      <c r="AX8" s="251">
        <v>289.11761167231799</v>
      </c>
      <c r="AY8" s="252">
        <v>0.15014369785786</v>
      </c>
      <c r="AZ8" s="253">
        <v>0.23423352837563</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0</v>
      </c>
      <c r="C10" s="159">
        <v>0</v>
      </c>
      <c r="D10" s="159">
        <v>0</v>
      </c>
      <c r="E10" s="159">
        <v>0</v>
      </c>
      <c r="F10" s="159">
        <v>0</v>
      </c>
      <c r="G10" s="159">
        <v>0</v>
      </c>
      <c r="H10" s="159">
        <v>5.7000000000000002E-2</v>
      </c>
      <c r="I10" s="159">
        <v>7.3999999999999996E-2</v>
      </c>
      <c r="J10" s="159">
        <v>5.7000000000000002E-2</v>
      </c>
      <c r="K10" s="159">
        <v>5.8000000000000003E-2</v>
      </c>
      <c r="L10" s="159">
        <v>6.2E-2</v>
      </c>
      <c r="M10" s="159">
        <v>5.7000000000000002E-2</v>
      </c>
      <c r="N10" s="159">
        <v>6.0999999999999999E-2</v>
      </c>
      <c r="O10" s="159">
        <v>6.0999999999999999E-2</v>
      </c>
      <c r="P10" s="159">
        <v>9.2999999999999999E-2</v>
      </c>
      <c r="Q10" s="159">
        <v>9.6000000000000002E-2</v>
      </c>
      <c r="R10" s="159">
        <v>8.4000000000000005E-2</v>
      </c>
      <c r="S10" s="159">
        <v>0.109</v>
      </c>
      <c r="T10" s="159">
        <v>0.15</v>
      </c>
      <c r="U10" s="159">
        <v>9.5000000000000001E-2</v>
      </c>
      <c r="V10" s="159">
        <v>0.11600000000000001</v>
      </c>
      <c r="W10" s="159">
        <v>0.107</v>
      </c>
      <c r="X10" s="159">
        <v>0.108</v>
      </c>
      <c r="Y10" s="159">
        <v>0.121</v>
      </c>
      <c r="Z10" s="159">
        <v>0.11899999999999999</v>
      </c>
      <c r="AA10" s="159">
        <v>0.10736842105263</v>
      </c>
      <c r="AB10" s="159">
        <v>0.1</v>
      </c>
      <c r="AC10" s="159">
        <v>0.1021052631579</v>
      </c>
      <c r="AD10" s="159">
        <v>0.10736842105263</v>
      </c>
      <c r="AE10" s="159">
        <v>0.12</v>
      </c>
      <c r="AF10" s="159">
        <v>0.11684210526316</v>
      </c>
      <c r="AG10" s="159">
        <v>0.37803905263158</v>
      </c>
      <c r="AH10" s="159">
        <v>0.48827621052631998</v>
      </c>
      <c r="AI10" s="159">
        <v>0.52729484210527</v>
      </c>
      <c r="AJ10" s="159">
        <v>0.60322805263157997</v>
      </c>
      <c r="AK10" s="159">
        <v>0.75058347368421996</v>
      </c>
      <c r="AL10" s="159">
        <v>0.70203557894737001</v>
      </c>
      <c r="AM10" s="159">
        <v>0.98924147368422</v>
      </c>
      <c r="AN10" s="159">
        <v>1.13065057894738</v>
      </c>
      <c r="AO10" s="159">
        <v>1.3356728947368499</v>
      </c>
      <c r="AP10" s="159">
        <v>1.44388305263159</v>
      </c>
      <c r="AQ10" s="159">
        <v>3.0170974210526502</v>
      </c>
      <c r="AR10" s="159">
        <v>2.9669647578947602</v>
      </c>
      <c r="AS10" s="159">
        <v>2.9684105894737098</v>
      </c>
      <c r="AT10" s="159">
        <v>2.9632237894736999</v>
      </c>
      <c r="AU10" s="159">
        <v>2.34122747368423</v>
      </c>
      <c r="AV10" s="159">
        <v>2.3290217969165501</v>
      </c>
      <c r="AW10" s="159">
        <v>2.7809516214779499</v>
      </c>
      <c r="AX10" s="250">
        <v>2.8807003599411001</v>
      </c>
      <c r="AY10" s="160">
        <v>3.8706559687850001E-2</v>
      </c>
      <c r="AZ10" s="161">
        <v>2.33384827152E-3</v>
      </c>
    </row>
    <row r="11" spans="1:52">
      <c r="A11" t="s">
        <v>57</v>
      </c>
      <c r="B11" s="159">
        <v>0</v>
      </c>
      <c r="C11" s="159">
        <v>0</v>
      </c>
      <c r="D11" s="159">
        <v>0</v>
      </c>
      <c r="E11" s="159">
        <v>0</v>
      </c>
      <c r="F11" s="159">
        <v>0</v>
      </c>
      <c r="G11" s="159">
        <v>0.79902850000000003</v>
      </c>
      <c r="H11" s="159">
        <v>0.91793225000000001</v>
      </c>
      <c r="I11" s="159">
        <v>1.0151571880000001</v>
      </c>
      <c r="J11" s="159">
        <v>1.0184623749999999</v>
      </c>
      <c r="K11" s="159">
        <v>1.0625637999999999</v>
      </c>
      <c r="L11" s="159">
        <v>1.1317145749999999</v>
      </c>
      <c r="M11" s="159">
        <v>1.166124725</v>
      </c>
      <c r="N11" s="159">
        <v>1.35488246299999</v>
      </c>
      <c r="O11" s="159">
        <v>1.60648107499999</v>
      </c>
      <c r="P11" s="159">
        <v>2.21150639999999</v>
      </c>
      <c r="Q11" s="159">
        <v>2.4661702629999902</v>
      </c>
      <c r="R11" s="159">
        <v>2.77178487499999</v>
      </c>
      <c r="S11" s="159">
        <v>3.20663647499999</v>
      </c>
      <c r="T11" s="159">
        <v>4.0129919499999804</v>
      </c>
      <c r="U11" s="159">
        <v>4.3088408879999802</v>
      </c>
      <c r="V11" s="159">
        <v>4.0495063749999796</v>
      </c>
      <c r="W11" s="159">
        <v>4.2954332749999802</v>
      </c>
      <c r="X11" s="159">
        <v>4.9567342499999798</v>
      </c>
      <c r="Y11" s="159">
        <v>4.82507587499998</v>
      </c>
      <c r="Z11" s="159">
        <v>4.45346339999998</v>
      </c>
      <c r="AA11" s="159">
        <v>5.2279999999999802</v>
      </c>
      <c r="AB11" s="159">
        <v>5.5669999999999797</v>
      </c>
      <c r="AC11" s="159">
        <v>6.09699999999998</v>
      </c>
      <c r="AD11" s="159">
        <v>6.22199999999998</v>
      </c>
      <c r="AE11" s="159">
        <v>6.6619999999999697</v>
      </c>
      <c r="AF11" s="159">
        <v>6.7879999999999701</v>
      </c>
      <c r="AG11" s="159">
        <v>7.9429999999999703</v>
      </c>
      <c r="AH11" s="159">
        <v>8.8649999999999594</v>
      </c>
      <c r="AI11" s="159">
        <v>9.1469999999999594</v>
      </c>
      <c r="AJ11" s="159">
        <v>10.2179999999999</v>
      </c>
      <c r="AK11" s="159">
        <v>10.896999999999901</v>
      </c>
      <c r="AL11" s="159">
        <v>12.310899999999901</v>
      </c>
      <c r="AM11" s="159">
        <v>13.796999999999899</v>
      </c>
      <c r="AN11" s="159">
        <v>15.5199999999999</v>
      </c>
      <c r="AO11" s="159">
        <v>16.408999999999899</v>
      </c>
      <c r="AP11" s="159">
        <v>18.366899999999902</v>
      </c>
      <c r="AQ11" s="159">
        <v>18.9239999999999</v>
      </c>
      <c r="AR11" s="159">
        <v>22.233999999999899</v>
      </c>
      <c r="AS11" s="159">
        <v>24.521999999999899</v>
      </c>
      <c r="AT11" s="159">
        <v>25.892999999999901</v>
      </c>
      <c r="AU11" s="159">
        <v>32.379999999999797</v>
      </c>
      <c r="AV11" s="159">
        <v>39.787999999999798</v>
      </c>
      <c r="AW11" s="159">
        <v>44.404979999999803</v>
      </c>
      <c r="AX11" s="250">
        <v>58.548423999999699</v>
      </c>
      <c r="AY11" s="160">
        <v>0.32212266325951</v>
      </c>
      <c r="AZ11" s="161">
        <v>4.7433998435739998E-2</v>
      </c>
    </row>
    <row r="12" spans="1:52">
      <c r="A12" t="s">
        <v>157</v>
      </c>
      <c r="B12" s="159">
        <v>0</v>
      </c>
      <c r="C12" s="159">
        <v>0</v>
      </c>
      <c r="D12" s="159">
        <v>0</v>
      </c>
      <c r="E12" s="159">
        <v>0</v>
      </c>
      <c r="F12" s="159">
        <v>0</v>
      </c>
      <c r="G12" s="159">
        <v>0</v>
      </c>
      <c r="H12" s="159">
        <v>6.6000000000000003E-2</v>
      </c>
      <c r="I12" s="159">
        <v>5.7000000000000002E-2</v>
      </c>
      <c r="J12" s="159">
        <v>5.0999999999999997E-2</v>
      </c>
      <c r="K12" s="159">
        <v>4.5999999999999999E-2</v>
      </c>
      <c r="L12" s="159">
        <v>5.0999999999999997E-2</v>
      </c>
      <c r="M12" s="159">
        <v>7.2999999999999995E-2</v>
      </c>
      <c r="N12" s="159">
        <v>0.08</v>
      </c>
      <c r="O12" s="159">
        <v>9.0999999999999998E-2</v>
      </c>
      <c r="P12" s="159">
        <v>9.4E-2</v>
      </c>
      <c r="Q12" s="159">
        <v>0.105</v>
      </c>
      <c r="R12" s="159">
        <v>0.11</v>
      </c>
      <c r="S12" s="159">
        <v>0.13700000000000001</v>
      </c>
      <c r="T12" s="159">
        <v>0.20799999999999999</v>
      </c>
      <c r="U12" s="159">
        <v>0.20100000000000001</v>
      </c>
      <c r="V12" s="159">
        <v>0.19500000000000001</v>
      </c>
      <c r="W12" s="159">
        <v>0.28000000000000003</v>
      </c>
      <c r="X12" s="159">
        <v>0.27100000000000002</v>
      </c>
      <c r="Y12" s="159">
        <v>0.32700000000000001</v>
      </c>
      <c r="Z12" s="159">
        <v>0.32100000000000001</v>
      </c>
      <c r="AA12" s="159">
        <v>1.01368421052632</v>
      </c>
      <c r="AB12" s="159">
        <v>1.08736842105264</v>
      </c>
      <c r="AC12" s="159">
        <v>1.8347368421052801</v>
      </c>
      <c r="AD12" s="159">
        <v>1.84210526315791</v>
      </c>
      <c r="AE12" s="159">
        <v>1.8800000000000101</v>
      </c>
      <c r="AF12" s="159">
        <v>1.97789473684212</v>
      </c>
      <c r="AG12" s="159">
        <v>1.8294736842105399</v>
      </c>
      <c r="AH12" s="159">
        <v>1.8347368421052801</v>
      </c>
      <c r="AI12" s="159">
        <v>1.2221052631578999</v>
      </c>
      <c r="AJ12" s="159">
        <v>1.0631578947368501</v>
      </c>
      <c r="AK12" s="159">
        <v>0.99052631578948003</v>
      </c>
      <c r="AL12" s="159">
        <v>2.18391281233388</v>
      </c>
      <c r="AM12" s="159">
        <v>2.0533864965444102</v>
      </c>
      <c r="AN12" s="159">
        <v>1.90917597022862</v>
      </c>
      <c r="AO12" s="159">
        <v>2.1428947368421198</v>
      </c>
      <c r="AP12" s="159">
        <v>1.8912105263157999</v>
      </c>
      <c r="AQ12" s="159">
        <v>1.5133157894736899</v>
      </c>
      <c r="AR12" s="159">
        <v>2.84909473684213</v>
      </c>
      <c r="AS12" s="159">
        <v>3.2822631578947599</v>
      </c>
      <c r="AT12" s="159">
        <v>4.5771542354210801</v>
      </c>
      <c r="AU12" s="159">
        <v>2.6973989648947501</v>
      </c>
      <c r="AV12" s="159">
        <v>3.9168961628947598</v>
      </c>
      <c r="AW12" s="159">
        <v>5.1252982804109903</v>
      </c>
      <c r="AX12" s="250">
        <v>6.1770364956891699</v>
      </c>
      <c r="AY12" s="160">
        <v>0.20850719511509</v>
      </c>
      <c r="AZ12" s="161">
        <v>5.0044306553899999E-3</v>
      </c>
    </row>
    <row r="13" spans="1:52">
      <c r="A13" t="s">
        <v>9</v>
      </c>
      <c r="B13" s="159">
        <v>0</v>
      </c>
      <c r="C13" s="159">
        <v>0</v>
      </c>
      <c r="D13" s="159">
        <v>0</v>
      </c>
      <c r="E13" s="159">
        <v>0</v>
      </c>
      <c r="F13" s="159">
        <v>0</v>
      </c>
      <c r="G13" s="159">
        <v>0</v>
      </c>
      <c r="H13" s="159">
        <v>0</v>
      </c>
      <c r="I13" s="159">
        <v>0</v>
      </c>
      <c r="J13" s="159">
        <v>0</v>
      </c>
      <c r="K13" s="159">
        <v>0</v>
      </c>
      <c r="L13" s="159">
        <v>0.214</v>
      </c>
      <c r="M13" s="159">
        <v>0.223</v>
      </c>
      <c r="N13" s="159">
        <v>0.214</v>
      </c>
      <c r="O13" s="159">
        <v>0.223</v>
      </c>
      <c r="P13" s="159">
        <v>0.23200000000000001</v>
      </c>
      <c r="Q13" s="159">
        <v>0.24631578947369001</v>
      </c>
      <c r="R13" s="159">
        <v>0.35368421052631999</v>
      </c>
      <c r="S13" s="159">
        <v>0.41052631578948001</v>
      </c>
      <c r="T13" s="159">
        <v>0.32</v>
      </c>
      <c r="U13" s="159">
        <v>0.51157894736842002</v>
      </c>
      <c r="V13" s="159">
        <v>0.26421052631579001</v>
      </c>
      <c r="W13" s="159">
        <v>0.43368421052632</v>
      </c>
      <c r="X13" s="159">
        <v>0.30947368421053001</v>
      </c>
      <c r="Y13" s="159">
        <v>0.53368421052631998</v>
      </c>
      <c r="Z13" s="159">
        <v>0.54526315789474</v>
      </c>
      <c r="AA13" s="159">
        <v>0.28842105263158002</v>
      </c>
      <c r="AB13" s="159">
        <v>0.28315789473684</v>
      </c>
      <c r="AC13" s="159">
        <v>0.35789473684210998</v>
      </c>
      <c r="AD13" s="159">
        <v>0.40947368421052999</v>
      </c>
      <c r="AE13" s="159">
        <v>0.46736842105262999</v>
      </c>
      <c r="AF13" s="159">
        <v>0.50210526315790005</v>
      </c>
      <c r="AG13" s="159">
        <v>0.52210526315789996</v>
      </c>
      <c r="AH13" s="159">
        <v>0.50842105263157999</v>
      </c>
      <c r="AI13" s="159">
        <v>0.56000000000000005</v>
      </c>
      <c r="AJ13" s="159">
        <v>0.48105263157895001</v>
      </c>
      <c r="AK13" s="159">
        <v>0.52210526315789996</v>
      </c>
      <c r="AL13" s="159">
        <v>0.52210526315789996</v>
      </c>
      <c r="AM13" s="159">
        <v>0.51684210526315999</v>
      </c>
      <c r="AN13" s="159">
        <v>0.52105263157894999</v>
      </c>
      <c r="AO13" s="159">
        <v>0.54357894736842005</v>
      </c>
      <c r="AP13" s="159">
        <v>0.57847368421053003</v>
      </c>
      <c r="AQ13" s="159">
        <v>0.62089473684211005</v>
      </c>
      <c r="AR13" s="159">
        <v>0.60899999999999999</v>
      </c>
      <c r="AS13" s="159">
        <v>0.61926315789473996</v>
      </c>
      <c r="AT13" s="159">
        <v>0.62747368421052996</v>
      </c>
      <c r="AU13" s="159">
        <v>0.56426315789474002</v>
      </c>
      <c r="AV13" s="159">
        <v>0.58099999999999996</v>
      </c>
      <c r="AW13" s="159">
        <v>0.64552631578948005</v>
      </c>
      <c r="AX13" s="250">
        <v>0.64653765851027001</v>
      </c>
      <c r="AY13" s="160">
        <v>4.3107131496099996E-3</v>
      </c>
      <c r="AZ13" s="161">
        <v>5.2380340640000001E-4</v>
      </c>
    </row>
    <row r="14" spans="1:52">
      <c r="A14" t="s">
        <v>90</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v>0</v>
      </c>
      <c r="AI14" s="159">
        <v>0</v>
      </c>
      <c r="AJ14" s="159">
        <v>5.9999999999999995E-4</v>
      </c>
      <c r="AK14" s="159">
        <v>0</v>
      </c>
      <c r="AL14" s="159">
        <v>0</v>
      </c>
      <c r="AM14" s="159">
        <v>0</v>
      </c>
      <c r="AN14" s="159">
        <v>0</v>
      </c>
      <c r="AO14" s="159">
        <v>3.2399999999999998E-3</v>
      </c>
      <c r="AP14" s="159">
        <v>0.10287</v>
      </c>
      <c r="AQ14" s="159">
        <v>0.14557</v>
      </c>
      <c r="AR14" s="159">
        <v>0.21973000000000001</v>
      </c>
      <c r="AS14" s="159">
        <v>0.21103</v>
      </c>
      <c r="AT14" s="159">
        <v>0.21973000000000001</v>
      </c>
      <c r="AU14" s="159">
        <v>0.23899000000000001</v>
      </c>
      <c r="AV14" s="159">
        <v>0.28160000000000002</v>
      </c>
      <c r="AW14" s="159">
        <v>0.29908000000000001</v>
      </c>
      <c r="AX14" s="250">
        <v>0.35438999999999998</v>
      </c>
      <c r="AY14" s="160">
        <v>0.18818019330502</v>
      </c>
      <c r="AZ14" s="161">
        <v>2.8711505001E-4</v>
      </c>
    </row>
    <row r="15" spans="1:52">
      <c r="A15" t="s">
        <v>91</v>
      </c>
      <c r="B15" s="159">
        <v>0</v>
      </c>
      <c r="C15" s="159">
        <v>0</v>
      </c>
      <c r="D15" s="159">
        <v>0</v>
      </c>
      <c r="E15" s="159">
        <v>0</v>
      </c>
      <c r="F15" s="159">
        <v>0</v>
      </c>
      <c r="G15" s="159">
        <v>0</v>
      </c>
      <c r="H15" s="159">
        <v>0.22700000000000001</v>
      </c>
      <c r="I15" s="159">
        <v>0.22700000000000001</v>
      </c>
      <c r="J15" s="159">
        <v>0.23</v>
      </c>
      <c r="K15" s="159">
        <v>0.26600000000000001</v>
      </c>
      <c r="L15" s="159">
        <v>0.26600000000000001</v>
      </c>
      <c r="M15" s="159">
        <v>0.245</v>
      </c>
      <c r="N15" s="159">
        <v>0.24199999999999999</v>
      </c>
      <c r="O15" s="159">
        <v>0.215</v>
      </c>
      <c r="P15" s="159">
        <v>0.16300000000000001</v>
      </c>
      <c r="Q15" s="159">
        <v>8.5000000000000006E-2</v>
      </c>
      <c r="R15" s="159">
        <v>7.5999999999999998E-2</v>
      </c>
      <c r="S15" s="159">
        <v>0.151</v>
      </c>
      <c r="T15" s="159">
        <v>0.14499999999999999</v>
      </c>
      <c r="U15" s="159">
        <v>0.14199999999999999</v>
      </c>
      <c r="V15" s="159">
        <v>0.16900000000000001</v>
      </c>
      <c r="W15" s="159">
        <v>0.154</v>
      </c>
      <c r="X15" s="159">
        <v>0.13600000000000001</v>
      </c>
      <c r="Y15" s="159">
        <v>0.13600000000000001</v>
      </c>
      <c r="Z15" s="159">
        <v>0.14499999999999999</v>
      </c>
      <c r="AA15" s="159">
        <v>0.14315789473684001</v>
      </c>
      <c r="AB15" s="159">
        <v>0.14000000000000001</v>
      </c>
      <c r="AC15" s="159">
        <v>0.14000000000000001</v>
      </c>
      <c r="AD15" s="159">
        <v>0.11473684210526</v>
      </c>
      <c r="AE15" s="159">
        <v>0.13052631578946999</v>
      </c>
      <c r="AF15" s="159">
        <v>0.15578947368421001</v>
      </c>
      <c r="AG15" s="159">
        <v>0.14821052631578999</v>
      </c>
      <c r="AH15" s="159">
        <v>0.1681052631579</v>
      </c>
      <c r="AI15" s="159">
        <v>0.13863157894736999</v>
      </c>
      <c r="AJ15" s="159">
        <v>0.15231578947369001</v>
      </c>
      <c r="AK15" s="159">
        <v>0.17431578947369</v>
      </c>
      <c r="AL15" s="159">
        <v>0.19094736842105001</v>
      </c>
      <c r="AM15" s="159">
        <v>0.21515789473683999</v>
      </c>
      <c r="AN15" s="159">
        <v>0.22673684210525999</v>
      </c>
      <c r="AO15" s="159">
        <v>0.18042105263158001</v>
      </c>
      <c r="AP15" s="159">
        <v>0.39200000000000002</v>
      </c>
      <c r="AQ15" s="159">
        <v>0.40673684210527</v>
      </c>
      <c r="AR15" s="159">
        <v>0.48568421052631999</v>
      </c>
      <c r="AS15" s="159">
        <v>0.53515789473685005</v>
      </c>
      <c r="AT15" s="159">
        <v>0.53515789473685005</v>
      </c>
      <c r="AU15" s="159">
        <v>0.78252631578947995</v>
      </c>
      <c r="AV15" s="159">
        <v>0.78357894736843003</v>
      </c>
      <c r="AW15" s="159">
        <v>0.88933803460706995</v>
      </c>
      <c r="AX15" s="250">
        <v>1.0663775628191701</v>
      </c>
      <c r="AY15" s="160">
        <v>0.20235399901866999</v>
      </c>
      <c r="AZ15" s="161">
        <v>8.6394383106000005E-4</v>
      </c>
    </row>
    <row r="16" spans="1:52">
      <c r="A16" t="s">
        <v>49</v>
      </c>
      <c r="B16" s="159">
        <v>0</v>
      </c>
      <c r="C16" s="159">
        <v>0</v>
      </c>
      <c r="D16" s="159">
        <v>0</v>
      </c>
      <c r="E16" s="159">
        <v>0</v>
      </c>
      <c r="F16" s="159">
        <v>0</v>
      </c>
      <c r="G16" s="159">
        <v>0</v>
      </c>
      <c r="H16" s="159">
        <v>3.5000000000000003E-2</v>
      </c>
      <c r="I16" s="159">
        <v>3.5000000000000003E-2</v>
      </c>
      <c r="J16" s="159">
        <v>2.9000000000000001E-2</v>
      </c>
      <c r="K16" s="159">
        <v>2.5000000000000001E-2</v>
      </c>
      <c r="L16" s="159">
        <v>2.3E-2</v>
      </c>
      <c r="M16" s="159">
        <v>1.9E-2</v>
      </c>
      <c r="N16" s="159">
        <v>2.3E-2</v>
      </c>
      <c r="O16" s="159">
        <v>2.9000000000000001E-2</v>
      </c>
      <c r="P16" s="159">
        <v>2.9000000000000001E-2</v>
      </c>
      <c r="Q16" s="159">
        <v>2.5999999999999999E-2</v>
      </c>
      <c r="R16" s="159">
        <v>1.9E-2</v>
      </c>
      <c r="S16" s="159">
        <v>1.7999999999999999E-2</v>
      </c>
      <c r="T16" s="159">
        <v>1.6E-2</v>
      </c>
      <c r="U16" s="159">
        <v>1.2999999999999999E-2</v>
      </c>
      <c r="V16" s="159">
        <v>1.7000000000000001E-2</v>
      </c>
      <c r="W16" s="159">
        <v>2.5999999999999999E-2</v>
      </c>
      <c r="X16" s="159">
        <v>3.1E-2</v>
      </c>
      <c r="Y16" s="159">
        <v>2.7E-2</v>
      </c>
      <c r="Z16" s="159">
        <v>2.5999999999999999E-2</v>
      </c>
      <c r="AA16" s="159">
        <v>3.2631578947370003E-2</v>
      </c>
      <c r="AB16" s="159">
        <v>2.6315789473680001E-2</v>
      </c>
      <c r="AC16" s="159">
        <v>3.1578947368419999E-2</v>
      </c>
      <c r="AD16" s="159">
        <v>2.947368421053E-2</v>
      </c>
      <c r="AE16" s="159">
        <v>3.3684210526320001E-2</v>
      </c>
      <c r="AF16" s="159">
        <v>3.4736842105259999E-2</v>
      </c>
      <c r="AG16" s="159">
        <v>1.7894736842110001E-2</v>
      </c>
      <c r="AH16" s="159">
        <v>1.894736842105E-2</v>
      </c>
      <c r="AI16" s="159">
        <v>1.894736842105E-2</v>
      </c>
      <c r="AJ16" s="159">
        <v>1.894736842105E-2</v>
      </c>
      <c r="AK16" s="159">
        <v>2.1052631578950001E-2</v>
      </c>
      <c r="AL16" s="159">
        <v>3.0526315789470002E-2</v>
      </c>
      <c r="AM16" s="159">
        <v>2.7368421052630001E-2</v>
      </c>
      <c r="AN16" s="159">
        <v>1.2631578947369999E-2</v>
      </c>
      <c r="AO16" s="159">
        <v>2.4210526315790001E-2</v>
      </c>
      <c r="AP16" s="159">
        <v>2.3157894736840001E-2</v>
      </c>
      <c r="AQ16" s="159">
        <v>2.7368421052630001E-2</v>
      </c>
      <c r="AR16" s="159">
        <v>0.02</v>
      </c>
      <c r="AS16" s="159">
        <v>2.1052631578950001E-2</v>
      </c>
      <c r="AT16" s="159">
        <v>0.02</v>
      </c>
      <c r="AU16" s="159">
        <v>2.1052631578950001E-2</v>
      </c>
      <c r="AV16" s="159">
        <v>2.1052631578950001E-2</v>
      </c>
      <c r="AW16" s="159">
        <v>2.111031002163E-2</v>
      </c>
      <c r="AX16" s="250">
        <v>2.1052631578950001E-2</v>
      </c>
      <c r="AY16" s="182" t="s">
        <v>153</v>
      </c>
      <c r="AZ16" s="161">
        <v>1.705614523E-5</v>
      </c>
    </row>
    <row r="17" spans="1:52">
      <c r="A17" t="s">
        <v>10</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v>0</v>
      </c>
      <c r="AH17" s="159">
        <v>0</v>
      </c>
      <c r="AI17" s="159">
        <v>0</v>
      </c>
      <c r="AJ17" s="159">
        <v>0</v>
      </c>
      <c r="AK17" s="159">
        <v>0</v>
      </c>
      <c r="AL17" s="159">
        <v>0</v>
      </c>
      <c r="AM17" s="159">
        <v>0</v>
      </c>
      <c r="AN17" s="159">
        <v>0</v>
      </c>
      <c r="AO17" s="159">
        <v>0</v>
      </c>
      <c r="AP17" s="159">
        <v>0</v>
      </c>
      <c r="AQ17" s="159">
        <v>0</v>
      </c>
      <c r="AR17" s="159">
        <v>0</v>
      </c>
      <c r="AS17" s="159">
        <v>0</v>
      </c>
      <c r="AT17" s="159">
        <v>0</v>
      </c>
      <c r="AU17" s="159">
        <v>2.4599999999999999E-3</v>
      </c>
      <c r="AV17" s="159">
        <v>2.98E-3</v>
      </c>
      <c r="AW17" s="159">
        <v>5.2199999999999998E-3</v>
      </c>
      <c r="AX17" s="250">
        <v>7.7335865116999998E-3</v>
      </c>
      <c r="AY17" s="160">
        <v>0.48558896780013999</v>
      </c>
      <c r="AZ17" s="161">
        <v>6.2654962699999998E-6</v>
      </c>
    </row>
    <row r="18" spans="1:52">
      <c r="A18" t="s">
        <v>56</v>
      </c>
      <c r="B18" s="159">
        <v>0</v>
      </c>
      <c r="C18" s="159">
        <v>0</v>
      </c>
      <c r="D18" s="159">
        <v>0</v>
      </c>
      <c r="E18" s="159">
        <v>0</v>
      </c>
      <c r="F18" s="159">
        <v>0</v>
      </c>
      <c r="G18" s="159">
        <v>0</v>
      </c>
      <c r="H18" s="159">
        <v>1.0649999999999999</v>
      </c>
      <c r="I18" s="159">
        <v>1.036</v>
      </c>
      <c r="J18" s="159">
        <v>1.163</v>
      </c>
      <c r="K18" s="159">
        <v>1.206</v>
      </c>
      <c r="L18" s="159">
        <v>1.3959999999999899</v>
      </c>
      <c r="M18" s="159">
        <v>1.8679999999999899</v>
      </c>
      <c r="N18" s="159">
        <v>1.97799999999999</v>
      </c>
      <c r="O18" s="159">
        <v>2.2529999999999899</v>
      </c>
      <c r="P18" s="159">
        <v>2.1829999999999901</v>
      </c>
      <c r="Q18" s="159">
        <v>2.3318421052631502</v>
      </c>
      <c r="R18" s="159">
        <v>2.4671578947368298</v>
      </c>
      <c r="S18" s="159">
        <v>2.6556842105263101</v>
      </c>
      <c r="T18" s="159">
        <v>2.6111578947368299</v>
      </c>
      <c r="U18" s="159">
        <v>2.60421052631578</v>
      </c>
      <c r="V18" s="159">
        <v>2.27999999999999</v>
      </c>
      <c r="W18" s="159">
        <v>2.2796842105263102</v>
      </c>
      <c r="X18" s="159">
        <v>2.3685789473684098</v>
      </c>
      <c r="Y18" s="159">
        <v>2.4382105263157801</v>
      </c>
      <c r="Z18" s="159">
        <v>2.5987368421052599</v>
      </c>
      <c r="AA18" s="159">
        <v>3.0915789473684399</v>
      </c>
      <c r="AB18" s="159">
        <v>2.96315789473686</v>
      </c>
      <c r="AC18" s="159">
        <v>3.07684210526318</v>
      </c>
      <c r="AD18" s="159">
        <v>2.5775066454014</v>
      </c>
      <c r="AE18" s="159">
        <v>2.9046198830409602</v>
      </c>
      <c r="AF18" s="159">
        <v>2.8730409356725399</v>
      </c>
      <c r="AG18" s="159">
        <v>3.1301228442913498</v>
      </c>
      <c r="AH18" s="159">
        <v>3.25398578580544</v>
      </c>
      <c r="AI18" s="159">
        <v>2.6797605081574298</v>
      </c>
      <c r="AJ18" s="159">
        <v>3.8410360731447599</v>
      </c>
      <c r="AK18" s="159">
        <v>4.3300696210715701</v>
      </c>
      <c r="AL18" s="159">
        <v>4.54733493056104</v>
      </c>
      <c r="AM18" s="159">
        <v>4.9108953175094099</v>
      </c>
      <c r="AN18" s="159">
        <v>6.0827479144702403</v>
      </c>
      <c r="AO18" s="159">
        <v>6.3446134460272798</v>
      </c>
      <c r="AP18" s="159">
        <v>5.6170768193871901</v>
      </c>
      <c r="AQ18" s="159">
        <v>5.9243686300934701</v>
      </c>
      <c r="AR18" s="159">
        <v>6.6617834182456797</v>
      </c>
      <c r="AS18" s="159">
        <v>7.4523308980415299</v>
      </c>
      <c r="AT18" s="159">
        <v>9.1667766394477592</v>
      </c>
      <c r="AU18" s="159">
        <v>9.4833950762263903</v>
      </c>
      <c r="AV18" s="159">
        <v>9.3179381653003599</v>
      </c>
      <c r="AW18" s="159">
        <v>10.7964648156767</v>
      </c>
      <c r="AX18" s="250">
        <v>11.1141892168382</v>
      </c>
      <c r="AY18" s="160">
        <v>3.2248910516500001E-2</v>
      </c>
      <c r="AZ18" s="161">
        <v>9.0043488889900002E-3</v>
      </c>
    </row>
    <row r="19" spans="1:52">
      <c r="A19" s="320" t="s">
        <v>94</v>
      </c>
      <c r="B19" s="251">
        <v>0</v>
      </c>
      <c r="C19" s="251">
        <v>0</v>
      </c>
      <c r="D19" s="251">
        <v>0</v>
      </c>
      <c r="E19" s="251">
        <v>0</v>
      </c>
      <c r="F19" s="251">
        <v>0</v>
      </c>
      <c r="G19" s="251">
        <v>0.79902850000000003</v>
      </c>
      <c r="H19" s="251">
        <v>2.3679322499999902</v>
      </c>
      <c r="I19" s="251">
        <v>2.4441571879999899</v>
      </c>
      <c r="J19" s="251">
        <v>2.54846237499999</v>
      </c>
      <c r="K19" s="251">
        <v>2.6635637999999902</v>
      </c>
      <c r="L19" s="251">
        <v>3.14371457499999</v>
      </c>
      <c r="M19" s="251">
        <v>3.6511247249999901</v>
      </c>
      <c r="N19" s="251">
        <v>3.9528824629999799</v>
      </c>
      <c r="O19" s="251">
        <v>4.4784810749999799</v>
      </c>
      <c r="P19" s="251">
        <v>5.0055063999999803</v>
      </c>
      <c r="Q19" s="251">
        <v>5.3563281577368302</v>
      </c>
      <c r="R19" s="251">
        <v>5.8816269802631398</v>
      </c>
      <c r="S19" s="251">
        <v>6.6878470013157703</v>
      </c>
      <c r="T19" s="251">
        <v>7.4631498447368196</v>
      </c>
      <c r="U19" s="251">
        <v>7.8756303616841903</v>
      </c>
      <c r="V19" s="251">
        <v>7.09071690131577</v>
      </c>
      <c r="W19" s="251">
        <v>7.5758016960526096</v>
      </c>
      <c r="X19" s="251">
        <v>8.1807868815789195</v>
      </c>
      <c r="Y19" s="251">
        <v>8.4079706118420798</v>
      </c>
      <c r="Z19" s="251">
        <v>8.2084633999999799</v>
      </c>
      <c r="AA19" s="251">
        <v>9.9048421052631692</v>
      </c>
      <c r="AB19" s="251">
        <v>10.167</v>
      </c>
      <c r="AC19" s="251">
        <v>11.640157894736801</v>
      </c>
      <c r="AD19" s="251">
        <v>11.302664540138201</v>
      </c>
      <c r="AE19" s="251">
        <v>12.1981988304093</v>
      </c>
      <c r="AF19" s="251">
        <v>12.448409356725101</v>
      </c>
      <c r="AG19" s="251">
        <v>13.968846107449201</v>
      </c>
      <c r="AH19" s="251">
        <v>15.137472522647499</v>
      </c>
      <c r="AI19" s="251">
        <v>14.2937395607889</v>
      </c>
      <c r="AJ19" s="251">
        <v>16.3783378099868</v>
      </c>
      <c r="AK19" s="251">
        <v>17.6856530947557</v>
      </c>
      <c r="AL19" s="251">
        <v>20.487762269210599</v>
      </c>
      <c r="AM19" s="251">
        <v>22.509891708790601</v>
      </c>
      <c r="AN19" s="251">
        <v>25.402995516277699</v>
      </c>
      <c r="AO19" s="251">
        <v>26.9836316039219</v>
      </c>
      <c r="AP19" s="251">
        <v>28.4155719772819</v>
      </c>
      <c r="AQ19" s="251">
        <v>30.579351840619701</v>
      </c>
      <c r="AR19" s="251">
        <v>36.046257123508802</v>
      </c>
      <c r="AS19" s="251">
        <v>39.611508329620399</v>
      </c>
      <c r="AT19" s="251">
        <v>44.002516243289797</v>
      </c>
      <c r="AU19" s="251">
        <v>48.5113136200684</v>
      </c>
      <c r="AV19" s="251">
        <v>57.022067704058898</v>
      </c>
      <c r="AW19" s="251">
        <v>64.967969377983707</v>
      </c>
      <c r="AX19" s="251">
        <v>80.8164415118883</v>
      </c>
      <c r="AY19" s="252">
        <v>0.24735091626644001</v>
      </c>
      <c r="AZ19" s="253">
        <v>6.5474808216090002E-2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0</v>
      </c>
      <c r="C21" s="159">
        <v>0</v>
      </c>
      <c r="D21" s="159">
        <v>0</v>
      </c>
      <c r="E21" s="159">
        <v>0</v>
      </c>
      <c r="F21" s="159">
        <v>0</v>
      </c>
      <c r="G21" s="159">
        <v>6.0453143000000001E-2</v>
      </c>
      <c r="H21" s="159">
        <v>6.2291053999999998E-2</v>
      </c>
      <c r="I21" s="159">
        <v>3.3714661999999999E-2</v>
      </c>
      <c r="J21" s="159">
        <v>7.4628203000000004E-2</v>
      </c>
      <c r="K21" s="159">
        <v>0.14198001099999999</v>
      </c>
      <c r="L21" s="159">
        <v>0.13398174199999999</v>
      </c>
      <c r="M21" s="159">
        <v>0.15642572299999999</v>
      </c>
      <c r="N21" s="159">
        <v>0.26241619599999999</v>
      </c>
      <c r="O21" s="159">
        <v>0.23386232800000001</v>
      </c>
      <c r="P21" s="159">
        <v>0.26945892999999999</v>
      </c>
      <c r="Q21" s="159">
        <v>0.438352768</v>
      </c>
      <c r="R21" s="159">
        <v>0.34139384699999997</v>
      </c>
      <c r="S21" s="159">
        <v>0.324474341</v>
      </c>
      <c r="T21" s="159">
        <v>0.55842245999999995</v>
      </c>
      <c r="U21" s="159">
        <v>0.80482489099999999</v>
      </c>
      <c r="V21" s="159">
        <v>0.93281272500000001</v>
      </c>
      <c r="W21" s="159">
        <v>1.2775874629999899</v>
      </c>
      <c r="X21" s="159">
        <v>0.90188843200000002</v>
      </c>
      <c r="Y21" s="159">
        <v>1.0471068830000001</v>
      </c>
      <c r="Z21" s="159">
        <v>1.104168115</v>
      </c>
      <c r="AA21" s="159">
        <v>1.124138326</v>
      </c>
      <c r="AB21" s="159">
        <v>1.2032303660000001</v>
      </c>
      <c r="AC21" s="159">
        <v>1.3037216890000001</v>
      </c>
      <c r="AD21" s="159">
        <v>1.34050518699999</v>
      </c>
      <c r="AE21" s="159">
        <v>1.185704342</v>
      </c>
      <c r="AF21" s="159">
        <v>1.83244364299999</v>
      </c>
      <c r="AG21" s="159">
        <v>1.60041798499999</v>
      </c>
      <c r="AH21" s="159">
        <v>1.73622709699999</v>
      </c>
      <c r="AI21" s="159">
        <v>1.8741547779999901</v>
      </c>
      <c r="AJ21" s="159">
        <v>1.6953697939999901</v>
      </c>
      <c r="AK21" s="159">
        <v>1.6331553159999901</v>
      </c>
      <c r="AL21" s="159">
        <v>1.89073882299999</v>
      </c>
      <c r="AM21" s="159">
        <v>1.78893736799999</v>
      </c>
      <c r="AN21" s="159">
        <v>2.1431820879999899</v>
      </c>
      <c r="AO21" s="159">
        <v>3.0305035849999902</v>
      </c>
      <c r="AP21" s="159">
        <v>3.93156375999998</v>
      </c>
      <c r="AQ21" s="159">
        <v>5.1502812649999798</v>
      </c>
      <c r="AR21" s="159">
        <v>6.2332568989999704</v>
      </c>
      <c r="AS21" s="159">
        <v>6.3432082117783803</v>
      </c>
      <c r="AT21" s="159">
        <v>6.30344483195418</v>
      </c>
      <c r="AU21" s="159">
        <v>6.6285570652972696</v>
      </c>
      <c r="AV21" s="159">
        <v>6.6323592234278399</v>
      </c>
      <c r="AW21" s="159">
        <v>7.4426892673872702</v>
      </c>
      <c r="AX21" s="250">
        <v>8.3604119849476994</v>
      </c>
      <c r="AY21" s="160">
        <v>0.12638281285763001</v>
      </c>
      <c r="AZ21" s="161">
        <v>6.7733293399199999E-3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0</v>
      </c>
      <c r="W22" s="159">
        <v>0</v>
      </c>
      <c r="X22" s="159">
        <v>0</v>
      </c>
      <c r="Y22" s="159">
        <v>0</v>
      </c>
      <c r="Z22" s="159">
        <v>0</v>
      </c>
      <c r="AA22" s="159">
        <v>0</v>
      </c>
      <c r="AB22" s="159">
        <v>0</v>
      </c>
      <c r="AC22" s="159">
        <v>0</v>
      </c>
      <c r="AD22" s="159">
        <v>0</v>
      </c>
      <c r="AE22" s="159">
        <v>0</v>
      </c>
      <c r="AF22" s="159">
        <v>0</v>
      </c>
      <c r="AG22" s="159">
        <v>0</v>
      </c>
      <c r="AH22" s="159">
        <v>0</v>
      </c>
      <c r="AI22" s="159">
        <v>0</v>
      </c>
      <c r="AJ22" s="159">
        <v>0</v>
      </c>
      <c r="AK22" s="159">
        <v>0</v>
      </c>
      <c r="AL22" s="159">
        <v>0</v>
      </c>
      <c r="AM22" s="159">
        <v>0</v>
      </c>
      <c r="AN22" s="159">
        <v>0</v>
      </c>
      <c r="AO22" s="159">
        <v>0</v>
      </c>
      <c r="AP22" s="159">
        <v>0</v>
      </c>
      <c r="AQ22" s="159">
        <v>0</v>
      </c>
      <c r="AR22" s="159">
        <v>0</v>
      </c>
      <c r="AS22" s="159">
        <v>0</v>
      </c>
      <c r="AT22" s="159">
        <v>2.0999999999999999E-3</v>
      </c>
      <c r="AU22" s="159">
        <v>5.0000000000000001E-4</v>
      </c>
      <c r="AV22" s="159">
        <v>0</v>
      </c>
      <c r="AW22" s="159">
        <v>0</v>
      </c>
      <c r="AX22" s="250">
        <v>0</v>
      </c>
      <c r="AY22" s="182" t="s">
        <v>153</v>
      </c>
      <c r="AZ22" s="183" t="s">
        <v>153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0</v>
      </c>
      <c r="W23" s="159">
        <v>0</v>
      </c>
      <c r="X23" s="159">
        <v>0</v>
      </c>
      <c r="Y23" s="159">
        <v>0</v>
      </c>
      <c r="Z23" s="159">
        <v>0</v>
      </c>
      <c r="AA23" s="159">
        <v>0</v>
      </c>
      <c r="AB23" s="159">
        <v>0</v>
      </c>
      <c r="AC23" s="159">
        <v>0</v>
      </c>
      <c r="AD23" s="159">
        <v>0</v>
      </c>
      <c r="AE23" s="159">
        <v>0</v>
      </c>
      <c r="AF23" s="159">
        <v>0</v>
      </c>
      <c r="AG23" s="159">
        <v>0</v>
      </c>
      <c r="AH23" s="159">
        <v>0</v>
      </c>
      <c r="AI23" s="159">
        <v>9.8947368421049994E-2</v>
      </c>
      <c r="AJ23" s="159">
        <v>0.10315789473684001</v>
      </c>
      <c r="AK23" s="159">
        <v>0</v>
      </c>
      <c r="AL23" s="159">
        <v>0</v>
      </c>
      <c r="AM23" s="159">
        <v>0</v>
      </c>
      <c r="AN23" s="159">
        <v>0</v>
      </c>
      <c r="AO23" s="159">
        <v>1.0101010101000001E-3</v>
      </c>
      <c r="AP23" s="159">
        <v>3.1526315789470002E-2</v>
      </c>
      <c r="AQ23" s="159">
        <v>9.8894736842110004E-2</v>
      </c>
      <c r="AR23" s="159">
        <v>9.3631578947369995E-2</v>
      </c>
      <c r="AS23" s="159">
        <v>8.6263157894739997E-2</v>
      </c>
      <c r="AT23" s="159">
        <v>0.15152631578947001</v>
      </c>
      <c r="AU23" s="159">
        <v>0.221</v>
      </c>
      <c r="AV23" s="159">
        <v>0.224</v>
      </c>
      <c r="AW23" s="159">
        <v>0.22660273684210999</v>
      </c>
      <c r="AX23" s="250">
        <v>0.22598360655738001</v>
      </c>
      <c r="AY23" s="160">
        <v>1.272678E-8</v>
      </c>
      <c r="AZ23" s="161">
        <v>1.8308444122999999E-4</v>
      </c>
    </row>
    <row r="24" spans="1:52">
      <c r="A24" t="s">
        <v>216</v>
      </c>
      <c r="B24" s="159">
        <v>0</v>
      </c>
      <c r="C24" s="159">
        <v>0</v>
      </c>
      <c r="D24" s="159">
        <v>0</v>
      </c>
      <c r="E24" s="159">
        <v>0</v>
      </c>
      <c r="F24" s="159">
        <v>0</v>
      </c>
      <c r="G24" s="159">
        <v>0</v>
      </c>
      <c r="H24" s="159">
        <v>0</v>
      </c>
      <c r="I24" s="159">
        <v>0</v>
      </c>
      <c r="J24" s="159">
        <v>0.11600000000000001</v>
      </c>
      <c r="K24" s="159">
        <v>0.108</v>
      </c>
      <c r="L24" s="159">
        <v>8.3000000000000004E-2</v>
      </c>
      <c r="M24" s="159">
        <v>5.7000000000000002E-2</v>
      </c>
      <c r="N24" s="159">
        <v>0.247</v>
      </c>
      <c r="O24" s="159">
        <v>0.26</v>
      </c>
      <c r="P24" s="159">
        <v>0.315</v>
      </c>
      <c r="Q24" s="159">
        <v>0.3</v>
      </c>
      <c r="R24" s="159">
        <v>0.29052631578948002</v>
      </c>
      <c r="S24" s="159">
        <v>0.2621052631579</v>
      </c>
      <c r="T24" s="159">
        <v>0.21894736842105</v>
      </c>
      <c r="U24" s="159">
        <v>0.23052631578947999</v>
      </c>
      <c r="V24" s="159">
        <v>0.31368421052632001</v>
      </c>
      <c r="W24" s="159">
        <v>0.47684210526316001</v>
      </c>
      <c r="X24" s="159">
        <v>0.53757894736842005</v>
      </c>
      <c r="Y24" s="159">
        <v>0.60168421052632004</v>
      </c>
      <c r="Z24" s="159">
        <v>0.64805263157894999</v>
      </c>
      <c r="AA24" s="159">
        <v>0.76805263157894998</v>
      </c>
      <c r="AB24" s="159">
        <v>0.85747368421053005</v>
      </c>
      <c r="AC24" s="159">
        <v>0.92373684210526996</v>
      </c>
      <c r="AD24" s="159">
        <v>0.92800000000001004</v>
      </c>
      <c r="AE24" s="159">
        <v>0.93847368421053001</v>
      </c>
      <c r="AF24" s="159">
        <v>1.1058421052631699</v>
      </c>
      <c r="AG24" s="159">
        <v>1.1122105263158</v>
      </c>
      <c r="AH24" s="159">
        <v>0.95431578947369</v>
      </c>
      <c r="AI24" s="159">
        <v>1.0678421052631699</v>
      </c>
      <c r="AJ24" s="159">
        <v>1.2772105263158</v>
      </c>
      <c r="AK24" s="159">
        <v>1.42231578947369</v>
      </c>
      <c r="AL24" s="159">
        <v>1.7033157894737001</v>
      </c>
      <c r="AM24" s="159">
        <v>1.80647368421054</v>
      </c>
      <c r="AN24" s="159">
        <v>1.79642105263159</v>
      </c>
      <c r="AO24" s="159">
        <v>2.1924736842105399</v>
      </c>
      <c r="AP24" s="159">
        <v>2.5964210526315998</v>
      </c>
      <c r="AQ24" s="159">
        <v>3.6364210526315999</v>
      </c>
      <c r="AR24" s="159">
        <v>4.3296315789473896</v>
      </c>
      <c r="AS24" s="159">
        <v>5.3032105263158202</v>
      </c>
      <c r="AT24" s="159">
        <v>6.7009473684210903</v>
      </c>
      <c r="AU24" s="159">
        <v>7.7751578947368802</v>
      </c>
      <c r="AV24" s="159">
        <v>9.7610000000000294</v>
      </c>
      <c r="AW24" s="159">
        <v>11.037578947368401</v>
      </c>
      <c r="AX24" s="250">
        <v>12.5558976164954</v>
      </c>
      <c r="AY24" s="160">
        <v>0.14067563414574</v>
      </c>
      <c r="AZ24" s="161">
        <v>1.017237268388E-2</v>
      </c>
    </row>
    <row r="25" spans="1:52">
      <c r="A25" t="s">
        <v>160</v>
      </c>
      <c r="B25" s="159">
        <v>0</v>
      </c>
      <c r="C25" s="159">
        <v>0</v>
      </c>
      <c r="D25" s="159">
        <v>0</v>
      </c>
      <c r="E25" s="159">
        <v>0</v>
      </c>
      <c r="F25" s="159">
        <v>0</v>
      </c>
      <c r="G25" s="159">
        <v>0</v>
      </c>
      <c r="H25" s="159">
        <v>0</v>
      </c>
      <c r="I25" s="159">
        <v>0</v>
      </c>
      <c r="J25" s="159">
        <v>0</v>
      </c>
      <c r="K25" s="159">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v>0</v>
      </c>
      <c r="AG25" s="159">
        <v>0</v>
      </c>
      <c r="AH25" s="159">
        <v>0</v>
      </c>
      <c r="AI25" s="159">
        <v>2E-3</v>
      </c>
      <c r="AJ25" s="159">
        <v>2.9000000000000001E-2</v>
      </c>
      <c r="AK25" s="159">
        <v>1.4999999999999999E-2</v>
      </c>
      <c r="AL25" s="159">
        <v>0</v>
      </c>
      <c r="AM25" s="159">
        <v>0</v>
      </c>
      <c r="AN25" s="159">
        <v>0</v>
      </c>
      <c r="AO25" s="159">
        <v>1E-3</v>
      </c>
      <c r="AP25" s="159">
        <v>5.0000000000000001E-3</v>
      </c>
      <c r="AQ25" s="159">
        <v>0.02</v>
      </c>
      <c r="AR25" s="159">
        <v>4.7E-2</v>
      </c>
      <c r="AS25" s="159">
        <v>0.13800000000000001</v>
      </c>
      <c r="AT25" s="159">
        <v>0.248</v>
      </c>
      <c r="AU25" s="159">
        <v>0.73316999999999999</v>
      </c>
      <c r="AV25" s="159">
        <v>1.02129</v>
      </c>
      <c r="AW25" s="159">
        <v>2.1012499999999901</v>
      </c>
      <c r="AX25" s="250">
        <v>2.7820445793272399</v>
      </c>
      <c r="AY25" s="160">
        <v>0.32762241363525002</v>
      </c>
      <c r="AZ25" s="161">
        <v>2.25392053835E-3</v>
      </c>
    </row>
    <row r="26" spans="1:52">
      <c r="A26" t="s">
        <v>161</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v>
      </c>
      <c r="W26" s="159">
        <v>0</v>
      </c>
      <c r="X26" s="159">
        <v>0</v>
      </c>
      <c r="Y26" s="159">
        <v>0</v>
      </c>
      <c r="Z26" s="159">
        <v>0</v>
      </c>
      <c r="AA26" s="159">
        <v>0</v>
      </c>
      <c r="AB26" s="159">
        <v>0</v>
      </c>
      <c r="AC26" s="159">
        <v>0</v>
      </c>
      <c r="AD26" s="159">
        <v>0.221</v>
      </c>
      <c r="AE26" s="159">
        <v>0.309</v>
      </c>
      <c r="AF26" s="159">
        <v>0.40500000000000003</v>
      </c>
      <c r="AG26" s="159">
        <v>0.29199999999999998</v>
      </c>
      <c r="AH26" s="159">
        <v>0.49399999999999999</v>
      </c>
      <c r="AI26" s="159">
        <v>0.58699999999999997</v>
      </c>
      <c r="AJ26" s="159">
        <v>0.68300000000000005</v>
      </c>
      <c r="AK26" s="159">
        <v>0.51700000000000002</v>
      </c>
      <c r="AL26" s="159">
        <v>0.51400000000000001</v>
      </c>
      <c r="AM26" s="159">
        <v>0.496</v>
      </c>
      <c r="AN26" s="159">
        <v>0.49399999999999999</v>
      </c>
      <c r="AO26" s="159">
        <v>0.71399999999999997</v>
      </c>
      <c r="AP26" s="159">
        <v>0.74199999999999999</v>
      </c>
      <c r="AQ26" s="159">
        <v>0.95699999999999996</v>
      </c>
      <c r="AR26" s="159">
        <v>1.3099999999999901</v>
      </c>
      <c r="AS26" s="159">
        <v>1.69599999999999</v>
      </c>
      <c r="AT26" s="159">
        <v>2.2139999999999902</v>
      </c>
      <c r="AU26" s="159">
        <v>3.0779999999999901</v>
      </c>
      <c r="AV26" s="159">
        <v>5.1199999999999797</v>
      </c>
      <c r="AW26" s="159">
        <v>5.86339999999998</v>
      </c>
      <c r="AX26" s="250">
        <v>6.5088299999999704</v>
      </c>
      <c r="AY26" s="160">
        <v>0.11311908066273001</v>
      </c>
      <c r="AZ26" s="161">
        <v>5.2732387557600001E-3</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3.0303030303000002E-3</v>
      </c>
      <c r="P27" s="159">
        <v>6.0606060606100002E-3</v>
      </c>
      <c r="Q27" s="159">
        <v>1.060606060606E-2</v>
      </c>
      <c r="R27" s="159">
        <v>1.060606060606E-2</v>
      </c>
      <c r="S27" s="159">
        <v>1.8686868686870001E-2</v>
      </c>
      <c r="T27" s="159">
        <v>6.0373737373740001E-2</v>
      </c>
      <c r="U27" s="159">
        <v>6.6535353535350006E-2</v>
      </c>
      <c r="V27" s="159">
        <v>8.7919191919189996E-2</v>
      </c>
      <c r="W27" s="159">
        <v>0.17786868686869001</v>
      </c>
      <c r="X27" s="159">
        <v>0.23655555555555</v>
      </c>
      <c r="Y27" s="159">
        <v>0.37464646464646001</v>
      </c>
      <c r="Z27" s="159">
        <v>0.55872727272726996</v>
      </c>
      <c r="AA27" s="159">
        <v>0.82646464646464002</v>
      </c>
      <c r="AB27" s="159">
        <v>1.10257575757575</v>
      </c>
      <c r="AC27" s="159">
        <v>1.44564646464645</v>
      </c>
      <c r="AD27" s="159">
        <v>1.7726464646464499</v>
      </c>
      <c r="AE27" s="159">
        <v>1.72188455785853</v>
      </c>
      <c r="AF27" s="159">
        <v>1.8360323746771501</v>
      </c>
      <c r="AG27" s="159">
        <v>2.07163611925019</v>
      </c>
      <c r="AH27" s="159">
        <v>2.92952275769807</v>
      </c>
      <c r="AI27" s="159">
        <v>3.9270418245002299</v>
      </c>
      <c r="AJ27" s="159">
        <v>4.3795049342038199</v>
      </c>
      <c r="AK27" s="159">
        <v>5.5844439435064803</v>
      </c>
      <c r="AL27" s="159">
        <v>5.8620541588959298</v>
      </c>
      <c r="AM27" s="159">
        <v>6.8063841569748504</v>
      </c>
      <c r="AN27" s="159">
        <v>8.1125232565663001</v>
      </c>
      <c r="AO27" s="159">
        <v>9.5622496916129407</v>
      </c>
      <c r="AP27" s="159">
        <v>9.8570575462983605</v>
      </c>
      <c r="AQ27" s="159">
        <v>9.24164631252604</v>
      </c>
      <c r="AR27" s="159">
        <v>10.350498147468899</v>
      </c>
      <c r="AS27" s="159">
        <v>10.141551067261799</v>
      </c>
      <c r="AT27" s="159">
        <v>10.1121464808821</v>
      </c>
      <c r="AU27" s="159">
        <v>12.4889579050504</v>
      </c>
      <c r="AV27" s="159">
        <v>14.2654728883837</v>
      </c>
      <c r="AW27" s="159">
        <v>14.9236227899291</v>
      </c>
      <c r="AX27" s="250">
        <v>16.187120549757999</v>
      </c>
      <c r="AY27" s="160">
        <v>8.7635964155200002E-2</v>
      </c>
      <c r="AZ27" s="161">
        <v>1.3114269822840001E-2</v>
      </c>
    </row>
    <row r="28" spans="1:52">
      <c r="A28" t="s">
        <v>162</v>
      </c>
      <c r="B28" s="159">
        <v>0</v>
      </c>
      <c r="C28" s="159">
        <v>0</v>
      </c>
      <c r="D28" s="159">
        <v>0</v>
      </c>
      <c r="E28" s="159">
        <v>0</v>
      </c>
      <c r="F28" s="159">
        <v>0</v>
      </c>
      <c r="G28" s="159">
        <v>0</v>
      </c>
      <c r="H28" s="159">
        <v>0</v>
      </c>
      <c r="I28" s="159">
        <v>0</v>
      </c>
      <c r="J28" s="159">
        <v>0</v>
      </c>
      <c r="K28" s="159">
        <v>0</v>
      </c>
      <c r="L28" s="159">
        <v>0</v>
      </c>
      <c r="M28" s="159">
        <v>0</v>
      </c>
      <c r="N28" s="159">
        <v>0</v>
      </c>
      <c r="O28" s="159">
        <v>0</v>
      </c>
      <c r="P28" s="159">
        <v>0</v>
      </c>
      <c r="Q28" s="159">
        <v>0</v>
      </c>
      <c r="R28" s="159">
        <v>0</v>
      </c>
      <c r="S28" s="159">
        <v>0</v>
      </c>
      <c r="T28" s="159">
        <v>0</v>
      </c>
      <c r="U28" s="159">
        <v>0</v>
      </c>
      <c r="V28" s="159">
        <v>0</v>
      </c>
      <c r="W28" s="159">
        <v>0</v>
      </c>
      <c r="X28" s="159">
        <v>0</v>
      </c>
      <c r="Y28" s="159">
        <v>0</v>
      </c>
      <c r="Z28" s="159">
        <v>0</v>
      </c>
      <c r="AA28" s="159">
        <v>4.6842105263158196</v>
      </c>
      <c r="AB28" s="159">
        <v>4.8257368421053002</v>
      </c>
      <c r="AC28" s="159">
        <v>4.7528096757044498</v>
      </c>
      <c r="AD28" s="159">
        <v>5.7478825093035999</v>
      </c>
      <c r="AE28" s="159">
        <v>6.23807070707075</v>
      </c>
      <c r="AF28" s="159">
        <v>6.3826374269006303</v>
      </c>
      <c r="AG28" s="159">
        <v>6.6749321637427403</v>
      </c>
      <c r="AH28" s="159">
        <v>7.7218243487507197</v>
      </c>
      <c r="AI28" s="159">
        <v>8.5213902179692305</v>
      </c>
      <c r="AJ28" s="159">
        <v>9.0104528442318603</v>
      </c>
      <c r="AK28" s="159">
        <v>8.6566198830409995</v>
      </c>
      <c r="AL28" s="159">
        <v>8.2758649654439704</v>
      </c>
      <c r="AM28" s="159">
        <v>8.9845837320574802</v>
      </c>
      <c r="AN28" s="159">
        <v>9.3633503455609404</v>
      </c>
      <c r="AO28" s="159">
        <v>10.447422647527899</v>
      </c>
      <c r="AP28" s="159">
        <v>9.6326969696970401</v>
      </c>
      <c r="AQ28" s="159">
        <v>10.891229665071799</v>
      </c>
      <c r="AR28" s="159">
        <v>10.1054779372674</v>
      </c>
      <c r="AS28" s="159">
        <v>10.619215311004799</v>
      </c>
      <c r="AT28" s="159">
        <v>9.0048506113769893</v>
      </c>
      <c r="AU28" s="159">
        <v>11.252496012759201</v>
      </c>
      <c r="AV28" s="159">
        <v>11.636121743753399</v>
      </c>
      <c r="AW28" s="159">
        <v>11.5766351765674</v>
      </c>
      <c r="AX28" s="250">
        <v>11.832226972050099</v>
      </c>
      <c r="AY28" s="160">
        <v>2.4878460913899999E-2</v>
      </c>
      <c r="AZ28" s="161">
        <v>9.5860790461299999E-3</v>
      </c>
    </row>
    <row r="29" spans="1:52">
      <c r="A29" t="s">
        <v>163</v>
      </c>
      <c r="B29" s="159">
        <v>0</v>
      </c>
      <c r="C29" s="159">
        <v>0.39</v>
      </c>
      <c r="D29" s="159">
        <v>0.60499999999999998</v>
      </c>
      <c r="E29" s="159">
        <v>0.92600000000000005</v>
      </c>
      <c r="F29" s="159">
        <v>1.0669999999999999</v>
      </c>
      <c r="G29" s="159">
        <v>1.37024579999999</v>
      </c>
      <c r="H29" s="159">
        <v>1.3918223999999899</v>
      </c>
      <c r="I29" s="159">
        <v>1.51519529999999</v>
      </c>
      <c r="J29" s="159">
        <v>1.5500863999999901</v>
      </c>
      <c r="K29" s="159">
        <v>1.5770591999999899</v>
      </c>
      <c r="L29" s="159">
        <v>1.41588489999999</v>
      </c>
      <c r="M29" s="159">
        <v>1.33289999999999</v>
      </c>
      <c r="N29" s="159">
        <v>1.3745813999999901</v>
      </c>
      <c r="O29" s="159">
        <v>1.41838809999999</v>
      </c>
      <c r="P29" s="159">
        <v>1.48401019999999</v>
      </c>
      <c r="Q29" s="159">
        <v>1.47102349999999</v>
      </c>
      <c r="R29" s="159">
        <v>1.49215249999999</v>
      </c>
      <c r="S29" s="159">
        <v>1.5273399999999899</v>
      </c>
      <c r="T29" s="159">
        <v>1.55869999999999</v>
      </c>
      <c r="U29" s="159">
        <v>1.6222999999999901</v>
      </c>
      <c r="V29" s="159">
        <v>1.65214999999999</v>
      </c>
      <c r="W29" s="159">
        <v>1.6627999999999901</v>
      </c>
      <c r="X29" s="159">
        <v>1.7505999999999899</v>
      </c>
      <c r="Y29" s="159">
        <v>1.77324999999999</v>
      </c>
      <c r="Z29" s="159">
        <v>1.84144999999999</v>
      </c>
      <c r="AA29" s="159">
        <v>1.7698215259999901</v>
      </c>
      <c r="AB29" s="159">
        <v>1.8815396039999901</v>
      </c>
      <c r="AC29" s="159">
        <v>2.0491276039999899</v>
      </c>
      <c r="AD29" s="159">
        <v>1.9967176799999899</v>
      </c>
      <c r="AE29" s="159">
        <v>2.1500324999999898</v>
      </c>
      <c r="AF29" s="159">
        <v>2.2527441999999902</v>
      </c>
      <c r="AG29" s="159">
        <v>2.33917049999999</v>
      </c>
      <c r="AH29" s="159">
        <v>2.5331751999999899</v>
      </c>
      <c r="AI29" s="159">
        <v>2.49692569999999</v>
      </c>
      <c r="AJ29" s="159">
        <v>2.6344319299999901</v>
      </c>
      <c r="AK29" s="159">
        <v>3.0610232499999901</v>
      </c>
      <c r="AL29" s="159">
        <v>3.2420004999999898</v>
      </c>
      <c r="AM29" s="159">
        <v>3.7511234499999899</v>
      </c>
      <c r="AN29" s="159">
        <v>4.0601072999999799</v>
      </c>
      <c r="AO29" s="159">
        <v>4.3266879839999799</v>
      </c>
      <c r="AP29" s="159">
        <v>4.8813947599999796</v>
      </c>
      <c r="AQ29" s="159">
        <v>6.0747650099999797</v>
      </c>
      <c r="AR29" s="159">
        <v>8.3483032799999695</v>
      </c>
      <c r="AS29" s="159">
        <v>10.237371999999899</v>
      </c>
      <c r="AT29" s="159">
        <v>12.3906963636363</v>
      </c>
      <c r="AU29" s="159">
        <v>14.976886342776501</v>
      </c>
      <c r="AV29" s="159">
        <v>19.1956293438279</v>
      </c>
      <c r="AW29" s="159">
        <v>24.125657107517899</v>
      </c>
      <c r="AX29" s="250">
        <v>26.077516605044099</v>
      </c>
      <c r="AY29" s="160">
        <v>8.3865270018580004E-2</v>
      </c>
      <c r="AZ29" s="161">
        <v>2.1127142012120001E-2</v>
      </c>
    </row>
    <row r="30" spans="1:52">
      <c r="A30" t="s">
        <v>164</v>
      </c>
      <c r="B30" s="159">
        <v>0</v>
      </c>
      <c r="C30" s="159">
        <v>0</v>
      </c>
      <c r="D30" s="159">
        <v>0</v>
      </c>
      <c r="E30" s="159">
        <v>0</v>
      </c>
      <c r="F30" s="159">
        <v>0</v>
      </c>
      <c r="G30" s="159">
        <v>0.92002016129999997</v>
      </c>
      <c r="H30" s="159">
        <v>1.0010282260000001</v>
      </c>
      <c r="I30" s="159">
        <v>1.0187487399999999</v>
      </c>
      <c r="J30" s="159">
        <v>1.053104839</v>
      </c>
      <c r="K30" s="159">
        <v>1.0762499999999999</v>
      </c>
      <c r="L30" s="159">
        <v>1.124710181</v>
      </c>
      <c r="M30" s="159">
        <v>1.2776852320000001</v>
      </c>
      <c r="N30" s="159">
        <v>1.246583921</v>
      </c>
      <c r="O30" s="159">
        <v>1.31746597799999</v>
      </c>
      <c r="P30" s="159">
        <v>1.44331779199999</v>
      </c>
      <c r="Q30" s="159">
        <v>1.96625377999999</v>
      </c>
      <c r="R30" s="159">
        <v>1.80423765099999</v>
      </c>
      <c r="S30" s="159">
        <v>1.7988130039999899</v>
      </c>
      <c r="T30" s="159">
        <v>1.54023815499999</v>
      </c>
      <c r="U30" s="159">
        <v>1.64294480799999</v>
      </c>
      <c r="V30" s="159">
        <v>1.64402973799999</v>
      </c>
      <c r="W30" s="159">
        <v>1.59656955599999</v>
      </c>
      <c r="X30" s="159">
        <v>1.4478492939999901</v>
      </c>
      <c r="Y30" s="159">
        <v>1.6458818039999901</v>
      </c>
      <c r="Z30" s="159">
        <v>1.7752678929999901</v>
      </c>
      <c r="AA30" s="159">
        <v>1.5069999999999899</v>
      </c>
      <c r="AB30" s="159">
        <v>1.57299999999999</v>
      </c>
      <c r="AC30" s="159">
        <v>1.8359999999999901</v>
      </c>
      <c r="AD30" s="159">
        <v>2.2409999999999899</v>
      </c>
      <c r="AE30" s="159">
        <v>2.79199999999999</v>
      </c>
      <c r="AF30" s="159">
        <v>3.5209999999999901</v>
      </c>
      <c r="AG30" s="159">
        <v>4.1459999999999804</v>
      </c>
      <c r="AH30" s="159">
        <v>5.2649999999999801</v>
      </c>
      <c r="AI30" s="159">
        <v>7.7769999999999699</v>
      </c>
      <c r="AJ30" s="159">
        <v>9.1549999999999692</v>
      </c>
      <c r="AK30" s="159">
        <v>12.344999999999899</v>
      </c>
      <c r="AL30" s="159">
        <v>15.7989999999999</v>
      </c>
      <c r="AM30" s="159">
        <v>21.995999999999899</v>
      </c>
      <c r="AN30" s="159">
        <v>27.866999999999798</v>
      </c>
      <c r="AO30" s="159">
        <v>36.536199999999802</v>
      </c>
      <c r="AP30" s="159">
        <v>42.865199999999803</v>
      </c>
      <c r="AQ30" s="159">
        <v>51.630399999999803</v>
      </c>
      <c r="AR30" s="159">
        <v>67.151399999999697</v>
      </c>
      <c r="AS30" s="159">
        <v>72.803599999999705</v>
      </c>
      <c r="AT30" s="159">
        <v>75.818799999999698</v>
      </c>
      <c r="AU30" s="159">
        <v>83.856699999999606</v>
      </c>
      <c r="AV30" s="159">
        <v>106.103799999999</v>
      </c>
      <c r="AW30" s="159">
        <v>121.708399999999</v>
      </c>
      <c r="AX30" s="250">
        <v>131.23809999999901</v>
      </c>
      <c r="AY30" s="160">
        <v>8.1253685057160005E-2</v>
      </c>
      <c r="AZ30" s="161">
        <v>0.10632476955652</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1E-3</v>
      </c>
      <c r="Y31" s="159">
        <v>1E-3</v>
      </c>
      <c r="Z31" s="159">
        <v>1E-3</v>
      </c>
      <c r="AA31" s="159">
        <v>2E-3</v>
      </c>
      <c r="AB31" s="159">
        <v>2E-3</v>
      </c>
      <c r="AC31" s="159">
        <v>8.9999999999999993E-3</v>
      </c>
      <c r="AD31" s="159">
        <v>4.8000000000000001E-2</v>
      </c>
      <c r="AE31" s="159">
        <v>3.7999999999999999E-2</v>
      </c>
      <c r="AF31" s="159">
        <v>3.5000000000000003E-2</v>
      </c>
      <c r="AG31" s="159">
        <v>3.5999999999999997E-2</v>
      </c>
      <c r="AH31" s="159">
        <v>3.6999999999999998E-2</v>
      </c>
      <c r="AI31" s="159">
        <v>7.2999999999999995E-2</v>
      </c>
      <c r="AJ31" s="159">
        <v>0.16300000000000001</v>
      </c>
      <c r="AK31" s="159">
        <v>0.45100000000000001</v>
      </c>
      <c r="AL31" s="159">
        <v>0.83499999999999996</v>
      </c>
      <c r="AM31" s="159">
        <v>0.77700000000000002</v>
      </c>
      <c r="AN31" s="159">
        <v>1.1259999999999999</v>
      </c>
      <c r="AO31" s="159">
        <v>1.2450000000000001</v>
      </c>
      <c r="AP31" s="159">
        <v>1.38899999999999</v>
      </c>
      <c r="AQ31" s="159">
        <v>1.8139999999999901</v>
      </c>
      <c r="AR31" s="159">
        <v>2.0029999999999899</v>
      </c>
      <c r="AS31" s="159">
        <v>2.43799999999999</v>
      </c>
      <c r="AT31" s="159">
        <v>2.7748929999999898</v>
      </c>
      <c r="AU31" s="159">
        <v>3.06593299999999</v>
      </c>
      <c r="AV31" s="159">
        <v>4.1241019999999802</v>
      </c>
      <c r="AW31" s="159">
        <v>5.7405189999999804</v>
      </c>
      <c r="AX31" s="250">
        <v>6.2261199999999803</v>
      </c>
      <c r="AY31" s="160">
        <v>8.7563313543799995E-2</v>
      </c>
      <c r="AZ31" s="161">
        <v>5.0441967323400002E-3</v>
      </c>
    </row>
    <row r="32" spans="1:52">
      <c r="A32" t="s">
        <v>166</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0</v>
      </c>
      <c r="T32" s="159">
        <v>0</v>
      </c>
      <c r="U32" s="159">
        <v>0</v>
      </c>
      <c r="V32" s="159">
        <v>0</v>
      </c>
      <c r="W32" s="159">
        <v>0</v>
      </c>
      <c r="X32" s="159">
        <v>0</v>
      </c>
      <c r="Y32" s="159">
        <v>0</v>
      </c>
      <c r="Z32" s="159">
        <v>0</v>
      </c>
      <c r="AA32" s="159">
        <v>0</v>
      </c>
      <c r="AB32" s="159">
        <v>0</v>
      </c>
      <c r="AC32" s="159">
        <v>0</v>
      </c>
      <c r="AD32" s="159">
        <v>0</v>
      </c>
      <c r="AE32" s="159">
        <v>0</v>
      </c>
      <c r="AF32" s="159">
        <v>8.0000000000000002E-3</v>
      </c>
      <c r="AG32" s="159">
        <v>8.0000000000000002E-3</v>
      </c>
      <c r="AH32" s="159">
        <v>0.01</v>
      </c>
      <c r="AI32" s="159">
        <v>7.0000000000000001E-3</v>
      </c>
      <c r="AJ32" s="159">
        <v>8.9999999999999993E-3</v>
      </c>
      <c r="AK32" s="159">
        <v>0.01</v>
      </c>
      <c r="AL32" s="159">
        <v>1.4999999999999999E-2</v>
      </c>
      <c r="AM32" s="159">
        <v>1.2999999999999999E-2</v>
      </c>
      <c r="AN32" s="159">
        <v>0.13100000000000001</v>
      </c>
      <c r="AO32" s="159">
        <v>0.70599999999999996</v>
      </c>
      <c r="AP32" s="159">
        <v>1.60899999999999</v>
      </c>
      <c r="AQ32" s="159">
        <v>1.214</v>
      </c>
      <c r="AR32" s="159">
        <v>1.5309999999999899</v>
      </c>
      <c r="AS32" s="159">
        <v>2.0349999999999899</v>
      </c>
      <c r="AT32" s="159">
        <v>2.5549999999999899</v>
      </c>
      <c r="AU32" s="159">
        <v>2.82499999999999</v>
      </c>
      <c r="AV32" s="159">
        <v>2.48599999999999</v>
      </c>
      <c r="AW32" s="159">
        <v>2.4339999999999899</v>
      </c>
      <c r="AX32" s="250">
        <v>2.3764621420764902</v>
      </c>
      <c r="AY32" s="160">
        <v>-2.096425741911E-2</v>
      </c>
      <c r="AZ32" s="161">
        <v>1.92533107474E-3</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1.1599999999999999E-2</v>
      </c>
      <c r="AE33" s="159">
        <v>2.3300000000000001E-2</v>
      </c>
      <c r="AF33" s="159">
        <v>1.1599999999999999E-2</v>
      </c>
      <c r="AG33" s="159">
        <v>3.8600000000000002E-2</v>
      </c>
      <c r="AH33" s="159">
        <v>7.3499999999999996E-2</v>
      </c>
      <c r="AI33" s="159">
        <v>0.25940000000000002</v>
      </c>
      <c r="AJ33" s="159">
        <v>0.27700000000000002</v>
      </c>
      <c r="AK33" s="159">
        <v>0.3402</v>
      </c>
      <c r="AL33" s="159">
        <v>0.43419999999999997</v>
      </c>
      <c r="AM33" s="159">
        <v>0.4657</v>
      </c>
      <c r="AN33" s="159">
        <v>0.52349999999999997</v>
      </c>
      <c r="AO33" s="159">
        <v>0.74319999999999997</v>
      </c>
      <c r="AP33" s="159">
        <v>1.2463</v>
      </c>
      <c r="AQ33" s="159">
        <v>1.74429999999999</v>
      </c>
      <c r="AR33" s="159">
        <v>2.0854999999999899</v>
      </c>
      <c r="AS33" s="159">
        <v>2.56699999999999</v>
      </c>
      <c r="AT33" s="159">
        <v>3.1324999999999901</v>
      </c>
      <c r="AU33" s="159">
        <v>3.1209559999999898</v>
      </c>
      <c r="AV33" s="159">
        <v>4.7209679999999796</v>
      </c>
      <c r="AW33" s="159">
        <v>4.45191290077807</v>
      </c>
      <c r="AX33" s="250">
        <v>4.9855980239999802</v>
      </c>
      <c r="AY33" s="160">
        <v>0.12294586747885</v>
      </c>
      <c r="AZ33" s="161">
        <v>4.0391664952000002E-3</v>
      </c>
    </row>
    <row r="34" spans="1:52">
      <c r="A34" t="s">
        <v>96</v>
      </c>
      <c r="B34" s="159">
        <v>2.6759999999999899</v>
      </c>
      <c r="C34" s="159">
        <v>3.3509999999999902</v>
      </c>
      <c r="D34" s="159">
        <v>3.4749999999999899</v>
      </c>
      <c r="E34" s="159">
        <v>3.6169999999999898</v>
      </c>
      <c r="F34" s="159">
        <v>3.8119999999999901</v>
      </c>
      <c r="G34" s="159">
        <v>4.2279999999999802</v>
      </c>
      <c r="H34" s="159">
        <v>4.2089999999999801</v>
      </c>
      <c r="I34" s="159">
        <v>3.8069999999999902</v>
      </c>
      <c r="J34" s="159">
        <v>3.84499999999999</v>
      </c>
      <c r="K34" s="159">
        <v>4.2449999999999797</v>
      </c>
      <c r="L34" s="159">
        <v>3.9859999999999798</v>
      </c>
      <c r="M34" s="159">
        <v>3.8119999999999901</v>
      </c>
      <c r="N34" s="159">
        <v>3.7299999999999902</v>
      </c>
      <c r="O34" s="159">
        <v>3.8109999999999902</v>
      </c>
      <c r="P34" s="159">
        <v>3.82499999999999</v>
      </c>
      <c r="Q34" s="159">
        <v>3.95999999999998</v>
      </c>
      <c r="R34" s="159">
        <v>3.4689999999999901</v>
      </c>
      <c r="S34" s="159">
        <v>3.5209999999999901</v>
      </c>
      <c r="T34" s="159">
        <v>3.39299999999999</v>
      </c>
      <c r="U34" s="159">
        <v>3.4719999999999902</v>
      </c>
      <c r="V34" s="159">
        <v>3.21199999999999</v>
      </c>
      <c r="W34" s="159">
        <v>3.6829999999999901</v>
      </c>
      <c r="X34" s="159">
        <v>3.9049999999999798</v>
      </c>
      <c r="Y34" s="159">
        <v>3.9949999999999801</v>
      </c>
      <c r="Z34" s="159">
        <v>3.31102020202019</v>
      </c>
      <c r="AA34" s="159">
        <v>3.4174981392875998</v>
      </c>
      <c r="AB34" s="159">
        <v>3.3804051036682501</v>
      </c>
      <c r="AC34" s="159">
        <v>3.9667612971823401</v>
      </c>
      <c r="AD34" s="159">
        <v>4.2428910154173201</v>
      </c>
      <c r="AE34" s="159">
        <v>4.0220855927697903</v>
      </c>
      <c r="AF34" s="159">
        <v>4.2155311004784597</v>
      </c>
      <c r="AG34" s="159">
        <v>4.7571403508771803</v>
      </c>
      <c r="AH34" s="159">
        <v>4.8579999999999801</v>
      </c>
      <c r="AI34" s="159">
        <v>5.6909999999999803</v>
      </c>
      <c r="AJ34" s="159">
        <v>6.6449999999999703</v>
      </c>
      <c r="AK34" s="159">
        <v>7.19199999999997</v>
      </c>
      <c r="AL34" s="159">
        <v>8.2909999999999702</v>
      </c>
      <c r="AM34" s="159">
        <v>9.5099999999999607</v>
      </c>
      <c r="AN34" s="159">
        <v>11.315999999999899</v>
      </c>
      <c r="AO34" s="159">
        <v>12.9499999999999</v>
      </c>
      <c r="AP34" s="159">
        <v>13.8539999999999</v>
      </c>
      <c r="AQ34" s="159">
        <v>15.277999999999899</v>
      </c>
      <c r="AR34" s="159">
        <v>16.595999999999901</v>
      </c>
      <c r="AS34" s="159">
        <v>18.096999999999898</v>
      </c>
      <c r="AT34" s="159">
        <v>20.192999999999898</v>
      </c>
      <c r="AU34" s="159">
        <v>25.8475999999999</v>
      </c>
      <c r="AV34" s="159">
        <v>37.138799999999797</v>
      </c>
      <c r="AW34" s="159">
        <v>50.347399999999801</v>
      </c>
      <c r="AX34" s="250">
        <v>57.377575199999697</v>
      </c>
      <c r="AY34" s="160">
        <v>0.14275561273098</v>
      </c>
      <c r="AZ34" s="161">
        <v>4.6485412865880003E-2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0</v>
      </c>
      <c r="W35" s="159">
        <v>0</v>
      </c>
      <c r="X35" s="159">
        <v>0</v>
      </c>
      <c r="Y35" s="159">
        <v>0</v>
      </c>
      <c r="Z35" s="159">
        <v>0</v>
      </c>
      <c r="AA35" s="159">
        <v>0</v>
      </c>
      <c r="AB35" s="159">
        <v>0</v>
      </c>
      <c r="AC35" s="159">
        <v>0</v>
      </c>
      <c r="AD35" s="159">
        <v>0</v>
      </c>
      <c r="AE35" s="159">
        <v>0</v>
      </c>
      <c r="AF35" s="159">
        <v>0</v>
      </c>
      <c r="AG35" s="159">
        <v>0</v>
      </c>
      <c r="AH35" s="159">
        <v>0</v>
      </c>
      <c r="AI35" s="159">
        <v>0</v>
      </c>
      <c r="AJ35" s="159">
        <v>0</v>
      </c>
      <c r="AK35" s="159">
        <v>0</v>
      </c>
      <c r="AL35" s="159">
        <v>0</v>
      </c>
      <c r="AM35" s="159">
        <v>0</v>
      </c>
      <c r="AN35" s="159">
        <v>0</v>
      </c>
      <c r="AO35" s="159">
        <v>0</v>
      </c>
      <c r="AP35" s="159">
        <v>0</v>
      </c>
      <c r="AQ35" s="159">
        <v>1.0101010101000001E-3</v>
      </c>
      <c r="AR35" s="159">
        <v>1.0101010101000001E-3</v>
      </c>
      <c r="AS35" s="159">
        <v>1.0101010101000001E-3</v>
      </c>
      <c r="AT35" s="159">
        <v>1.0101010101000001E-3</v>
      </c>
      <c r="AU35" s="159">
        <v>1.0101010101000001E-3</v>
      </c>
      <c r="AV35" s="159">
        <v>1.0101010101000001E-3</v>
      </c>
      <c r="AW35" s="159">
        <v>1.01286868687E-3</v>
      </c>
      <c r="AX35" s="250">
        <v>1.0101010101000001E-3</v>
      </c>
      <c r="AY35" s="160">
        <v>-2.7322397999999999E-7</v>
      </c>
      <c r="AZ35" s="161">
        <v>8.1835043000000004E-7</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0</v>
      </c>
      <c r="W36" s="159">
        <v>0</v>
      </c>
      <c r="X36" s="159">
        <v>0</v>
      </c>
      <c r="Y36" s="159">
        <v>0</v>
      </c>
      <c r="Z36" s="159">
        <v>0</v>
      </c>
      <c r="AA36" s="159">
        <v>0</v>
      </c>
      <c r="AB36" s="159">
        <v>0</v>
      </c>
      <c r="AC36" s="159">
        <v>0</v>
      </c>
      <c r="AD36" s="159">
        <v>0</v>
      </c>
      <c r="AE36" s="159">
        <v>0</v>
      </c>
      <c r="AF36" s="159">
        <v>0</v>
      </c>
      <c r="AG36" s="159">
        <v>0</v>
      </c>
      <c r="AH36" s="159">
        <v>0</v>
      </c>
      <c r="AI36" s="159">
        <v>0</v>
      </c>
      <c r="AJ36" s="159">
        <v>0</v>
      </c>
      <c r="AK36" s="159">
        <v>0</v>
      </c>
      <c r="AL36" s="159">
        <v>2E-3</v>
      </c>
      <c r="AM36" s="159">
        <v>4.0000000000000001E-3</v>
      </c>
      <c r="AN36" s="159">
        <v>7.0000000000000001E-3</v>
      </c>
      <c r="AO36" s="159">
        <v>7.1999999999999998E-3</v>
      </c>
      <c r="AP36" s="159">
        <v>8.8000000000000005E-3</v>
      </c>
      <c r="AQ36" s="159">
        <v>3.8699999999999998E-2</v>
      </c>
      <c r="AR36" s="159">
        <v>0.16009999999999999</v>
      </c>
      <c r="AS36" s="159">
        <v>0.2001</v>
      </c>
      <c r="AT36" s="159">
        <v>0.25969999999999999</v>
      </c>
      <c r="AU36" s="159">
        <v>0.371</v>
      </c>
      <c r="AV36" s="159">
        <v>0.6321</v>
      </c>
      <c r="AW36" s="159">
        <v>0.76039999999999996</v>
      </c>
      <c r="AX36" s="250">
        <v>0.9284</v>
      </c>
      <c r="AY36" s="160">
        <v>0.22428138554096</v>
      </c>
      <c r="AZ36" s="161">
        <v>7.5215898686999995E-4</v>
      </c>
    </row>
    <row r="37" spans="1:52">
      <c r="A37" t="s">
        <v>170</v>
      </c>
      <c r="B37" s="159">
        <v>0</v>
      </c>
      <c r="C37" s="159">
        <v>0</v>
      </c>
      <c r="D37" s="159">
        <v>0</v>
      </c>
      <c r="E37" s="159">
        <v>0</v>
      </c>
      <c r="F37" s="159">
        <v>0</v>
      </c>
      <c r="G37" s="159">
        <v>0</v>
      </c>
      <c r="H37" s="159">
        <v>0</v>
      </c>
      <c r="I37" s="159">
        <v>0</v>
      </c>
      <c r="J37" s="159">
        <v>0</v>
      </c>
      <c r="K37" s="159">
        <v>0</v>
      </c>
      <c r="L37" s="159">
        <v>0.80300000000000005</v>
      </c>
      <c r="M37" s="159">
        <v>0.872</v>
      </c>
      <c r="N37" s="159">
        <v>0.86699999999999999</v>
      </c>
      <c r="O37" s="159">
        <v>1.2110000000000001</v>
      </c>
      <c r="P37" s="159">
        <v>1.1060000000000001</v>
      </c>
      <c r="Q37" s="159">
        <v>1.024</v>
      </c>
      <c r="R37" s="159">
        <v>1.085</v>
      </c>
      <c r="S37" s="159">
        <v>0.26500000000000001</v>
      </c>
      <c r="T37" s="159">
        <v>0.23100000000000001</v>
      </c>
      <c r="U37" s="159">
        <v>1.7000000000000001E-2</v>
      </c>
      <c r="V37" s="159">
        <v>0.441</v>
      </c>
      <c r="W37" s="159">
        <v>0.55400000000000005</v>
      </c>
      <c r="X37" s="159">
        <v>0.70399999999999996</v>
      </c>
      <c r="Y37" s="159">
        <v>0.85099999999999998</v>
      </c>
      <c r="Z37" s="159">
        <v>0.92300000000000004</v>
      </c>
      <c r="AA37" s="159">
        <v>0.72599999999999998</v>
      </c>
      <c r="AB37" s="159">
        <v>0.83799999999999997</v>
      </c>
      <c r="AC37" s="159">
        <v>0.9</v>
      </c>
      <c r="AD37" s="159">
        <v>1.038</v>
      </c>
      <c r="AE37" s="159">
        <v>1.1770099999999999</v>
      </c>
      <c r="AF37" s="159">
        <v>1.33499999999999</v>
      </c>
      <c r="AG37" s="159">
        <v>1.7549999999999899</v>
      </c>
      <c r="AH37" s="159">
        <v>1.93999999999999</v>
      </c>
      <c r="AI37" s="159">
        <v>2.23599999999999</v>
      </c>
      <c r="AJ37" s="159">
        <v>2.4409999999999901</v>
      </c>
      <c r="AK37" s="159">
        <v>2.8579999999999899</v>
      </c>
      <c r="AL37" s="159">
        <v>3.21199999999999</v>
      </c>
      <c r="AM37" s="159">
        <v>3.8879999999999901</v>
      </c>
      <c r="AN37" s="159">
        <v>3.9149999999999801</v>
      </c>
      <c r="AO37" s="159">
        <v>5.2359999999999802</v>
      </c>
      <c r="AP37" s="159">
        <v>7.38099999999997</v>
      </c>
      <c r="AQ37" s="159">
        <v>7.9599999999999698</v>
      </c>
      <c r="AR37" s="159">
        <v>7.4929999999999701</v>
      </c>
      <c r="AS37" s="159">
        <v>9.4469999999999601</v>
      </c>
      <c r="AT37" s="159">
        <v>10.755999999999901</v>
      </c>
      <c r="AU37" s="159">
        <v>11.110999999999899</v>
      </c>
      <c r="AV37" s="159">
        <v>12.2789999999999</v>
      </c>
      <c r="AW37" s="159">
        <v>12.4247529999999</v>
      </c>
      <c r="AX37" s="250">
        <v>13.3651962155303</v>
      </c>
      <c r="AY37" s="160">
        <v>7.8638195991519999E-2</v>
      </c>
      <c r="AZ37" s="161">
        <v>1.082804054022E-2</v>
      </c>
    </row>
    <row r="38" spans="1:52">
      <c r="A38" t="s">
        <v>97</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9.4736842105299993E-3</v>
      </c>
      <c r="W38" s="159">
        <v>5.1578947368420003E-2</v>
      </c>
      <c r="X38" s="159">
        <v>4.2105263157900003E-2</v>
      </c>
      <c r="Y38" s="159">
        <v>5.3684210526319998E-2</v>
      </c>
      <c r="Z38" s="159">
        <v>5.6842105263159998E-2</v>
      </c>
      <c r="AA38" s="159">
        <v>0.25473684210525999</v>
      </c>
      <c r="AB38" s="159">
        <v>0.24947368421053001</v>
      </c>
      <c r="AC38" s="159">
        <v>0.26105263157894998</v>
      </c>
      <c r="AD38" s="159">
        <v>0.28842105263158002</v>
      </c>
      <c r="AE38" s="159">
        <v>0.31368421052632001</v>
      </c>
      <c r="AF38" s="159">
        <v>0.32947368421053003</v>
      </c>
      <c r="AG38" s="159">
        <v>0.34842105263158002</v>
      </c>
      <c r="AH38" s="159">
        <v>0.28000000000000003</v>
      </c>
      <c r="AI38" s="159">
        <v>0.31157894736842001</v>
      </c>
      <c r="AJ38" s="159">
        <v>0.33217073684211001</v>
      </c>
      <c r="AK38" s="159">
        <v>0.33125163157894999</v>
      </c>
      <c r="AL38" s="159">
        <v>0.37823168421052999</v>
      </c>
      <c r="AM38" s="159">
        <v>0.37153457894737002</v>
      </c>
      <c r="AN38" s="159">
        <v>0.66926968421053001</v>
      </c>
      <c r="AO38" s="159">
        <v>0.73215057894737001</v>
      </c>
      <c r="AP38" s="159">
        <v>0.90913526315790005</v>
      </c>
      <c r="AQ38" s="159">
        <v>1.14577557894737</v>
      </c>
      <c r="AR38" s="159">
        <v>1.37768310526316</v>
      </c>
      <c r="AS38" s="159">
        <v>1.40536505263158</v>
      </c>
      <c r="AT38" s="159">
        <v>1.2773431052631601</v>
      </c>
      <c r="AU38" s="159">
        <v>1.4106984736842101</v>
      </c>
      <c r="AV38" s="159">
        <v>1.80171205263158</v>
      </c>
      <c r="AW38" s="159">
        <v>2.06578898702235</v>
      </c>
      <c r="AX38" s="250">
        <v>2.4025750526315801</v>
      </c>
      <c r="AY38" s="160">
        <v>0.16621662676334001</v>
      </c>
      <c r="AZ38" s="161">
        <v>1.94648688193E-3</v>
      </c>
    </row>
    <row r="39" spans="1:52">
      <c r="A39" t="s">
        <v>171</v>
      </c>
      <c r="B39" s="159">
        <v>4.8000000000000001E-2</v>
      </c>
      <c r="C39" s="159">
        <v>7.5999999999999998E-2</v>
      </c>
      <c r="D39" s="159">
        <v>8.2000000000000003E-2</v>
      </c>
      <c r="E39" s="159">
        <v>8.7999999999999995E-2</v>
      </c>
      <c r="F39" s="159">
        <v>0.16900000000000001</v>
      </c>
      <c r="G39" s="159">
        <v>0.128</v>
      </c>
      <c r="H39" s="159">
        <v>0.16900000000000001</v>
      </c>
      <c r="I39" s="159">
        <v>0.27200000000000002</v>
      </c>
      <c r="J39" s="159">
        <v>0.29499999999999998</v>
      </c>
      <c r="K39" s="159">
        <v>0.32600000000000001</v>
      </c>
      <c r="L39" s="159">
        <v>0.33400000000000002</v>
      </c>
      <c r="M39" s="159">
        <v>0.30499999999999999</v>
      </c>
      <c r="N39" s="159">
        <v>0.40100000000000002</v>
      </c>
      <c r="O39" s="159">
        <v>0.38</v>
      </c>
      <c r="P39" s="159">
        <v>0.35399999999999998</v>
      </c>
      <c r="Q39" s="159">
        <v>0.40899999999999997</v>
      </c>
      <c r="R39" s="159">
        <v>0.39100000000000001</v>
      </c>
      <c r="S39" s="159">
        <v>0.39600000000000002</v>
      </c>
      <c r="T39" s="159">
        <v>0.47399999999999998</v>
      </c>
      <c r="U39" s="159">
        <v>0.495</v>
      </c>
      <c r="V39" s="159">
        <v>0.53600000000000003</v>
      </c>
      <c r="W39" s="159">
        <v>0.52500000000000002</v>
      </c>
      <c r="X39" s="159">
        <v>0.32400000000000001</v>
      </c>
      <c r="Y39" s="159">
        <v>0.20899999999999999</v>
      </c>
      <c r="Z39" s="159">
        <v>0.23400000000000001</v>
      </c>
      <c r="AA39" s="159">
        <v>0.14881318700000001</v>
      </c>
      <c r="AB39" s="159">
        <v>0.25310439600000001</v>
      </c>
      <c r="AC39" s="159">
        <v>0.24456593400000001</v>
      </c>
      <c r="AD39" s="159">
        <v>0.211631868</v>
      </c>
      <c r="AE39" s="159">
        <v>0.20492307700000001</v>
      </c>
      <c r="AF39" s="159">
        <v>0.21019230799999999</v>
      </c>
      <c r="AG39" s="159">
        <v>0.23297802200000001</v>
      </c>
      <c r="AH39" s="159">
        <v>0.348417582</v>
      </c>
      <c r="AI39" s="159">
        <v>0.347368132</v>
      </c>
      <c r="AJ39" s="159">
        <v>0.29552747299999998</v>
      </c>
      <c r="AK39" s="159">
        <v>0.32458241799999998</v>
      </c>
      <c r="AL39" s="159">
        <v>0.45800000000000002</v>
      </c>
      <c r="AM39" s="159">
        <v>0.48799999999999999</v>
      </c>
      <c r="AN39" s="159">
        <v>0.57899999999999996</v>
      </c>
      <c r="AO39" s="159">
        <v>0.99239999999999995</v>
      </c>
      <c r="AP39" s="159">
        <v>1.6457999999999899</v>
      </c>
      <c r="AQ39" s="159">
        <v>2.2487999999999899</v>
      </c>
      <c r="AR39" s="159">
        <v>3.0774999999999899</v>
      </c>
      <c r="AS39" s="159">
        <v>4.4539999999999802</v>
      </c>
      <c r="AT39" s="159">
        <v>6.3032999999999797</v>
      </c>
      <c r="AU39" s="159">
        <v>7.9684999999999704</v>
      </c>
      <c r="AV39" s="159">
        <v>10.8059999999999</v>
      </c>
      <c r="AW39" s="159">
        <v>14.8423999999999</v>
      </c>
      <c r="AX39" s="250">
        <v>18.571324351912502</v>
      </c>
      <c r="AY39" s="160">
        <v>0.25466263294219998</v>
      </c>
      <c r="AZ39" s="161">
        <v>1.5045872889460001E-2</v>
      </c>
    </row>
    <row r="40" spans="1:52">
      <c r="A40" t="s">
        <v>172</v>
      </c>
      <c r="B40" s="159">
        <v>0.20699999999999999</v>
      </c>
      <c r="C40" s="159">
        <v>0.2</v>
      </c>
      <c r="D40" s="159">
        <v>0.192</v>
      </c>
      <c r="E40" s="159">
        <v>0.22800000000000001</v>
      </c>
      <c r="F40" s="159">
        <v>0.28000000000000003</v>
      </c>
      <c r="G40" s="159">
        <v>0.186</v>
      </c>
      <c r="H40" s="159">
        <v>0.14299999999999999</v>
      </c>
      <c r="I40" s="159">
        <v>0.113</v>
      </c>
      <c r="J40" s="159">
        <v>0.2</v>
      </c>
      <c r="K40" s="159">
        <v>0.18</v>
      </c>
      <c r="L40" s="159">
        <v>0.23599999999999999</v>
      </c>
      <c r="M40" s="159">
        <v>0.23</v>
      </c>
      <c r="N40" s="159">
        <v>0.23400000000000001</v>
      </c>
      <c r="O40" s="159">
        <v>0.23200000000000001</v>
      </c>
      <c r="P40" s="159">
        <v>0.25800000000000001</v>
      </c>
      <c r="Q40" s="159">
        <v>0.32</v>
      </c>
      <c r="R40" s="159">
        <v>0.311</v>
      </c>
      <c r="S40" s="159">
        <v>0.35299999999999998</v>
      </c>
      <c r="T40" s="159">
        <v>0.40500000000000003</v>
      </c>
      <c r="U40" s="159">
        <v>0.373</v>
      </c>
      <c r="V40" s="159">
        <v>0.54800000000000004</v>
      </c>
      <c r="W40" s="159">
        <v>0.60599999999999998</v>
      </c>
      <c r="X40" s="159">
        <v>0.61399999999999999</v>
      </c>
      <c r="Y40" s="159">
        <v>0.65300000000000002</v>
      </c>
      <c r="Z40" s="159">
        <v>0.66301010101010005</v>
      </c>
      <c r="AA40" s="159">
        <v>0.69395959595959</v>
      </c>
      <c r="AB40" s="159">
        <v>0.81395959595959</v>
      </c>
      <c r="AC40" s="159">
        <v>0.89083838383837999</v>
      </c>
      <c r="AD40" s="159">
        <v>0.91555555555555002</v>
      </c>
      <c r="AE40" s="159">
        <v>0.98331313131313003</v>
      </c>
      <c r="AF40" s="159">
        <v>1.0453535353535299</v>
      </c>
      <c r="AG40" s="159">
        <v>1.0301515151515099</v>
      </c>
      <c r="AH40" s="159">
        <v>1.1244646464646399</v>
      </c>
      <c r="AI40" s="159">
        <v>1.16685858585858</v>
      </c>
      <c r="AJ40" s="159">
        <v>1.4370303030303</v>
      </c>
      <c r="AK40" s="159">
        <v>1.7956161616161499</v>
      </c>
      <c r="AL40" s="159">
        <v>1.95145454545454</v>
      </c>
      <c r="AM40" s="159">
        <v>2.1672999999999898</v>
      </c>
      <c r="AN40" s="159">
        <v>2.19789999999999</v>
      </c>
      <c r="AO40" s="159">
        <v>2.62089999999999</v>
      </c>
      <c r="AP40" s="159">
        <v>3.7417999999999898</v>
      </c>
      <c r="AQ40" s="159">
        <v>4.9260999999999804</v>
      </c>
      <c r="AR40" s="159">
        <v>6.1765999999999801</v>
      </c>
      <c r="AS40" s="159">
        <v>7.9883999999999702</v>
      </c>
      <c r="AT40" s="159">
        <v>10.088899999999899</v>
      </c>
      <c r="AU40" s="159">
        <v>12.248299999999899</v>
      </c>
      <c r="AV40" s="159">
        <v>12.5399999999999</v>
      </c>
      <c r="AW40" s="159">
        <v>13.732999999999899</v>
      </c>
      <c r="AX40" s="250">
        <v>15.883577617328401</v>
      </c>
      <c r="AY40" s="160">
        <v>0.15976803004741999</v>
      </c>
      <c r="AZ40" s="161">
        <v>1.2868349440400001E-2</v>
      </c>
    </row>
    <row r="41" spans="1:52">
      <c r="A41" t="s">
        <v>98</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2.06273258905E-3</v>
      </c>
      <c r="AB41" s="159">
        <v>0</v>
      </c>
      <c r="AC41" s="159">
        <v>2E-3</v>
      </c>
      <c r="AD41" s="159">
        <v>1E-3</v>
      </c>
      <c r="AE41" s="159">
        <v>0</v>
      </c>
      <c r="AF41" s="159">
        <v>0</v>
      </c>
      <c r="AG41" s="159">
        <v>0</v>
      </c>
      <c r="AH41" s="159">
        <v>1.0999999999999999E-2</v>
      </c>
      <c r="AI41" s="159">
        <v>1.0999999999999999E-2</v>
      </c>
      <c r="AJ41" s="159">
        <v>0</v>
      </c>
      <c r="AK41" s="159">
        <v>0</v>
      </c>
      <c r="AL41" s="159">
        <v>0</v>
      </c>
      <c r="AM41" s="159">
        <v>3.0000000000000001E-3</v>
      </c>
      <c r="AN41" s="159">
        <v>3.0000000000000001E-3</v>
      </c>
      <c r="AO41" s="159">
        <v>4.0000000000000001E-3</v>
      </c>
      <c r="AP41" s="159">
        <v>6.0000000000000001E-3</v>
      </c>
      <c r="AQ41" s="159">
        <v>5.0000000000000001E-3</v>
      </c>
      <c r="AR41" s="159">
        <v>3.7999999999999999E-2</v>
      </c>
      <c r="AS41" s="159">
        <v>2.9000000000000001E-2</v>
      </c>
      <c r="AT41" s="159">
        <v>2.00101010101E-2</v>
      </c>
      <c r="AU41" s="159">
        <v>0.41902020202020002</v>
      </c>
      <c r="AV41" s="159">
        <v>1.4420999999999899</v>
      </c>
      <c r="AW41" s="159">
        <v>2.8606999999999898</v>
      </c>
      <c r="AX41" s="250">
        <v>5.0111207650273002</v>
      </c>
      <c r="AY41" s="160">
        <v>0.75651061534882003</v>
      </c>
      <c r="AZ41" s="161">
        <v>4.0598441846699997E-3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0</v>
      </c>
      <c r="W42" s="159">
        <v>0</v>
      </c>
      <c r="X42" s="159">
        <v>0</v>
      </c>
      <c r="Y42" s="159">
        <v>0</v>
      </c>
      <c r="Z42" s="159">
        <v>0</v>
      </c>
      <c r="AA42" s="159">
        <v>6.5000000000000002E-2</v>
      </c>
      <c r="AB42" s="159">
        <v>6.5000000000000002E-2</v>
      </c>
      <c r="AC42" s="159">
        <v>6.3E-2</v>
      </c>
      <c r="AD42" s="159">
        <v>0.06</v>
      </c>
      <c r="AE42" s="159">
        <v>6.0999999999999999E-2</v>
      </c>
      <c r="AF42" s="159">
        <v>5.8999999999999997E-2</v>
      </c>
      <c r="AG42" s="159">
        <v>5.7000000000000002E-2</v>
      </c>
      <c r="AH42" s="159">
        <v>5.7000000000000002E-2</v>
      </c>
      <c r="AI42" s="159">
        <v>5.8000000000000003E-2</v>
      </c>
      <c r="AJ42" s="159">
        <v>5.8000000000000003E-2</v>
      </c>
      <c r="AK42" s="159">
        <v>8.09E-2</v>
      </c>
      <c r="AL42" s="159">
        <v>0.1171</v>
      </c>
      <c r="AM42" s="159">
        <v>0.1794</v>
      </c>
      <c r="AN42" s="159">
        <v>0.37430000000000002</v>
      </c>
      <c r="AO42" s="159">
        <v>0.45669999999999999</v>
      </c>
      <c r="AP42" s="159">
        <v>0.45800000000000002</v>
      </c>
      <c r="AQ42" s="159">
        <v>0.51080000000000003</v>
      </c>
      <c r="AR42" s="159">
        <v>0.49080000000000001</v>
      </c>
      <c r="AS42" s="159">
        <v>0.49380000000000002</v>
      </c>
      <c r="AT42" s="159">
        <v>0.50090000000000001</v>
      </c>
      <c r="AU42" s="159">
        <v>0.54079999999999995</v>
      </c>
      <c r="AV42" s="159">
        <v>0.56230000000000002</v>
      </c>
      <c r="AW42" s="159">
        <v>0.59009589041096</v>
      </c>
      <c r="AX42" s="250">
        <v>0.59733256099999998</v>
      </c>
      <c r="AY42" s="160">
        <v>1.5036875382070001E-2</v>
      </c>
      <c r="AZ42" s="161">
        <v>4.8393910401999999E-4</v>
      </c>
    </row>
    <row r="43" spans="1:52">
      <c r="A43" t="s">
        <v>173</v>
      </c>
      <c r="B43" s="159">
        <v>0</v>
      </c>
      <c r="C43" s="159">
        <v>0</v>
      </c>
      <c r="D43" s="159">
        <v>0</v>
      </c>
      <c r="E43" s="159">
        <v>0</v>
      </c>
      <c r="F43" s="159">
        <v>0</v>
      </c>
      <c r="G43" s="159">
        <v>0</v>
      </c>
      <c r="H43" s="159">
        <v>0</v>
      </c>
      <c r="I43" s="159">
        <v>0</v>
      </c>
      <c r="J43" s="159">
        <v>0</v>
      </c>
      <c r="K43" s="159">
        <v>0</v>
      </c>
      <c r="L43" s="159">
        <v>0</v>
      </c>
      <c r="M43" s="159">
        <v>0</v>
      </c>
      <c r="N43" s="159">
        <v>0</v>
      </c>
      <c r="O43" s="159">
        <v>0</v>
      </c>
      <c r="P43" s="159">
        <v>0</v>
      </c>
      <c r="Q43" s="159">
        <v>0</v>
      </c>
      <c r="R43" s="159">
        <v>0</v>
      </c>
      <c r="S43" s="159">
        <v>0</v>
      </c>
      <c r="T43" s="159">
        <v>0</v>
      </c>
      <c r="U43" s="159">
        <v>0</v>
      </c>
      <c r="V43" s="159">
        <v>0</v>
      </c>
      <c r="W43" s="159">
        <v>0</v>
      </c>
      <c r="X43" s="159">
        <v>0</v>
      </c>
      <c r="Y43" s="159">
        <v>0</v>
      </c>
      <c r="Z43" s="159">
        <v>0</v>
      </c>
      <c r="AA43" s="159">
        <v>0</v>
      </c>
      <c r="AB43" s="159">
        <v>0</v>
      </c>
      <c r="AC43" s="159">
        <v>0</v>
      </c>
      <c r="AD43" s="159">
        <v>2.1052631578900001E-3</v>
      </c>
      <c r="AE43" s="159">
        <v>0</v>
      </c>
      <c r="AF43" s="159">
        <v>0</v>
      </c>
      <c r="AG43" s="159">
        <v>0</v>
      </c>
      <c r="AH43" s="159">
        <v>3.1578947368400001E-3</v>
      </c>
      <c r="AI43" s="159">
        <v>1.2631578947369999E-2</v>
      </c>
      <c r="AJ43" s="159">
        <v>3.2631578947370003E-2</v>
      </c>
      <c r="AK43" s="159">
        <v>3.3684210526320001E-2</v>
      </c>
      <c r="AL43" s="159">
        <v>0.16842105263158</v>
      </c>
      <c r="AM43" s="159">
        <v>0.16631578947369</v>
      </c>
      <c r="AN43" s="159">
        <v>0.12094736842105</v>
      </c>
      <c r="AO43" s="159">
        <v>4.2842105263159999E-2</v>
      </c>
      <c r="AP43" s="159">
        <v>6.5947368421050007E-2</v>
      </c>
      <c r="AQ43" s="159">
        <v>0.45126315789473997</v>
      </c>
      <c r="AR43" s="159">
        <v>0.53326315789473999</v>
      </c>
      <c r="AS43" s="159">
        <v>0.57015789473684997</v>
      </c>
      <c r="AT43" s="159">
        <v>0.58810526315790002</v>
      </c>
      <c r="AU43" s="159">
        <v>0.74510526315790004</v>
      </c>
      <c r="AV43" s="159">
        <v>1.0371052631579001</v>
      </c>
      <c r="AW43" s="159">
        <v>1.3294210526315799</v>
      </c>
      <c r="AX43" s="250">
        <v>1.3533379350014401</v>
      </c>
      <c r="AY43" s="160">
        <v>2.0779464393849999E-2</v>
      </c>
      <c r="AZ43" s="161">
        <v>1.09642965253E-3</v>
      </c>
    </row>
    <row r="44" spans="1:52">
      <c r="A44" t="s">
        <v>174</v>
      </c>
      <c r="B44" s="159">
        <v>0</v>
      </c>
      <c r="C44" s="159">
        <v>0</v>
      </c>
      <c r="D44" s="159">
        <v>0</v>
      </c>
      <c r="E44" s="159">
        <v>0</v>
      </c>
      <c r="F44" s="159">
        <v>0</v>
      </c>
      <c r="G44" s="159">
        <v>4.7E-2</v>
      </c>
      <c r="H44" s="159">
        <v>5.1999999999999998E-2</v>
      </c>
      <c r="I44" s="159">
        <v>6.0999999999999999E-2</v>
      </c>
      <c r="J44" s="159">
        <v>5.6000000000000001E-2</v>
      </c>
      <c r="K44" s="159">
        <v>5.0999999999999997E-2</v>
      </c>
      <c r="L44" s="159">
        <v>0.113</v>
      </c>
      <c r="M44" s="159">
        <v>0.187</v>
      </c>
      <c r="N44" s="159">
        <v>0.309</v>
      </c>
      <c r="O44" s="159">
        <v>0.316</v>
      </c>
      <c r="P44" s="159">
        <v>0.251</v>
      </c>
      <c r="Q44" s="159">
        <v>0.36199999999999999</v>
      </c>
      <c r="R44" s="159">
        <v>0.42399999999999999</v>
      </c>
      <c r="S44" s="159">
        <v>0.48699999999999999</v>
      </c>
      <c r="T44" s="159">
        <v>0.56000000000000005</v>
      </c>
      <c r="U44" s="159">
        <v>0.55000000000000004</v>
      </c>
      <c r="V44" s="159">
        <v>0.61099999999999999</v>
      </c>
      <c r="W44" s="159">
        <v>0.53800000000000003</v>
      </c>
      <c r="X44" s="159">
        <v>0.56299999999999994</v>
      </c>
      <c r="Y44" s="159">
        <v>0.67300000000000004</v>
      </c>
      <c r="Z44" s="159">
        <v>0.59706060606059996</v>
      </c>
      <c r="AA44" s="159">
        <v>0.67875757575757001</v>
      </c>
      <c r="AB44" s="159">
        <v>0.68081717171717004</v>
      </c>
      <c r="AC44" s="159">
        <v>0.79667676767675999</v>
      </c>
      <c r="AD44" s="159">
        <v>0.80563636363636004</v>
      </c>
      <c r="AE44" s="159">
        <v>0.96959595959596001</v>
      </c>
      <c r="AF44" s="159">
        <v>1.5423939393939301</v>
      </c>
      <c r="AG44" s="159">
        <v>1.78951515151514</v>
      </c>
      <c r="AH44" s="159">
        <v>2.7124747474747402</v>
      </c>
      <c r="AI44" s="159">
        <v>3.42439393939393</v>
      </c>
      <c r="AJ44" s="159">
        <v>5.0991616161615996</v>
      </c>
      <c r="AK44" s="159">
        <v>6.7362727272727003</v>
      </c>
      <c r="AL44" s="159">
        <v>8.8550303030302704</v>
      </c>
      <c r="AM44" s="159">
        <v>12.7539999999999</v>
      </c>
      <c r="AN44" s="159">
        <v>15.851999999999901</v>
      </c>
      <c r="AO44" s="159">
        <v>19.608999999999899</v>
      </c>
      <c r="AP44" s="159">
        <v>24.805999999999901</v>
      </c>
      <c r="AQ44" s="159">
        <v>27.553999999999899</v>
      </c>
      <c r="AR44" s="159">
        <v>31.935999999999801</v>
      </c>
      <c r="AS44" s="159">
        <v>38.284999999999798</v>
      </c>
      <c r="AT44" s="159">
        <v>47.3627346729998</v>
      </c>
      <c r="AU44" s="159">
        <v>55.162999999999698</v>
      </c>
      <c r="AV44" s="159">
        <v>55.627536283602097</v>
      </c>
      <c r="AW44" s="159">
        <v>66.414918913613207</v>
      </c>
      <c r="AX44" s="250">
        <v>74.168439870228696</v>
      </c>
      <c r="AY44" s="160">
        <v>0.11980323493481</v>
      </c>
      <c r="AZ44" s="161">
        <v>6.0088817030189999E-2</v>
      </c>
    </row>
    <row r="45" spans="1:52">
      <c r="A45" t="s">
        <v>175</v>
      </c>
      <c r="B45" s="159">
        <v>0</v>
      </c>
      <c r="C45" s="159">
        <v>0</v>
      </c>
      <c r="D45" s="159">
        <v>0</v>
      </c>
      <c r="E45" s="159">
        <v>0</v>
      </c>
      <c r="F45" s="159">
        <v>0</v>
      </c>
      <c r="G45" s="159">
        <v>0.13</v>
      </c>
      <c r="H45" s="159">
        <v>0.16</v>
      </c>
      <c r="I45" s="159">
        <v>0.22600000000000001</v>
      </c>
      <c r="J45" s="159">
        <v>0.39900000000000002</v>
      </c>
      <c r="K45" s="159">
        <v>0.35699999999999998</v>
      </c>
      <c r="L45" s="159">
        <v>0.31</v>
      </c>
      <c r="M45" s="159">
        <v>0.35399999999999998</v>
      </c>
      <c r="N45" s="159">
        <v>0.36</v>
      </c>
      <c r="O45" s="159">
        <v>0.27600000000000002</v>
      </c>
      <c r="P45" s="159">
        <v>0.34699999999999998</v>
      </c>
      <c r="Q45" s="159">
        <v>0.72099999999999997</v>
      </c>
      <c r="R45" s="159">
        <v>0.92100000000000004</v>
      </c>
      <c r="S45" s="159">
        <v>1.002</v>
      </c>
      <c r="T45" s="159">
        <v>1.44999999999999</v>
      </c>
      <c r="U45" s="159">
        <v>1.85299999999999</v>
      </c>
      <c r="V45" s="159">
        <v>1.8079999999999901</v>
      </c>
      <c r="W45" s="159">
        <v>1.98599999999999</v>
      </c>
      <c r="X45" s="159">
        <v>1.9649999999999901</v>
      </c>
      <c r="Y45" s="159">
        <v>2.04599999999999</v>
      </c>
      <c r="Z45" s="159">
        <v>2.1939999999999902</v>
      </c>
      <c r="AA45" s="159">
        <v>1.9489999999999901</v>
      </c>
      <c r="AB45" s="159">
        <v>1.87299999999999</v>
      </c>
      <c r="AC45" s="159">
        <v>2.0409999999999902</v>
      </c>
      <c r="AD45" s="159">
        <v>2.22399999999999</v>
      </c>
      <c r="AE45" s="159">
        <v>2.3049999999999899</v>
      </c>
      <c r="AF45" s="159">
        <v>2.4599999999999902</v>
      </c>
      <c r="AG45" s="159">
        <v>2.2629999999999901</v>
      </c>
      <c r="AH45" s="159">
        <v>2.9769999999999901</v>
      </c>
      <c r="AI45" s="159">
        <v>3.0889999999999902</v>
      </c>
      <c r="AJ45" s="159">
        <v>3.0559999999999898</v>
      </c>
      <c r="AK45" s="159">
        <v>4.5559999999999796</v>
      </c>
      <c r="AL45" s="159">
        <v>4.2609999999999797</v>
      </c>
      <c r="AM45" s="159">
        <v>4.7849999999999797</v>
      </c>
      <c r="AN45" s="159">
        <v>5.1909999999999803</v>
      </c>
      <c r="AO45" s="159">
        <v>8.0169999999999693</v>
      </c>
      <c r="AP45" s="159">
        <v>8.3769999999999705</v>
      </c>
      <c r="AQ45" s="159">
        <v>9.1059999999999608</v>
      </c>
      <c r="AR45" s="159">
        <v>11.101999999999901</v>
      </c>
      <c r="AS45" s="159">
        <v>12.2309999999999</v>
      </c>
      <c r="AT45" s="159">
        <v>13.6770707070706</v>
      </c>
      <c r="AU45" s="159">
        <v>15.500090909090799</v>
      </c>
      <c r="AV45" s="159">
        <v>17.632121212121099</v>
      </c>
      <c r="AW45" s="159">
        <v>19.369616161616001</v>
      </c>
      <c r="AX45" s="250">
        <v>22.082994536556502</v>
      </c>
      <c r="AY45" s="160">
        <v>0.14320777356625</v>
      </c>
      <c r="AZ45" s="161">
        <v>1.7890911549330001E-2</v>
      </c>
    </row>
    <row r="46" spans="1:52">
      <c r="A46" t="s">
        <v>176</v>
      </c>
      <c r="B46" s="159">
        <v>0</v>
      </c>
      <c r="C46" s="159">
        <v>0</v>
      </c>
      <c r="D46" s="159">
        <v>0</v>
      </c>
      <c r="E46" s="159">
        <v>0</v>
      </c>
      <c r="F46" s="159">
        <v>0</v>
      </c>
      <c r="G46" s="159">
        <v>0</v>
      </c>
      <c r="H46" s="159">
        <v>0</v>
      </c>
      <c r="I46" s="159">
        <v>0</v>
      </c>
      <c r="J46" s="159">
        <v>0</v>
      </c>
      <c r="K46" s="159">
        <v>0</v>
      </c>
      <c r="L46" s="159">
        <v>0</v>
      </c>
      <c r="M46" s="159">
        <v>0</v>
      </c>
      <c r="N46" s="159">
        <v>0</v>
      </c>
      <c r="O46" s="159">
        <v>9.8000000000000004E-2</v>
      </c>
      <c r="P46" s="159">
        <v>0.28699999999999998</v>
      </c>
      <c r="Q46" s="159">
        <v>0.17299999999999999</v>
      </c>
      <c r="R46" s="159">
        <v>0.436</v>
      </c>
      <c r="S46" s="159">
        <v>0.39</v>
      </c>
      <c r="T46" s="159">
        <v>0.39600000000000002</v>
      </c>
      <c r="U46" s="159">
        <v>0.36899999999999999</v>
      </c>
      <c r="V46" s="159">
        <v>0.36499999999999999</v>
      </c>
      <c r="W46" s="159">
        <v>0.45800000000000002</v>
      </c>
      <c r="X46" s="159">
        <v>0.51100000000000001</v>
      </c>
      <c r="Y46" s="159">
        <v>0.51300000000000001</v>
      </c>
      <c r="Z46" s="159">
        <v>0.52900000000000003</v>
      </c>
      <c r="AA46" s="159">
        <v>0.36099999999999999</v>
      </c>
      <c r="AB46" s="159">
        <v>0.35299999999999998</v>
      </c>
      <c r="AC46" s="159">
        <v>0.39</v>
      </c>
      <c r="AD46" s="159">
        <v>0.376</v>
      </c>
      <c r="AE46" s="159">
        <v>0.441</v>
      </c>
      <c r="AF46" s="159">
        <v>0.45700000000000002</v>
      </c>
      <c r="AG46" s="159">
        <v>0.498</v>
      </c>
      <c r="AH46" s="159">
        <v>0.55300000000000005</v>
      </c>
      <c r="AI46" s="159">
        <v>0.56999999999999995</v>
      </c>
      <c r="AJ46" s="159">
        <v>0.629</v>
      </c>
      <c r="AK46" s="159">
        <v>0.8468</v>
      </c>
      <c r="AL46" s="159">
        <v>0.89259999999999995</v>
      </c>
      <c r="AM46" s="159">
        <v>0.92949999999999999</v>
      </c>
      <c r="AN46" s="159">
        <v>0.95389999999999997</v>
      </c>
      <c r="AO46" s="159">
        <v>0.99460000000000004</v>
      </c>
      <c r="AP46" s="159">
        <v>1.0451999999999999</v>
      </c>
      <c r="AQ46" s="159">
        <v>1.1742999999999999</v>
      </c>
      <c r="AR46" s="159">
        <v>1.2242</v>
      </c>
      <c r="AS46" s="159">
        <v>1.2855000000000001</v>
      </c>
      <c r="AT46" s="159">
        <v>1.30649999999999</v>
      </c>
      <c r="AU46" s="159">
        <v>1.4060999999999899</v>
      </c>
      <c r="AV46" s="159">
        <v>1.62899999999999</v>
      </c>
      <c r="AW46" s="159">
        <v>1.93599999999999</v>
      </c>
      <c r="AX46" s="250">
        <v>2.1422453792782701</v>
      </c>
      <c r="AY46" s="160">
        <v>0.10956329852343</v>
      </c>
      <c r="AZ46" s="161">
        <v>1.7355764284700001E-3</v>
      </c>
    </row>
    <row r="47" spans="1:52">
      <c r="A47" t="s">
        <v>177</v>
      </c>
      <c r="B47" s="159">
        <v>0.1</v>
      </c>
      <c r="C47" s="159">
        <v>0.122</v>
      </c>
      <c r="D47" s="159">
        <v>0.17299999999999999</v>
      </c>
      <c r="E47" s="159">
        <v>0.17899999999999999</v>
      </c>
      <c r="F47" s="159">
        <v>0.17799999999999999</v>
      </c>
      <c r="G47" s="159">
        <v>0.16600000000000001</v>
      </c>
      <c r="H47" s="159">
        <v>0.16200000000000001</v>
      </c>
      <c r="I47" s="159">
        <v>0.17499999999999999</v>
      </c>
      <c r="J47" s="159">
        <v>0.19700000000000001</v>
      </c>
      <c r="K47" s="159">
        <v>0.20699999999999999</v>
      </c>
      <c r="L47" s="159">
        <v>0.22</v>
      </c>
      <c r="M47" s="159">
        <v>0.161</v>
      </c>
      <c r="N47" s="159">
        <v>0.218</v>
      </c>
      <c r="O47" s="159">
        <v>0.13700000000000001</v>
      </c>
      <c r="P47" s="159">
        <v>0.14499999999999999</v>
      </c>
      <c r="Q47" s="159">
        <v>0.13600000000000001</v>
      </c>
      <c r="R47" s="159">
        <v>0.11</v>
      </c>
      <c r="S47" s="159">
        <v>0</v>
      </c>
      <c r="T47" s="159">
        <v>0</v>
      </c>
      <c r="U47" s="159">
        <v>2.2100000000000002E-2</v>
      </c>
      <c r="V47" s="159">
        <v>6.0000000000000001E-3</v>
      </c>
      <c r="W47" s="159">
        <v>4.36E-2</v>
      </c>
      <c r="X47" s="159">
        <v>5.79E-2</v>
      </c>
      <c r="Y47" s="159">
        <v>6.8400000000000002E-2</v>
      </c>
      <c r="Z47" s="159">
        <v>6.2600000000000003E-2</v>
      </c>
      <c r="AA47" s="159">
        <v>8.0100000000000005E-2</v>
      </c>
      <c r="AB47" s="159">
        <v>0.1197</v>
      </c>
      <c r="AC47" s="159">
        <v>0.1167</v>
      </c>
      <c r="AD47" s="159">
        <v>0.13400000000000001</v>
      </c>
      <c r="AE47" s="159">
        <v>0.13</v>
      </c>
      <c r="AF47" s="159">
        <v>0.30830000000000002</v>
      </c>
      <c r="AG47" s="159">
        <v>0.2591</v>
      </c>
      <c r="AH47" s="159">
        <v>0.37680000000000002</v>
      </c>
      <c r="AI47" s="159">
        <v>0.34510000000000002</v>
      </c>
      <c r="AJ47" s="159">
        <v>0.30609999999999998</v>
      </c>
      <c r="AK47" s="159">
        <v>0.3291</v>
      </c>
      <c r="AL47" s="159">
        <v>0.38190000000000002</v>
      </c>
      <c r="AM47" s="159">
        <v>0.32629999999999998</v>
      </c>
      <c r="AN47" s="159">
        <v>0.26590000000000003</v>
      </c>
      <c r="AO47" s="159">
        <v>0.25490000000000002</v>
      </c>
      <c r="AP47" s="159">
        <v>0.27579999999999999</v>
      </c>
      <c r="AQ47" s="159">
        <v>0.3745</v>
      </c>
      <c r="AR47" s="159">
        <v>0.7248</v>
      </c>
      <c r="AS47" s="159">
        <v>1.2287999999999999</v>
      </c>
      <c r="AT47" s="159">
        <v>2.2712079999999899</v>
      </c>
      <c r="AU47" s="159">
        <v>4.0421699999999801</v>
      </c>
      <c r="AV47" s="159">
        <v>5.88739999999998</v>
      </c>
      <c r="AW47" s="159">
        <v>7.4807899999999696</v>
      </c>
      <c r="AX47" s="250">
        <v>9.7137211453799601</v>
      </c>
      <c r="AY47" s="160">
        <v>0.30204617977142001</v>
      </c>
      <c r="AZ47" s="161">
        <v>7.8697353601499993E-3</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v>
      </c>
      <c r="W48" s="159">
        <v>0</v>
      </c>
      <c r="X48" s="159">
        <v>0</v>
      </c>
      <c r="Y48" s="159">
        <v>0</v>
      </c>
      <c r="Z48" s="159">
        <v>0</v>
      </c>
      <c r="AA48" s="159">
        <v>0</v>
      </c>
      <c r="AB48" s="159">
        <v>0</v>
      </c>
      <c r="AC48" s="159">
        <v>0</v>
      </c>
      <c r="AD48" s="159">
        <v>0</v>
      </c>
      <c r="AE48" s="159">
        <v>0</v>
      </c>
      <c r="AF48" s="159">
        <v>0</v>
      </c>
      <c r="AG48" s="159">
        <v>0</v>
      </c>
      <c r="AH48" s="159">
        <v>0</v>
      </c>
      <c r="AI48" s="159">
        <v>0</v>
      </c>
      <c r="AJ48" s="159">
        <v>0</v>
      </c>
      <c r="AK48" s="159">
        <v>0</v>
      </c>
      <c r="AL48" s="159">
        <v>0</v>
      </c>
      <c r="AM48" s="159">
        <v>0</v>
      </c>
      <c r="AN48" s="159">
        <v>0</v>
      </c>
      <c r="AO48" s="159">
        <v>0</v>
      </c>
      <c r="AP48" s="159">
        <v>0</v>
      </c>
      <c r="AQ48" s="159">
        <v>0</v>
      </c>
      <c r="AR48" s="159">
        <v>0</v>
      </c>
      <c r="AS48" s="159">
        <v>0</v>
      </c>
      <c r="AT48" s="159">
        <v>0</v>
      </c>
      <c r="AU48" s="159">
        <v>0</v>
      </c>
      <c r="AV48" s="159">
        <v>0</v>
      </c>
      <c r="AW48" s="159">
        <v>0</v>
      </c>
      <c r="AX48" s="250">
        <v>0</v>
      </c>
      <c r="AY48" s="182" t="s">
        <v>153</v>
      </c>
      <c r="AZ48" s="183" t="s">
        <v>153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0</v>
      </c>
      <c r="W49" s="159">
        <v>0</v>
      </c>
      <c r="X49" s="159">
        <v>0</v>
      </c>
      <c r="Y49" s="159">
        <v>0</v>
      </c>
      <c r="Z49" s="159">
        <v>0</v>
      </c>
      <c r="AA49" s="159">
        <v>0</v>
      </c>
      <c r="AB49" s="159">
        <v>0</v>
      </c>
      <c r="AC49" s="159">
        <v>0</v>
      </c>
      <c r="AD49" s="159">
        <v>0</v>
      </c>
      <c r="AE49" s="159">
        <v>0</v>
      </c>
      <c r="AF49" s="159">
        <v>0</v>
      </c>
      <c r="AG49" s="159">
        <v>0</v>
      </c>
      <c r="AH49" s="159">
        <v>0</v>
      </c>
      <c r="AI49" s="159">
        <v>5.0505050505000003E-3</v>
      </c>
      <c r="AJ49" s="159">
        <v>3.0303030303000002E-3</v>
      </c>
      <c r="AK49" s="159">
        <v>6.0606060606100002E-3</v>
      </c>
      <c r="AL49" s="159">
        <v>1.515151515151E-2</v>
      </c>
      <c r="AM49" s="159">
        <v>2.1212121212119999E-2</v>
      </c>
      <c r="AN49" s="159">
        <v>2.4242424242419999E-2</v>
      </c>
      <c r="AO49" s="159">
        <v>2.4242424242419999E-2</v>
      </c>
      <c r="AP49" s="159">
        <v>3.6464646464650002E-2</v>
      </c>
      <c r="AQ49" s="159">
        <v>3.3636363636360002E-2</v>
      </c>
      <c r="AR49" s="159">
        <v>4.323232323232E-2</v>
      </c>
      <c r="AS49" s="159">
        <v>4.323232323232E-2</v>
      </c>
      <c r="AT49" s="159">
        <v>4.1414141414140002E-2</v>
      </c>
      <c r="AU49" s="159">
        <v>5.0505050505049998E-2</v>
      </c>
      <c r="AV49" s="159">
        <v>0.11899999999999999</v>
      </c>
      <c r="AW49" s="159">
        <v>0.621</v>
      </c>
      <c r="AX49" s="250">
        <v>1.1739999999999999</v>
      </c>
      <c r="AY49" s="160">
        <v>0.89567863941193004</v>
      </c>
      <c r="AZ49" s="161">
        <v>9.5113599672999995E-4</v>
      </c>
    </row>
    <row r="50" spans="1:52">
      <c r="A50" t="s">
        <v>99</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1.0101010101000001E-3</v>
      </c>
      <c r="V50" s="159">
        <v>1.0101010101000001E-3</v>
      </c>
      <c r="W50" s="159">
        <v>1.0101010101000001E-3</v>
      </c>
      <c r="X50" s="159">
        <v>0</v>
      </c>
      <c r="Y50" s="159">
        <v>1.0101010101000001E-3</v>
      </c>
      <c r="Z50" s="159">
        <v>8.9999999999999993E-3</v>
      </c>
      <c r="AA50" s="159">
        <v>0.6048</v>
      </c>
      <c r="AB50" s="159">
        <v>0.69689999999999996</v>
      </c>
      <c r="AC50" s="159">
        <v>0.96719999999999995</v>
      </c>
      <c r="AD50" s="159">
        <v>1.41499999999999</v>
      </c>
      <c r="AE50" s="159">
        <v>1.8624999999999901</v>
      </c>
      <c r="AF50" s="159">
        <v>2.0335999999999901</v>
      </c>
      <c r="AG50" s="159">
        <v>2.29259999999999</v>
      </c>
      <c r="AH50" s="159">
        <v>2.7767999999999899</v>
      </c>
      <c r="AI50" s="159">
        <v>3.5311999999999899</v>
      </c>
      <c r="AJ50" s="159">
        <v>4.2800999999999796</v>
      </c>
      <c r="AK50" s="159">
        <v>4.8287999999999798</v>
      </c>
      <c r="AL50" s="159">
        <v>5.4929999999999799</v>
      </c>
      <c r="AM50" s="159">
        <v>6.3420999999999799</v>
      </c>
      <c r="AN50" s="159">
        <v>7.4646999999999704</v>
      </c>
      <c r="AO50" s="159">
        <v>9.3068999999999598</v>
      </c>
      <c r="AP50" s="159">
        <v>12.0222999999999</v>
      </c>
      <c r="AQ50" s="159">
        <v>13.5238999999999</v>
      </c>
      <c r="AR50" s="159">
        <v>14.6123186654149</v>
      </c>
      <c r="AS50" s="159">
        <v>16.763525685723799</v>
      </c>
      <c r="AT50" s="159">
        <v>20.001649646310401</v>
      </c>
      <c r="AU50" s="159">
        <v>22.262553827224501</v>
      </c>
      <c r="AV50" s="159">
        <v>28.9550205093941</v>
      </c>
      <c r="AW50" s="159">
        <v>35.973677442931397</v>
      </c>
      <c r="AX50" s="250">
        <v>48.090999252152102</v>
      </c>
      <c r="AY50" s="160">
        <v>0.34050112962723</v>
      </c>
      <c r="AZ50" s="161">
        <v>3.8961738348009999E-2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0</v>
      </c>
      <c r="W51" s="159">
        <v>0</v>
      </c>
      <c r="X51" s="159">
        <v>0</v>
      </c>
      <c r="Y51" s="159">
        <v>0</v>
      </c>
      <c r="Z51" s="159">
        <v>0</v>
      </c>
      <c r="AA51" s="159">
        <v>0</v>
      </c>
      <c r="AB51" s="159">
        <v>0</v>
      </c>
      <c r="AC51" s="159">
        <v>0</v>
      </c>
      <c r="AD51" s="159">
        <v>0</v>
      </c>
      <c r="AE51" s="159">
        <v>0</v>
      </c>
      <c r="AF51" s="159">
        <v>0</v>
      </c>
      <c r="AG51" s="159">
        <v>0</v>
      </c>
      <c r="AH51" s="159">
        <v>0</v>
      </c>
      <c r="AI51" s="159">
        <v>0</v>
      </c>
      <c r="AJ51" s="159">
        <v>0</v>
      </c>
      <c r="AK51" s="159">
        <v>0</v>
      </c>
      <c r="AL51" s="159">
        <v>0</v>
      </c>
      <c r="AM51" s="159">
        <v>0</v>
      </c>
      <c r="AN51" s="159">
        <v>0</v>
      </c>
      <c r="AO51" s="159">
        <v>0</v>
      </c>
      <c r="AP51" s="159">
        <v>0</v>
      </c>
      <c r="AQ51" s="159">
        <v>0</v>
      </c>
      <c r="AR51" s="159">
        <v>0</v>
      </c>
      <c r="AS51" s="159">
        <v>0</v>
      </c>
      <c r="AT51" s="159">
        <v>0</v>
      </c>
      <c r="AU51" s="159">
        <v>0</v>
      </c>
      <c r="AV51" s="159">
        <v>0</v>
      </c>
      <c r="AW51" s="159">
        <v>0</v>
      </c>
      <c r="AX51" s="250">
        <v>0</v>
      </c>
      <c r="AY51" s="182" t="s">
        <v>153</v>
      </c>
      <c r="AZ51" s="183" t="s">
        <v>153</v>
      </c>
    </row>
    <row r="52" spans="1:52">
      <c r="A52" t="s">
        <v>147</v>
      </c>
      <c r="B52" s="159">
        <v>0</v>
      </c>
      <c r="C52" s="159">
        <v>0</v>
      </c>
      <c r="D52" s="159">
        <v>0</v>
      </c>
      <c r="E52" s="159">
        <v>0</v>
      </c>
      <c r="F52" s="159">
        <v>1.9E-3</v>
      </c>
      <c r="G52" s="159">
        <v>1.21E-2</v>
      </c>
      <c r="H52" s="159">
        <v>1.2E-2</v>
      </c>
      <c r="I52" s="159">
        <v>2.1700000000000001E-2</v>
      </c>
      <c r="J52" s="159">
        <v>2.4199999999999999E-2</v>
      </c>
      <c r="K52" s="159">
        <v>7.7000000000000002E-3</v>
      </c>
      <c r="L52" s="159">
        <v>1.84E-2</v>
      </c>
      <c r="M52" s="159">
        <v>1.9E-2</v>
      </c>
      <c r="N52" s="159">
        <v>1.61E-2</v>
      </c>
      <c r="O52" s="159">
        <v>1.83E-2</v>
      </c>
      <c r="P52" s="159">
        <v>4.5600000000000002E-2</v>
      </c>
      <c r="Q52" s="159">
        <v>7.5226315789470005E-2</v>
      </c>
      <c r="R52" s="159">
        <v>0.15783684210526</v>
      </c>
      <c r="S52" s="159">
        <v>0.19373684210525999</v>
      </c>
      <c r="T52" s="159">
        <v>0.20538421052632</v>
      </c>
      <c r="U52" s="159">
        <v>0.21004210526316</v>
      </c>
      <c r="V52" s="159">
        <v>0.20593684210526</v>
      </c>
      <c r="W52" s="159">
        <v>0.24598421052632</v>
      </c>
      <c r="X52" s="159">
        <v>0.27831052631579001</v>
      </c>
      <c r="Y52" s="159">
        <v>0.29191578947368002</v>
      </c>
      <c r="Z52" s="159">
        <v>0.29539473684209999</v>
      </c>
      <c r="AA52" s="159">
        <v>0.31868947368421002</v>
      </c>
      <c r="AB52" s="159">
        <v>0.307</v>
      </c>
      <c r="AC52" s="159">
        <v>0.26948421052631999</v>
      </c>
      <c r="AD52" s="159">
        <v>0.31580526315788998</v>
      </c>
      <c r="AE52" s="159">
        <v>0.30935789473684</v>
      </c>
      <c r="AF52" s="159">
        <v>0.35758947368421001</v>
      </c>
      <c r="AG52" s="159">
        <v>0.40671052631579002</v>
      </c>
      <c r="AH52" s="159">
        <v>0.43906105263158002</v>
      </c>
      <c r="AI52" s="159">
        <v>0.72647842105263005</v>
      </c>
      <c r="AJ52" s="159">
        <v>1.2601610526315801</v>
      </c>
      <c r="AK52" s="159">
        <v>1.49891185672514</v>
      </c>
      <c r="AL52" s="159">
        <v>1.6302811257309899</v>
      </c>
      <c r="AM52" s="159">
        <v>1.67951672514619</v>
      </c>
      <c r="AN52" s="159">
        <v>1.7418906871344999</v>
      </c>
      <c r="AO52" s="159">
        <v>1.8876372660818701</v>
      </c>
      <c r="AP52" s="159">
        <v>2.14938290058479</v>
      </c>
      <c r="AQ52" s="159">
        <v>3.18775964619882</v>
      </c>
      <c r="AR52" s="159">
        <v>4.2036130643274703</v>
      </c>
      <c r="AS52" s="159">
        <v>4.9247870818713304</v>
      </c>
      <c r="AT52" s="159">
        <v>5.4359384860627102</v>
      </c>
      <c r="AU52" s="159">
        <v>5.6301254613418203</v>
      </c>
      <c r="AV52" s="159">
        <v>6.36658680654969</v>
      </c>
      <c r="AW52" s="159">
        <v>7.5473925991037998</v>
      </c>
      <c r="AX52" s="250">
        <v>8.0168738298302902</v>
      </c>
      <c r="AY52" s="160">
        <v>6.5114572644229998E-2</v>
      </c>
      <c r="AZ52" s="161">
        <v>6.4950059168000004E-3</v>
      </c>
    </row>
    <row r="53" spans="1:52">
      <c r="A53" s="320" t="s">
        <v>148</v>
      </c>
      <c r="B53" s="251">
        <v>3.0309999999999899</v>
      </c>
      <c r="C53" s="251">
        <v>4.1389999999999798</v>
      </c>
      <c r="D53" s="251">
        <v>4.5269999999999797</v>
      </c>
      <c r="E53" s="251">
        <v>5.0379999999999798</v>
      </c>
      <c r="F53" s="251">
        <v>5.5078999999999798</v>
      </c>
      <c r="G53" s="251">
        <v>7.2478191042999702</v>
      </c>
      <c r="H53" s="251">
        <v>7.3621416799999704</v>
      </c>
      <c r="I53" s="251">
        <v>7.2433587019999699</v>
      </c>
      <c r="J53" s="251">
        <v>7.8100194419999696</v>
      </c>
      <c r="K53" s="251">
        <v>8.2769892109999699</v>
      </c>
      <c r="L53" s="251">
        <v>8.7779768229999604</v>
      </c>
      <c r="M53" s="251">
        <v>8.7640109549999696</v>
      </c>
      <c r="N53" s="251">
        <v>9.2656815169999707</v>
      </c>
      <c r="O53" s="251">
        <v>9.7120467090302594</v>
      </c>
      <c r="P53" s="251">
        <v>10.136447528060501</v>
      </c>
      <c r="Q53" s="251">
        <v>11.366462424395401</v>
      </c>
      <c r="R53" s="251">
        <v>11.2437532165007</v>
      </c>
      <c r="S53" s="251">
        <v>10.5391563189499</v>
      </c>
      <c r="T53" s="251">
        <v>11.051065931321</v>
      </c>
      <c r="U53" s="251">
        <v>11.729283574598</v>
      </c>
      <c r="V53" s="251">
        <v>12.3740164927713</v>
      </c>
      <c r="W53" s="251">
        <v>13.883841070036601</v>
      </c>
      <c r="X53" s="251">
        <v>13.8397880183976</v>
      </c>
      <c r="Y53" s="251">
        <v>14.798579463182801</v>
      </c>
      <c r="Z53" s="251">
        <v>14.8035936635023</v>
      </c>
      <c r="AA53" s="251">
        <v>19.982105202742598</v>
      </c>
      <c r="AB53" s="251">
        <v>21.075916205447001</v>
      </c>
      <c r="AC53" s="251">
        <v>23.229321500258798</v>
      </c>
      <c r="AD53" s="251">
        <v>26.3373982225066</v>
      </c>
      <c r="AE53" s="251">
        <v>28.175935657081801</v>
      </c>
      <c r="AF53" s="251">
        <v>31.7437337909615</v>
      </c>
      <c r="AG53" s="251">
        <v>34.0085839127998</v>
      </c>
      <c r="AH53" s="251">
        <v>40.211741116230101</v>
      </c>
      <c r="AI53" s="251">
        <v>48.217362103825003</v>
      </c>
      <c r="AJ53" s="251">
        <v>55.291040987131403</v>
      </c>
      <c r="AK53" s="251">
        <v>65.453737793800798</v>
      </c>
      <c r="AL53" s="251">
        <v>74.678344463022796</v>
      </c>
      <c r="AM53" s="251">
        <v>90.500381606021904</v>
      </c>
      <c r="AN53" s="251">
        <v>106.29313420676699</v>
      </c>
      <c r="AO53" s="251">
        <v>132.64222006789501</v>
      </c>
      <c r="AP53" s="251">
        <v>155.56979058304401</v>
      </c>
      <c r="AQ53" s="251">
        <v>179.99248288975801</v>
      </c>
      <c r="AR53" s="251">
        <v>213.37881983877301</v>
      </c>
      <c r="AS53" s="251">
        <v>241.85609841345999</v>
      </c>
      <c r="AT53" s="251">
        <v>271.49368919635799</v>
      </c>
      <c r="AU53" s="251">
        <v>314.74089350865398</v>
      </c>
      <c r="AV53" s="251">
        <v>379.747535427858</v>
      </c>
      <c r="AW53" s="251">
        <v>449.93063484240503</v>
      </c>
      <c r="AX53" s="251">
        <v>510.23703589312299</v>
      </c>
      <c r="AY53" s="252">
        <v>0.13714182376862</v>
      </c>
      <c r="AZ53" s="253">
        <v>0.41337716579437001</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v>
      </c>
      <c r="C55" s="159">
        <v>0</v>
      </c>
      <c r="D55" s="159">
        <v>0</v>
      </c>
      <c r="E55" s="159">
        <v>0</v>
      </c>
      <c r="F55" s="159">
        <v>0</v>
      </c>
      <c r="G55" s="159">
        <v>0</v>
      </c>
      <c r="H55" s="159">
        <v>0</v>
      </c>
      <c r="I55" s="159">
        <v>0</v>
      </c>
      <c r="J55" s="159">
        <v>0</v>
      </c>
      <c r="K55" s="159">
        <v>0</v>
      </c>
      <c r="L55" s="159">
        <v>0</v>
      </c>
      <c r="M55" s="159">
        <v>0</v>
      </c>
      <c r="N55" s="159">
        <v>0</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0</v>
      </c>
      <c r="AE55" s="159">
        <v>0</v>
      </c>
      <c r="AF55" s="159">
        <v>0</v>
      </c>
      <c r="AG55" s="159">
        <v>0</v>
      </c>
      <c r="AH55" s="159">
        <v>0</v>
      </c>
      <c r="AI55" s="159">
        <v>0</v>
      </c>
      <c r="AJ55" s="159">
        <v>0</v>
      </c>
      <c r="AK55" s="159">
        <v>0</v>
      </c>
      <c r="AL55" s="159">
        <v>0</v>
      </c>
      <c r="AM55" s="159">
        <v>0</v>
      </c>
      <c r="AN55" s="159">
        <v>0</v>
      </c>
      <c r="AO55" s="159">
        <v>4.0000000000000001E-3</v>
      </c>
      <c r="AP55" s="159">
        <v>6.2E-2</v>
      </c>
      <c r="AQ55" s="159">
        <v>8.2000000000000003E-2</v>
      </c>
      <c r="AR55" s="159">
        <v>0.127</v>
      </c>
      <c r="AS55" s="159">
        <v>0.1979797979798</v>
      </c>
      <c r="AT55" s="159">
        <v>0.22727272727271999</v>
      </c>
      <c r="AU55" s="159">
        <v>0.16464646464645999</v>
      </c>
      <c r="AV55" s="159">
        <v>0.27696969696968998</v>
      </c>
      <c r="AW55" s="159">
        <v>0.27772851805727999</v>
      </c>
      <c r="AX55" s="250">
        <v>0.27696969696968998</v>
      </c>
      <c r="AY55" s="182" t="s">
        <v>153</v>
      </c>
      <c r="AZ55" s="161">
        <v>2.2439169697E-4</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0</v>
      </c>
      <c r="S56" s="159">
        <v>0</v>
      </c>
      <c r="T56" s="159">
        <v>0</v>
      </c>
      <c r="U56" s="159">
        <v>0</v>
      </c>
      <c r="V56" s="159">
        <v>0</v>
      </c>
      <c r="W56" s="159">
        <v>0</v>
      </c>
      <c r="X56" s="159">
        <v>0</v>
      </c>
      <c r="Y56" s="159">
        <v>0</v>
      </c>
      <c r="Z56" s="159">
        <v>0</v>
      </c>
      <c r="AA56" s="159">
        <v>0</v>
      </c>
      <c r="AB56" s="159">
        <v>0</v>
      </c>
      <c r="AC56" s="159">
        <v>0</v>
      </c>
      <c r="AD56" s="159">
        <v>0</v>
      </c>
      <c r="AE56" s="159">
        <v>0</v>
      </c>
      <c r="AF56" s="159">
        <v>0</v>
      </c>
      <c r="AG56" s="159">
        <v>0</v>
      </c>
      <c r="AH56" s="159">
        <v>0</v>
      </c>
      <c r="AI56" s="159">
        <v>0</v>
      </c>
      <c r="AJ56" s="159">
        <v>0</v>
      </c>
      <c r="AK56" s="159">
        <v>0</v>
      </c>
      <c r="AL56" s="159">
        <v>1.010101010101E-2</v>
      </c>
      <c r="AM56" s="159">
        <v>1.010101010101E-2</v>
      </c>
      <c r="AN56" s="159">
        <v>1.111111111111E-2</v>
      </c>
      <c r="AO56" s="159">
        <v>1.010101010101E-2</v>
      </c>
      <c r="AP56" s="159">
        <v>1.050505050505E-2</v>
      </c>
      <c r="AQ56" s="159">
        <v>1.9191919191899999E-3</v>
      </c>
      <c r="AR56" s="159">
        <v>1.0101010101000001E-3</v>
      </c>
      <c r="AS56" s="159">
        <v>8.5858585858599994E-3</v>
      </c>
      <c r="AT56" s="159">
        <v>7.7543859649120001E-2</v>
      </c>
      <c r="AU56" s="159">
        <v>0.11878787878788</v>
      </c>
      <c r="AV56" s="159">
        <v>0.29048378522063001</v>
      </c>
      <c r="AW56" s="159">
        <v>0.41857295163185998</v>
      </c>
      <c r="AX56" s="250">
        <v>0.59015091832079003</v>
      </c>
      <c r="AY56" s="160">
        <v>0.41377452015876998</v>
      </c>
      <c r="AZ56" s="161">
        <v>4.7812075353999999E-4</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1.010101010101E-2</v>
      </c>
      <c r="AU60" s="159">
        <v>2.0202020202019999E-2</v>
      </c>
      <c r="AV60" s="159">
        <v>1.9191919191919999E-2</v>
      </c>
      <c r="AW60" s="159">
        <v>1.9244499792440001E-2</v>
      </c>
      <c r="AX60" s="250">
        <v>1.9191919191919999E-2</v>
      </c>
      <c r="AY60" s="182" t="s">
        <v>153</v>
      </c>
      <c r="AZ60" s="161">
        <v>1.5548657760000002E-5</v>
      </c>
    </row>
    <row r="61" spans="1:52">
      <c r="A61" t="s">
        <v>84</v>
      </c>
      <c r="B61" s="159">
        <v>0</v>
      </c>
      <c r="C61" s="159">
        <v>0</v>
      </c>
      <c r="D61" s="159">
        <v>0</v>
      </c>
      <c r="E61" s="159">
        <v>0</v>
      </c>
      <c r="F61" s="159">
        <v>0</v>
      </c>
      <c r="G61" s="159">
        <v>0</v>
      </c>
      <c r="H61" s="159">
        <v>0</v>
      </c>
      <c r="I61" s="159">
        <v>0</v>
      </c>
      <c r="J61" s="159">
        <v>0</v>
      </c>
      <c r="K61" s="159">
        <v>0</v>
      </c>
      <c r="L61" s="159">
        <v>0</v>
      </c>
      <c r="M61" s="159">
        <v>0</v>
      </c>
      <c r="N61" s="159">
        <v>0</v>
      </c>
      <c r="O61" s="159">
        <v>0</v>
      </c>
      <c r="P61" s="159">
        <v>0</v>
      </c>
      <c r="Q61" s="159">
        <v>0</v>
      </c>
      <c r="R61" s="159">
        <v>0</v>
      </c>
      <c r="S61" s="159">
        <v>0</v>
      </c>
      <c r="T61" s="159">
        <v>0</v>
      </c>
      <c r="U61" s="159">
        <v>0</v>
      </c>
      <c r="V61" s="159">
        <v>0</v>
      </c>
      <c r="W61" s="159">
        <v>0</v>
      </c>
      <c r="X61" s="159">
        <v>0</v>
      </c>
      <c r="Y61" s="159">
        <v>0</v>
      </c>
      <c r="Z61" s="159">
        <v>0</v>
      </c>
      <c r="AA61" s="159">
        <v>1E-3</v>
      </c>
      <c r="AB61" s="159">
        <v>1E-3</v>
      </c>
      <c r="AC61" s="159">
        <v>1E-3</v>
      </c>
      <c r="AD61" s="159">
        <v>1E-3</v>
      </c>
      <c r="AE61" s="159">
        <v>1E-3</v>
      </c>
      <c r="AF61" s="159">
        <v>1E-3</v>
      </c>
      <c r="AG61" s="159">
        <v>1E-3</v>
      </c>
      <c r="AH61" s="159">
        <v>3.0000000000000001E-3</v>
      </c>
      <c r="AI61" s="159">
        <v>3.0000000000000001E-3</v>
      </c>
      <c r="AJ61" s="159">
        <v>3.0000000000000001E-3</v>
      </c>
      <c r="AK61" s="159">
        <v>6.0000000000000001E-3</v>
      </c>
      <c r="AL61" s="159">
        <v>8.0000000000000002E-3</v>
      </c>
      <c r="AM61" s="159">
        <v>8.0000000000000002E-3</v>
      </c>
      <c r="AN61" s="159">
        <v>8.9999999999999993E-3</v>
      </c>
      <c r="AO61" s="159">
        <v>8.9999999999999993E-3</v>
      </c>
      <c r="AP61" s="159">
        <v>8.0000000000000002E-3</v>
      </c>
      <c r="AQ61" s="159">
        <v>8.9999999999999993E-3</v>
      </c>
      <c r="AR61" s="159">
        <v>1.2999999999999999E-2</v>
      </c>
      <c r="AS61" s="159">
        <v>1.30101010101E-2</v>
      </c>
      <c r="AT61" s="159">
        <v>1.20202020202E-2</v>
      </c>
      <c r="AU61" s="159">
        <v>1.40202020202E-2</v>
      </c>
      <c r="AV61" s="159">
        <v>1.352525252525E-2</v>
      </c>
      <c r="AW61" s="159">
        <v>1.153217102532E-2</v>
      </c>
      <c r="AX61" s="250">
        <v>1.2517055803940001E-2</v>
      </c>
      <c r="AY61" s="160">
        <v>8.8376946747299998E-2</v>
      </c>
      <c r="AZ61" s="161">
        <v>1.014090503E-5</v>
      </c>
    </row>
    <row r="62" spans="1:52">
      <c r="A62" s="320" t="s">
        <v>85</v>
      </c>
      <c r="B62" s="251">
        <v>0</v>
      </c>
      <c r="C62" s="251">
        <v>0</v>
      </c>
      <c r="D62" s="251">
        <v>0</v>
      </c>
      <c r="E62" s="251">
        <v>0</v>
      </c>
      <c r="F62" s="251">
        <v>0</v>
      </c>
      <c r="G62" s="251">
        <v>0</v>
      </c>
      <c r="H62" s="251">
        <v>0</v>
      </c>
      <c r="I62" s="251">
        <v>0</v>
      </c>
      <c r="J62" s="251">
        <v>0</v>
      </c>
      <c r="K62" s="251">
        <v>0</v>
      </c>
      <c r="L62" s="251">
        <v>0</v>
      </c>
      <c r="M62" s="251">
        <v>0</v>
      </c>
      <c r="N62" s="251">
        <v>0</v>
      </c>
      <c r="O62" s="251">
        <v>0</v>
      </c>
      <c r="P62" s="251">
        <v>0</v>
      </c>
      <c r="Q62" s="251">
        <v>0</v>
      </c>
      <c r="R62" s="251">
        <v>0</v>
      </c>
      <c r="S62" s="251">
        <v>0</v>
      </c>
      <c r="T62" s="251">
        <v>0</v>
      </c>
      <c r="U62" s="251">
        <v>0</v>
      </c>
      <c r="V62" s="251">
        <v>0</v>
      </c>
      <c r="W62" s="251">
        <v>0</v>
      </c>
      <c r="X62" s="251">
        <v>0</v>
      </c>
      <c r="Y62" s="251">
        <v>0</v>
      </c>
      <c r="Z62" s="251">
        <v>0</v>
      </c>
      <c r="AA62" s="251">
        <v>1E-3</v>
      </c>
      <c r="AB62" s="251">
        <v>1E-3</v>
      </c>
      <c r="AC62" s="251">
        <v>1E-3</v>
      </c>
      <c r="AD62" s="251">
        <v>1E-3</v>
      </c>
      <c r="AE62" s="251">
        <v>1E-3</v>
      </c>
      <c r="AF62" s="251">
        <v>1E-3</v>
      </c>
      <c r="AG62" s="251">
        <v>1E-3</v>
      </c>
      <c r="AH62" s="251">
        <v>3.0000000000000001E-3</v>
      </c>
      <c r="AI62" s="251">
        <v>3.0000000000000001E-3</v>
      </c>
      <c r="AJ62" s="251">
        <v>3.0000000000000001E-3</v>
      </c>
      <c r="AK62" s="251">
        <v>6.0000000000000001E-3</v>
      </c>
      <c r="AL62" s="251">
        <v>1.810101010101E-2</v>
      </c>
      <c r="AM62" s="251">
        <v>1.810101010101E-2</v>
      </c>
      <c r="AN62" s="251">
        <v>2.0111111111110001E-2</v>
      </c>
      <c r="AO62" s="251">
        <v>2.3101010101010001E-2</v>
      </c>
      <c r="AP62" s="251">
        <v>8.0505050505049996E-2</v>
      </c>
      <c r="AQ62" s="251">
        <v>9.291919191919E-2</v>
      </c>
      <c r="AR62" s="251">
        <v>0.1410101010101</v>
      </c>
      <c r="AS62" s="251">
        <v>0.21957575757576001</v>
      </c>
      <c r="AT62" s="251">
        <v>0.32693779904305997</v>
      </c>
      <c r="AU62" s="251">
        <v>0.31765656565655997</v>
      </c>
      <c r="AV62" s="251">
        <v>0.60017065390749003</v>
      </c>
      <c r="AW62" s="251">
        <v>0.72707814050691</v>
      </c>
      <c r="AX62" s="251">
        <v>0.89882959028634002</v>
      </c>
      <c r="AY62" s="252">
        <v>0.23960834741591999</v>
      </c>
      <c r="AZ62" s="253">
        <v>7.2820199420999996E-4</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v>
      </c>
      <c r="C64" s="159">
        <v>0</v>
      </c>
      <c r="D64" s="159">
        <v>0</v>
      </c>
      <c r="E64" s="159">
        <v>0</v>
      </c>
      <c r="F64" s="159">
        <v>0</v>
      </c>
      <c r="G64" s="159">
        <v>0</v>
      </c>
      <c r="H64" s="159">
        <v>0</v>
      </c>
      <c r="I64" s="159">
        <v>0</v>
      </c>
      <c r="J64" s="159">
        <v>0</v>
      </c>
      <c r="K64" s="159">
        <v>0</v>
      </c>
      <c r="L64" s="159">
        <v>0</v>
      </c>
      <c r="M64" s="159">
        <v>0</v>
      </c>
      <c r="N64" s="159">
        <v>0</v>
      </c>
      <c r="O64" s="159">
        <v>0</v>
      </c>
      <c r="P64" s="159">
        <v>0</v>
      </c>
      <c r="Q64" s="159">
        <v>0</v>
      </c>
      <c r="R64" s="159">
        <v>0</v>
      </c>
      <c r="S64" s="159">
        <v>0</v>
      </c>
      <c r="T64" s="159">
        <v>0</v>
      </c>
      <c r="U64" s="159">
        <v>0</v>
      </c>
      <c r="V64" s="159">
        <v>0</v>
      </c>
      <c r="W64" s="159">
        <v>0</v>
      </c>
      <c r="X64" s="159">
        <v>0</v>
      </c>
      <c r="Y64" s="159">
        <v>0</v>
      </c>
      <c r="Z64" s="159">
        <v>0</v>
      </c>
      <c r="AA64" s="159">
        <v>0</v>
      </c>
      <c r="AB64" s="159">
        <v>0</v>
      </c>
      <c r="AC64" s="159">
        <v>0</v>
      </c>
      <c r="AD64" s="159">
        <v>0</v>
      </c>
      <c r="AE64" s="159">
        <v>0</v>
      </c>
      <c r="AF64" s="159">
        <v>0</v>
      </c>
      <c r="AG64" s="159">
        <v>0</v>
      </c>
      <c r="AH64" s="159">
        <v>0</v>
      </c>
      <c r="AI64" s="159">
        <v>0</v>
      </c>
      <c r="AJ64" s="159">
        <v>0</v>
      </c>
      <c r="AK64" s="159">
        <v>0</v>
      </c>
      <c r="AL64" s="159">
        <v>0</v>
      </c>
      <c r="AM64" s="159">
        <v>0</v>
      </c>
      <c r="AN64" s="159">
        <v>0</v>
      </c>
      <c r="AO64" s="159">
        <v>0</v>
      </c>
      <c r="AP64" s="159">
        <v>0</v>
      </c>
      <c r="AQ64" s="159">
        <v>0</v>
      </c>
      <c r="AR64" s="159">
        <v>0</v>
      </c>
      <c r="AS64" s="159">
        <v>0</v>
      </c>
      <c r="AT64" s="159">
        <v>0</v>
      </c>
      <c r="AU64" s="159">
        <v>0</v>
      </c>
      <c r="AV64" s="159">
        <v>0.124</v>
      </c>
      <c r="AW64" s="159">
        <v>0.23200000000000001</v>
      </c>
      <c r="AX64" s="250">
        <v>0.23100000000000001</v>
      </c>
      <c r="AY64" s="160">
        <v>-1.5824279980700001E-3</v>
      </c>
      <c r="AZ64" s="161">
        <v>1.8714855833000001E-4</v>
      </c>
    </row>
    <row r="65" spans="1:52">
      <c r="A65" t="s">
        <v>87</v>
      </c>
      <c r="B65" s="159">
        <v>0</v>
      </c>
      <c r="C65" s="159">
        <v>0</v>
      </c>
      <c r="D65" s="159">
        <v>0</v>
      </c>
      <c r="E65" s="159">
        <v>0</v>
      </c>
      <c r="F65" s="159">
        <v>0</v>
      </c>
      <c r="G65" s="159">
        <v>0</v>
      </c>
      <c r="H65" s="159">
        <v>0</v>
      </c>
      <c r="I65" s="159">
        <v>0</v>
      </c>
      <c r="J65" s="159">
        <v>0</v>
      </c>
      <c r="K65" s="159">
        <v>0</v>
      </c>
      <c r="L65" s="159">
        <v>0</v>
      </c>
      <c r="M65" s="159">
        <v>0</v>
      </c>
      <c r="N65" s="159">
        <v>0</v>
      </c>
      <c r="O65" s="159">
        <v>0</v>
      </c>
      <c r="P65" s="159">
        <v>0</v>
      </c>
      <c r="Q65" s="159">
        <v>0</v>
      </c>
      <c r="R65" s="159">
        <v>0</v>
      </c>
      <c r="S65" s="159">
        <v>0</v>
      </c>
      <c r="T65" s="159">
        <v>0</v>
      </c>
      <c r="U65" s="159">
        <v>0</v>
      </c>
      <c r="V65" s="159">
        <v>0</v>
      </c>
      <c r="W65" s="159">
        <v>0</v>
      </c>
      <c r="X65" s="159">
        <v>0</v>
      </c>
      <c r="Y65" s="159">
        <v>0</v>
      </c>
      <c r="Z65" s="159">
        <v>0</v>
      </c>
      <c r="AA65" s="159">
        <v>0</v>
      </c>
      <c r="AB65" s="159">
        <v>0</v>
      </c>
      <c r="AC65" s="159">
        <v>0</v>
      </c>
      <c r="AD65" s="159">
        <v>0</v>
      </c>
      <c r="AE65" s="159">
        <v>0</v>
      </c>
      <c r="AF65" s="159">
        <v>0</v>
      </c>
      <c r="AG65" s="159">
        <v>0</v>
      </c>
      <c r="AH65" s="159">
        <v>0</v>
      </c>
      <c r="AI65" s="159">
        <v>0</v>
      </c>
      <c r="AJ65" s="159">
        <v>2.3232323232319999E-2</v>
      </c>
      <c r="AK65" s="159">
        <v>0.13131313131312999</v>
      </c>
      <c r="AL65" s="159">
        <v>0.17549999999999999</v>
      </c>
      <c r="AM65" s="159">
        <v>0.21249999999999999</v>
      </c>
      <c r="AN65" s="159">
        <v>0.28599999999999998</v>
      </c>
      <c r="AO65" s="159">
        <v>0.44550000000000001</v>
      </c>
      <c r="AP65" s="159">
        <v>0.53749999999999998</v>
      </c>
      <c r="AQ65" s="159">
        <v>0.60499999999999998</v>
      </c>
      <c r="AR65" s="159">
        <v>0.65700000000000003</v>
      </c>
      <c r="AS65" s="159">
        <v>0.92200000000000004</v>
      </c>
      <c r="AT65" s="159">
        <v>1.0289999999999999</v>
      </c>
      <c r="AU65" s="159">
        <v>1.3089999999999999</v>
      </c>
      <c r="AV65" s="159">
        <v>1.52799999999999</v>
      </c>
      <c r="AW65" s="159">
        <v>1.5661232876712301</v>
      </c>
      <c r="AX65" s="250">
        <v>1.78640116438355</v>
      </c>
      <c r="AY65" s="160">
        <v>0.14377675950527</v>
      </c>
      <c r="AZ65" s="161">
        <v>1.44728319719E-3</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v>
      </c>
      <c r="R66" s="159">
        <v>0</v>
      </c>
      <c r="S66" s="159">
        <v>0</v>
      </c>
      <c r="T66" s="159">
        <v>0</v>
      </c>
      <c r="U66" s="159">
        <v>0</v>
      </c>
      <c r="V66" s="159">
        <v>0</v>
      </c>
      <c r="W66" s="159">
        <v>0</v>
      </c>
      <c r="X66" s="159">
        <v>0</v>
      </c>
      <c r="Y66" s="159">
        <v>0</v>
      </c>
      <c r="Z66" s="159">
        <v>0</v>
      </c>
      <c r="AA66" s="159">
        <v>0</v>
      </c>
      <c r="AB66" s="159">
        <v>0</v>
      </c>
      <c r="AC66" s="159">
        <v>0</v>
      </c>
      <c r="AD66" s="159">
        <v>0</v>
      </c>
      <c r="AE66" s="159">
        <v>0</v>
      </c>
      <c r="AF66" s="159">
        <v>0</v>
      </c>
      <c r="AG66" s="159">
        <v>6.3157894736839998E-2</v>
      </c>
      <c r="AH66" s="159">
        <v>0.15368421052632</v>
      </c>
      <c r="AI66" s="159">
        <v>0.24315789473683999</v>
      </c>
      <c r="AJ66" s="159">
        <v>0.20736842105263001</v>
      </c>
      <c r="AK66" s="159">
        <v>0.32315789473683998</v>
      </c>
      <c r="AL66" s="159">
        <v>0.32315789473683998</v>
      </c>
      <c r="AM66" s="159">
        <v>0.32616693248272</v>
      </c>
      <c r="AN66" s="159">
        <v>0.32616693248272</v>
      </c>
      <c r="AO66" s="159">
        <v>0.32932482721957002</v>
      </c>
      <c r="AP66" s="159">
        <v>0.33248272195640999</v>
      </c>
      <c r="AQ66" s="159">
        <v>0.33564061669325002</v>
      </c>
      <c r="AR66" s="159">
        <v>0.33879851143008999</v>
      </c>
      <c r="AS66" s="159">
        <v>0.34195640616693002</v>
      </c>
      <c r="AT66" s="159">
        <v>0.34511430090377998</v>
      </c>
      <c r="AU66" s="159">
        <v>0.34932482721956998</v>
      </c>
      <c r="AV66" s="159">
        <v>0.34932482721956998</v>
      </c>
      <c r="AW66" s="159">
        <v>0.35028188154071999</v>
      </c>
      <c r="AX66" s="250">
        <v>0.34932482721956998</v>
      </c>
      <c r="AY66" s="182" t="s">
        <v>153</v>
      </c>
      <c r="AZ66" s="161">
        <v>2.8301143901999999E-4</v>
      </c>
    </row>
    <row r="67" spans="1:52">
      <c r="A67" t="s">
        <v>103</v>
      </c>
      <c r="B67" s="159">
        <v>0</v>
      </c>
      <c r="C67" s="159">
        <v>0</v>
      </c>
      <c r="D67" s="159">
        <v>0</v>
      </c>
      <c r="E67" s="159">
        <v>0</v>
      </c>
      <c r="F67" s="159">
        <v>0</v>
      </c>
      <c r="G67" s="159">
        <v>0</v>
      </c>
      <c r="H67" s="159">
        <v>0.13900000000000001</v>
      </c>
      <c r="I67" s="159">
        <v>0.14199999999999999</v>
      </c>
      <c r="J67" s="159">
        <v>0.14599999999999999</v>
      </c>
      <c r="K67" s="159">
        <v>0.151</v>
      </c>
      <c r="L67" s="159">
        <v>0.155</v>
      </c>
      <c r="M67" s="159">
        <v>0.16</v>
      </c>
      <c r="N67" s="159">
        <v>0.16500000000000001</v>
      </c>
      <c r="O67" s="159">
        <v>0.17</v>
      </c>
      <c r="P67" s="159">
        <v>0.17499999999999999</v>
      </c>
      <c r="Q67" s="159">
        <v>0.18</v>
      </c>
      <c r="R67" s="159">
        <v>0.187</v>
      </c>
      <c r="S67" s="159">
        <v>0.193</v>
      </c>
      <c r="T67" s="159">
        <v>0.19800000000000001</v>
      </c>
      <c r="U67" s="159">
        <v>0.20499999999999999</v>
      </c>
      <c r="V67" s="159">
        <v>0.21099999999999999</v>
      </c>
      <c r="W67" s="159">
        <v>0.58599999999999997</v>
      </c>
      <c r="X67" s="159">
        <v>0.58399999999999996</v>
      </c>
      <c r="Y67" s="159">
        <v>0.55400000000000005</v>
      </c>
      <c r="Z67" s="159">
        <v>0.56100000000000005</v>
      </c>
      <c r="AA67" s="159">
        <v>0.59684210526315995</v>
      </c>
      <c r="AB67" s="159">
        <v>0.57052631578947999</v>
      </c>
      <c r="AC67" s="159">
        <v>0.55157894736843005</v>
      </c>
      <c r="AD67" s="159">
        <v>0.55894736842105996</v>
      </c>
      <c r="AE67" s="159">
        <v>0.44631578947368999</v>
      </c>
      <c r="AF67" s="159">
        <v>0.57684210526316004</v>
      </c>
      <c r="AG67" s="159">
        <v>0.68315789473684996</v>
      </c>
      <c r="AH67" s="159">
        <v>0.65789473684210997</v>
      </c>
      <c r="AI67" s="159">
        <v>0.81473684210526998</v>
      </c>
      <c r="AJ67" s="159">
        <v>1.0968421052631701</v>
      </c>
      <c r="AK67" s="159">
        <v>1.4631728335991601</v>
      </c>
      <c r="AL67" s="159">
        <v>1.6385100478468999</v>
      </c>
      <c r="AM67" s="159">
        <v>1.7418106858054301</v>
      </c>
      <c r="AN67" s="159">
        <v>2.0052948963317401</v>
      </c>
      <c r="AO67" s="159">
        <v>2.4303485911749099</v>
      </c>
      <c r="AP67" s="159">
        <v>2.4493881446039398</v>
      </c>
      <c r="AQ67" s="159">
        <v>3.1895825571504499</v>
      </c>
      <c r="AR67" s="159">
        <v>2.6879186211180301</v>
      </c>
      <c r="AS67" s="159">
        <v>2.8674575768484898</v>
      </c>
      <c r="AT67" s="159">
        <v>3.3376011438952702</v>
      </c>
      <c r="AU67" s="159">
        <v>3.89577030374747</v>
      </c>
      <c r="AV67" s="159">
        <v>3.9380038409154698</v>
      </c>
      <c r="AW67" s="159">
        <v>4.1915509298439604</v>
      </c>
      <c r="AX67" s="250">
        <v>5.2092485964679103</v>
      </c>
      <c r="AY67" s="160">
        <v>0.24620231986046001</v>
      </c>
      <c r="AZ67" s="161">
        <v>4.2203608900299996E-3</v>
      </c>
    </row>
    <row r="68" spans="1:52">
      <c r="A68" s="320" t="s">
        <v>104</v>
      </c>
      <c r="B68" s="251">
        <v>0</v>
      </c>
      <c r="C68" s="251">
        <v>0</v>
      </c>
      <c r="D68" s="251">
        <v>0</v>
      </c>
      <c r="E68" s="251">
        <v>0</v>
      </c>
      <c r="F68" s="251">
        <v>0</v>
      </c>
      <c r="G68" s="251">
        <v>0</v>
      </c>
      <c r="H68" s="251">
        <v>0.13900000000000001</v>
      </c>
      <c r="I68" s="251">
        <v>0.14199999999999999</v>
      </c>
      <c r="J68" s="251">
        <v>0.14599999999999999</v>
      </c>
      <c r="K68" s="251">
        <v>0.151</v>
      </c>
      <c r="L68" s="251">
        <v>0.155</v>
      </c>
      <c r="M68" s="251">
        <v>0.16</v>
      </c>
      <c r="N68" s="251">
        <v>0.16500000000000001</v>
      </c>
      <c r="O68" s="251">
        <v>0.17</v>
      </c>
      <c r="P68" s="251">
        <v>0.17499999999999999</v>
      </c>
      <c r="Q68" s="251">
        <v>0.18</v>
      </c>
      <c r="R68" s="251">
        <v>0.187</v>
      </c>
      <c r="S68" s="251">
        <v>0.193</v>
      </c>
      <c r="T68" s="251">
        <v>0.19800000000000001</v>
      </c>
      <c r="U68" s="251">
        <v>0.20499999999999999</v>
      </c>
      <c r="V68" s="251">
        <v>0.21099999999999999</v>
      </c>
      <c r="W68" s="251">
        <v>0.58599999999999997</v>
      </c>
      <c r="X68" s="251">
        <v>0.58399999999999996</v>
      </c>
      <c r="Y68" s="251">
        <v>0.55400000000000005</v>
      </c>
      <c r="Z68" s="251">
        <v>0.56100000000000005</v>
      </c>
      <c r="AA68" s="251">
        <v>0.59684210526315995</v>
      </c>
      <c r="AB68" s="251">
        <v>0.57052631578947999</v>
      </c>
      <c r="AC68" s="251">
        <v>0.55157894736843005</v>
      </c>
      <c r="AD68" s="251">
        <v>0.55894736842105996</v>
      </c>
      <c r="AE68" s="251">
        <v>0.44631578947368999</v>
      </c>
      <c r="AF68" s="251">
        <v>0.57684210526316004</v>
      </c>
      <c r="AG68" s="251">
        <v>0.74631578947369004</v>
      </c>
      <c r="AH68" s="251">
        <v>0.81157894736842995</v>
      </c>
      <c r="AI68" s="251">
        <v>1.0578947368421101</v>
      </c>
      <c r="AJ68" s="251">
        <v>1.3274428495481201</v>
      </c>
      <c r="AK68" s="251">
        <v>1.9176438596491301</v>
      </c>
      <c r="AL68" s="251">
        <v>2.1371679425837402</v>
      </c>
      <c r="AM68" s="251">
        <v>2.2804776182881499</v>
      </c>
      <c r="AN68" s="251">
        <v>2.61746182881447</v>
      </c>
      <c r="AO68" s="251">
        <v>3.20517341839447</v>
      </c>
      <c r="AP68" s="251">
        <v>3.3193708665603401</v>
      </c>
      <c r="AQ68" s="251">
        <v>4.1302231738437003</v>
      </c>
      <c r="AR68" s="251">
        <v>3.6837171325481202</v>
      </c>
      <c r="AS68" s="251">
        <v>4.1314139830154204</v>
      </c>
      <c r="AT68" s="251">
        <v>4.7117154447990401</v>
      </c>
      <c r="AU68" s="251">
        <v>5.5540951309670401</v>
      </c>
      <c r="AV68" s="251">
        <v>5.9393286681350297</v>
      </c>
      <c r="AW68" s="251">
        <v>6.3399560990559101</v>
      </c>
      <c r="AX68" s="251">
        <v>7.5759745880710296</v>
      </c>
      <c r="AY68" s="252">
        <v>0.19823080301285001</v>
      </c>
      <c r="AZ68" s="253">
        <v>6.1378041282299997E-3</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0.29599999999999999</v>
      </c>
      <c r="C70" s="159">
        <v>0.28399999999999997</v>
      </c>
      <c r="D70" s="159">
        <v>0.28999999999999998</v>
      </c>
      <c r="E70" s="159">
        <v>0.28199999999999997</v>
      </c>
      <c r="F70" s="159">
        <v>0.28100000000000003</v>
      </c>
      <c r="G70" s="159">
        <v>0.26100000000000001</v>
      </c>
      <c r="H70" s="159">
        <v>0.26300000000000001</v>
      </c>
      <c r="I70" s="159">
        <v>0.28000000000000003</v>
      </c>
      <c r="J70" s="159">
        <v>0.33800000000000002</v>
      </c>
      <c r="K70" s="159">
        <v>0.42899999999999999</v>
      </c>
      <c r="L70" s="159">
        <v>0.48899999999999999</v>
      </c>
      <c r="M70" s="159">
        <v>0.48399999999999999</v>
      </c>
      <c r="N70" s="159">
        <v>0.42899999999999999</v>
      </c>
      <c r="O70" s="159">
        <v>0.40500000000000003</v>
      </c>
      <c r="P70" s="159">
        <v>0.41799999999999998</v>
      </c>
      <c r="Q70" s="159">
        <v>0.38500000000000001</v>
      </c>
      <c r="R70" s="159">
        <v>0.40400000000000003</v>
      </c>
      <c r="S70" s="159">
        <v>0.51600000000000001</v>
      </c>
      <c r="T70" s="159">
        <v>0.43099999999999999</v>
      </c>
      <c r="U70" s="159">
        <v>0.441</v>
      </c>
      <c r="V70" s="159">
        <v>0.45600000000000002</v>
      </c>
      <c r="W70" s="159">
        <v>0.46</v>
      </c>
      <c r="X70" s="159">
        <v>0.47</v>
      </c>
      <c r="Y70" s="159">
        <v>0.73099999999999998</v>
      </c>
      <c r="Z70" s="159">
        <v>0.81</v>
      </c>
      <c r="AA70" s="159">
        <v>0.76</v>
      </c>
      <c r="AB70" s="159">
        <v>0.72499999999999998</v>
      </c>
      <c r="AC70" s="159">
        <v>0.68200000000000005</v>
      </c>
      <c r="AD70" s="159">
        <v>0.68700000000000006</v>
      </c>
      <c r="AE70" s="159">
        <v>0.72</v>
      </c>
      <c r="AF70" s="159">
        <v>0.85399999999999998</v>
      </c>
      <c r="AG70" s="159">
        <v>0.98</v>
      </c>
      <c r="AH70" s="159">
        <v>1.036</v>
      </c>
      <c r="AI70" s="159">
        <v>1.135</v>
      </c>
      <c r="AJ70" s="159">
        <v>1.218</v>
      </c>
      <c r="AK70" s="159">
        <v>1.071</v>
      </c>
      <c r="AL70" s="159">
        <v>1.139</v>
      </c>
      <c r="AM70" s="159">
        <v>1.85899999999999</v>
      </c>
      <c r="AN70" s="159">
        <v>2.4589999999999899</v>
      </c>
      <c r="AO70" s="159">
        <v>3.6829999999999901</v>
      </c>
      <c r="AP70" s="159">
        <v>5.25399999999998</v>
      </c>
      <c r="AQ70" s="159">
        <v>6.1919999999999797</v>
      </c>
      <c r="AR70" s="159">
        <v>7.2409999999999703</v>
      </c>
      <c r="AS70" s="159">
        <v>7.29299999999997</v>
      </c>
      <c r="AT70" s="159">
        <v>7.44199999999997</v>
      </c>
      <c r="AU70" s="159">
        <v>8.4339999999999709</v>
      </c>
      <c r="AV70" s="159">
        <v>9.3519999999999595</v>
      </c>
      <c r="AW70" s="159">
        <v>12.489126315789401</v>
      </c>
      <c r="AX70" s="250">
        <v>15.160274641148201</v>
      </c>
      <c r="AY70" s="160">
        <v>0.21720361709595001</v>
      </c>
      <c r="AZ70" s="161">
        <v>1.2282352894539999E-2</v>
      </c>
    </row>
    <row r="71" spans="1:52">
      <c r="A71" t="s">
        <v>180</v>
      </c>
      <c r="B71" s="159">
        <v>0</v>
      </c>
      <c r="C71" s="159">
        <v>0</v>
      </c>
      <c r="D71" s="159">
        <v>0</v>
      </c>
      <c r="E71" s="159">
        <v>0</v>
      </c>
      <c r="F71" s="159">
        <v>0</v>
      </c>
      <c r="G71" s="159">
        <v>0</v>
      </c>
      <c r="H71" s="159">
        <v>0</v>
      </c>
      <c r="I71" s="159">
        <v>0</v>
      </c>
      <c r="J71" s="159">
        <v>0</v>
      </c>
      <c r="K71" s="159">
        <v>0</v>
      </c>
      <c r="L71" s="159">
        <v>0</v>
      </c>
      <c r="M71" s="159">
        <v>0</v>
      </c>
      <c r="N71" s="159">
        <v>0</v>
      </c>
      <c r="O71" s="159">
        <v>0</v>
      </c>
      <c r="P71" s="159">
        <v>0</v>
      </c>
      <c r="Q71" s="159">
        <v>0</v>
      </c>
      <c r="R71" s="159">
        <v>0</v>
      </c>
      <c r="S71" s="159">
        <v>0</v>
      </c>
      <c r="T71" s="159">
        <v>0</v>
      </c>
      <c r="U71" s="159">
        <v>0</v>
      </c>
      <c r="V71" s="159">
        <v>0</v>
      </c>
      <c r="W71" s="159">
        <v>0</v>
      </c>
      <c r="X71" s="159">
        <v>0</v>
      </c>
      <c r="Y71" s="159">
        <v>0</v>
      </c>
      <c r="Z71" s="159">
        <v>0</v>
      </c>
      <c r="AA71" s="159">
        <v>0</v>
      </c>
      <c r="AB71" s="159">
        <v>0</v>
      </c>
      <c r="AC71" s="159">
        <v>0</v>
      </c>
      <c r="AD71" s="159">
        <v>0</v>
      </c>
      <c r="AE71" s="159">
        <v>0</v>
      </c>
      <c r="AF71" s="159">
        <v>0</v>
      </c>
      <c r="AG71" s="159">
        <v>0</v>
      </c>
      <c r="AH71" s="159">
        <v>0</v>
      </c>
      <c r="AI71" s="159">
        <v>0</v>
      </c>
      <c r="AJ71" s="159">
        <v>0</v>
      </c>
      <c r="AK71" s="159">
        <v>1.0101010101000001E-3</v>
      </c>
      <c r="AL71" s="159">
        <v>1.0101010101000001E-3</v>
      </c>
      <c r="AM71" s="159">
        <v>2.0202020202000001E-3</v>
      </c>
      <c r="AN71" s="159">
        <v>3.0303030303000002E-3</v>
      </c>
      <c r="AO71" s="159">
        <v>4.0404040404000002E-3</v>
      </c>
      <c r="AP71" s="159">
        <v>6.0606060606100002E-3</v>
      </c>
      <c r="AQ71" s="159">
        <v>1.212121212121E-2</v>
      </c>
      <c r="AR71" s="159">
        <v>2.2222222222219999E-2</v>
      </c>
      <c r="AS71" s="159">
        <v>2.2222222222219999E-2</v>
      </c>
      <c r="AT71" s="159">
        <v>3.9230728335989999E-2</v>
      </c>
      <c r="AU71" s="159">
        <v>5.9125465178100002E-2</v>
      </c>
      <c r="AV71" s="159">
        <v>8.2125465178100002E-2</v>
      </c>
      <c r="AW71" s="159">
        <v>0.11213676782242001</v>
      </c>
      <c r="AX71" s="250">
        <v>0.15112546517809999</v>
      </c>
      <c r="AY71" s="160">
        <v>0.35138109326362998</v>
      </c>
      <c r="AZ71" s="161">
        <v>1.2243686069E-4</v>
      </c>
    </row>
    <row r="72" spans="1:52">
      <c r="A72" t="s">
        <v>59</v>
      </c>
      <c r="B72" s="159">
        <v>0</v>
      </c>
      <c r="C72" s="159">
        <v>0</v>
      </c>
      <c r="D72" s="159">
        <v>0</v>
      </c>
      <c r="E72" s="159">
        <v>0</v>
      </c>
      <c r="F72" s="159">
        <v>0</v>
      </c>
      <c r="G72" s="159">
        <v>0</v>
      </c>
      <c r="H72" s="159">
        <v>0</v>
      </c>
      <c r="I72" s="159">
        <v>0</v>
      </c>
      <c r="J72" s="159">
        <v>0</v>
      </c>
      <c r="K72" s="159">
        <v>0</v>
      </c>
      <c r="L72" s="159">
        <v>0</v>
      </c>
      <c r="M72" s="159">
        <v>0</v>
      </c>
      <c r="N72" s="159">
        <v>0</v>
      </c>
      <c r="O72" s="159">
        <v>0</v>
      </c>
      <c r="P72" s="159">
        <v>0</v>
      </c>
      <c r="Q72" s="159">
        <v>0</v>
      </c>
      <c r="R72" s="159">
        <v>0</v>
      </c>
      <c r="S72" s="159">
        <v>0</v>
      </c>
      <c r="T72" s="159">
        <v>0</v>
      </c>
      <c r="U72" s="159">
        <v>0</v>
      </c>
      <c r="V72" s="159">
        <v>0</v>
      </c>
      <c r="W72" s="159">
        <v>0</v>
      </c>
      <c r="X72" s="159">
        <v>0</v>
      </c>
      <c r="Y72" s="159">
        <v>0</v>
      </c>
      <c r="Z72" s="159">
        <v>0</v>
      </c>
      <c r="AA72" s="159">
        <v>4.0404040404000002E-3</v>
      </c>
      <c r="AB72" s="159">
        <v>1.111111111111E-2</v>
      </c>
      <c r="AC72" s="159">
        <v>0.13434343434342999</v>
      </c>
      <c r="AD72" s="159">
        <v>0.21616161616161</v>
      </c>
      <c r="AE72" s="159">
        <v>0.74994152046783003</v>
      </c>
      <c r="AF72" s="159">
        <v>3.6727060074428599</v>
      </c>
      <c r="AG72" s="159">
        <v>1.5946092503987299</v>
      </c>
      <c r="AH72" s="159">
        <v>2.9522488038277701</v>
      </c>
      <c r="AI72" s="159">
        <v>2.85811802232856</v>
      </c>
      <c r="AJ72" s="159">
        <v>3.02143540669858</v>
      </c>
      <c r="AK72" s="159">
        <v>3.1585220627326001</v>
      </c>
      <c r="AL72" s="159">
        <v>3.3097501329080399</v>
      </c>
      <c r="AM72" s="159">
        <v>3.4356725146198901</v>
      </c>
      <c r="AN72" s="159">
        <v>3.61007974481659</v>
      </c>
      <c r="AO72" s="159">
        <v>3.8875172780436</v>
      </c>
      <c r="AP72" s="159">
        <v>4.6744922913343903</v>
      </c>
      <c r="AQ72" s="159">
        <v>6.4514035087719002</v>
      </c>
      <c r="AR72" s="159">
        <v>8.2200903774587495</v>
      </c>
      <c r="AS72" s="159">
        <v>15.883009037745801</v>
      </c>
      <c r="AT72" s="159">
        <v>30.6317490696437</v>
      </c>
      <c r="AU72" s="159">
        <v>57.747326953747901</v>
      </c>
      <c r="AV72" s="159">
        <v>109.321303030302</v>
      </c>
      <c r="AW72" s="159">
        <v>148.244525838958</v>
      </c>
      <c r="AX72" s="250">
        <v>189.684952986491</v>
      </c>
      <c r="AY72" s="160">
        <v>0.28304663300513999</v>
      </c>
      <c r="AZ72" s="161">
        <v>0.15367648005486001</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6.9399999999999996E-4</v>
      </c>
      <c r="AR73" s="159">
        <v>8.6499999999999999E-4</v>
      </c>
      <c r="AS73" s="159">
        <v>8.0699999999999999E-4</v>
      </c>
      <c r="AT73" s="159">
        <v>1.0989999999999999E-3</v>
      </c>
      <c r="AU73" s="159">
        <v>1.3910000000000001E-3</v>
      </c>
      <c r="AV73" s="159">
        <v>1.5590000000000001E-3</v>
      </c>
      <c r="AW73" s="159">
        <v>1.9070000000000001E-3</v>
      </c>
      <c r="AX73" s="250">
        <v>1.9480000000000001E-3</v>
      </c>
      <c r="AY73" s="160">
        <v>2.4298368021850002E-2</v>
      </c>
      <c r="AZ73" s="161">
        <v>1.5782052299999999E-6</v>
      </c>
    </row>
    <row r="74" spans="1:52">
      <c r="A74" t="s">
        <v>106</v>
      </c>
      <c r="B74" s="159">
        <v>0</v>
      </c>
      <c r="C74" s="159">
        <v>0</v>
      </c>
      <c r="D74" s="159">
        <v>0</v>
      </c>
      <c r="E74" s="159">
        <v>0</v>
      </c>
      <c r="F74" s="159">
        <v>0</v>
      </c>
      <c r="G74" s="159">
        <v>0</v>
      </c>
      <c r="H74" s="159">
        <v>0</v>
      </c>
      <c r="I74" s="159">
        <v>0</v>
      </c>
      <c r="J74" s="159">
        <v>0</v>
      </c>
      <c r="K74" s="159">
        <v>0</v>
      </c>
      <c r="L74" s="159">
        <v>0</v>
      </c>
      <c r="M74" s="159">
        <v>0</v>
      </c>
      <c r="N74" s="159">
        <v>0</v>
      </c>
      <c r="O74" s="159">
        <v>0</v>
      </c>
      <c r="P74" s="159">
        <v>0</v>
      </c>
      <c r="Q74" s="159">
        <v>0</v>
      </c>
      <c r="R74" s="159">
        <v>0</v>
      </c>
      <c r="S74" s="159">
        <v>0</v>
      </c>
      <c r="T74" s="159">
        <v>0</v>
      </c>
      <c r="U74" s="159">
        <v>0</v>
      </c>
      <c r="V74" s="159">
        <v>0</v>
      </c>
      <c r="W74" s="159">
        <v>0</v>
      </c>
      <c r="X74" s="159">
        <v>0</v>
      </c>
      <c r="Y74" s="159">
        <v>0</v>
      </c>
      <c r="Z74" s="159">
        <v>0</v>
      </c>
      <c r="AA74" s="159">
        <v>6.7889366639369994E-2</v>
      </c>
      <c r="AB74" s="159">
        <v>0.20798132132132</v>
      </c>
      <c r="AC74" s="159">
        <v>0.20786189189189</v>
      </c>
      <c r="AD74" s="159">
        <v>0.34681954954955002</v>
      </c>
      <c r="AE74" s="159">
        <v>0.57156528528527994</v>
      </c>
      <c r="AF74" s="159">
        <v>1.06127514605514</v>
      </c>
      <c r="AG74" s="159">
        <v>1.64058925470925</v>
      </c>
      <c r="AH74" s="159">
        <v>1.9757272727272599</v>
      </c>
      <c r="AI74" s="159">
        <v>2.3775883838383698</v>
      </c>
      <c r="AJ74" s="159">
        <v>3.1381394348894198</v>
      </c>
      <c r="AK74" s="159">
        <v>3.2751495358995202</v>
      </c>
      <c r="AL74" s="159">
        <v>4.1652610360360196</v>
      </c>
      <c r="AM74" s="159">
        <v>4.23803198880697</v>
      </c>
      <c r="AN74" s="159">
        <v>5.33318118072616</v>
      </c>
      <c r="AO74" s="159">
        <v>8.5579749563199208</v>
      </c>
      <c r="AP74" s="159">
        <v>10.044318229593101</v>
      </c>
      <c r="AQ74" s="159">
        <v>14.6089586199835</v>
      </c>
      <c r="AR74" s="159">
        <v>17.651189851214699</v>
      </c>
      <c r="AS74" s="159">
        <v>21.100531784056699</v>
      </c>
      <c r="AT74" s="159">
        <v>27.943895147420001</v>
      </c>
      <c r="AU74" s="159">
        <v>33.544562499999799</v>
      </c>
      <c r="AV74" s="159">
        <v>40.447112499999797</v>
      </c>
      <c r="AW74" s="159">
        <v>48.036186037499803</v>
      </c>
      <c r="AX74" s="250">
        <v>51.865311224146602</v>
      </c>
      <c r="AY74" s="160">
        <v>8.267146348953E-2</v>
      </c>
      <c r="AZ74" s="161">
        <v>4.2019560933110003E-2</v>
      </c>
    </row>
    <row r="75" spans="1:52">
      <c r="A75" t="s">
        <v>111</v>
      </c>
      <c r="B75" s="159">
        <v>0</v>
      </c>
      <c r="C75" s="159">
        <v>0</v>
      </c>
      <c r="D75" s="159">
        <v>0</v>
      </c>
      <c r="E75" s="159">
        <v>0</v>
      </c>
      <c r="F75" s="159">
        <v>0</v>
      </c>
      <c r="G75" s="159">
        <v>0</v>
      </c>
      <c r="H75" s="159">
        <v>0</v>
      </c>
      <c r="I75" s="159">
        <v>0</v>
      </c>
      <c r="J75" s="159">
        <v>0</v>
      </c>
      <c r="K75" s="159">
        <v>0</v>
      </c>
      <c r="L75" s="159">
        <v>0</v>
      </c>
      <c r="M75" s="159">
        <v>0</v>
      </c>
      <c r="N75" s="159">
        <v>0</v>
      </c>
      <c r="O75" s="159">
        <v>0</v>
      </c>
      <c r="P75" s="159">
        <v>0</v>
      </c>
      <c r="Q75" s="159">
        <v>0</v>
      </c>
      <c r="R75" s="159">
        <v>0</v>
      </c>
      <c r="S75" s="159">
        <v>0</v>
      </c>
      <c r="T75" s="159">
        <v>0</v>
      </c>
      <c r="U75" s="159">
        <v>0</v>
      </c>
      <c r="V75" s="159">
        <v>0</v>
      </c>
      <c r="W75" s="159">
        <v>0</v>
      </c>
      <c r="X75" s="159">
        <v>0</v>
      </c>
      <c r="Y75" s="159">
        <v>0</v>
      </c>
      <c r="Z75" s="159">
        <v>0</v>
      </c>
      <c r="AA75" s="159">
        <v>1.1292631578947501</v>
      </c>
      <c r="AB75" s="159">
        <v>1.0534736842105299</v>
      </c>
      <c r="AC75" s="159">
        <v>1.0882105263158</v>
      </c>
      <c r="AD75" s="159">
        <v>1.09452631578948</v>
      </c>
      <c r="AE75" s="159">
        <v>1.6053526315789599</v>
      </c>
      <c r="AF75" s="159">
        <v>2.2155263157894902</v>
      </c>
      <c r="AG75" s="159">
        <v>2.3450000000000202</v>
      </c>
      <c r="AH75" s="159">
        <v>2.7702631578947599</v>
      </c>
      <c r="AI75" s="159">
        <v>3.8439473684210799</v>
      </c>
      <c r="AJ75" s="159">
        <v>3.8986842105263402</v>
      </c>
      <c r="AK75" s="159">
        <v>4.8749999999999796</v>
      </c>
      <c r="AL75" s="159">
        <v>6.0389999999999802</v>
      </c>
      <c r="AM75" s="159">
        <v>6.2489999999999801</v>
      </c>
      <c r="AN75" s="159">
        <v>6.3089999999999797</v>
      </c>
      <c r="AO75" s="159">
        <v>6.67599999999997</v>
      </c>
      <c r="AP75" s="159">
        <v>6.6259999999999701</v>
      </c>
      <c r="AQ75" s="159">
        <v>6.6903499999999703</v>
      </c>
      <c r="AR75" s="159">
        <v>7.0570199999999703</v>
      </c>
      <c r="AS75" s="159">
        <v>8.3566399999999703</v>
      </c>
      <c r="AT75" s="159">
        <v>9.3617699999999608</v>
      </c>
      <c r="AU75" s="159">
        <v>9.4541659999999599</v>
      </c>
      <c r="AV75" s="159">
        <v>9.5744599999999593</v>
      </c>
      <c r="AW75" s="159">
        <v>9.7936702845138299</v>
      </c>
      <c r="AX75" s="250">
        <v>10.284341962531199</v>
      </c>
      <c r="AY75" s="160">
        <v>5.2977886050939997E-2</v>
      </c>
      <c r="AZ75" s="161">
        <v>8.3320336416400007E-3</v>
      </c>
    </row>
    <row r="76" spans="1:52">
      <c r="A76" t="s">
        <v>182</v>
      </c>
      <c r="B76" s="159">
        <v>0</v>
      </c>
      <c r="C76" s="159">
        <v>0</v>
      </c>
      <c r="D76" s="159">
        <v>0</v>
      </c>
      <c r="E76" s="159">
        <v>0</v>
      </c>
      <c r="F76" s="159">
        <v>0</v>
      </c>
      <c r="G76" s="159">
        <v>0.242704</v>
      </c>
      <c r="H76" s="159">
        <v>0.23561099999999999</v>
      </c>
      <c r="I76" s="159">
        <v>0.24859100000000001</v>
      </c>
      <c r="J76" s="159">
        <v>0.253998</v>
      </c>
      <c r="K76" s="159">
        <v>0.30754700000000001</v>
      </c>
      <c r="L76" s="159">
        <v>0.37850699999999998</v>
      </c>
      <c r="M76" s="159">
        <v>0.36755300000000002</v>
      </c>
      <c r="N76" s="159">
        <v>0.53377399999999997</v>
      </c>
      <c r="O76" s="159">
        <v>0.82764400000000005</v>
      </c>
      <c r="P76" s="159">
        <v>1.0997319999999999</v>
      </c>
      <c r="Q76" s="159">
        <v>1.09144</v>
      </c>
      <c r="R76" s="159">
        <v>1.1365270000000001</v>
      </c>
      <c r="S76" s="159">
        <v>9.8707669999999599</v>
      </c>
      <c r="T76" s="159">
        <v>11.0302329999999</v>
      </c>
      <c r="U76" s="159">
        <v>12.119022999999901</v>
      </c>
      <c r="V76" s="159">
        <v>12.699478999999901</v>
      </c>
      <c r="W76" s="159">
        <v>13.803358999999899</v>
      </c>
      <c r="X76" s="159">
        <v>14.7924679999999</v>
      </c>
      <c r="Y76" s="159">
        <v>15.986552999999899</v>
      </c>
      <c r="Z76" s="159">
        <v>17.046978999999901</v>
      </c>
      <c r="AA76" s="159">
        <v>12.1882838947369</v>
      </c>
      <c r="AB76" s="159">
        <v>12.624804368421101</v>
      </c>
      <c r="AC76" s="159">
        <v>12.893669631579</v>
      </c>
      <c r="AD76" s="159">
        <v>12.6748842275386</v>
      </c>
      <c r="AE76" s="159">
        <v>14.6505462275386</v>
      </c>
      <c r="AF76" s="159">
        <v>15.7376055959596</v>
      </c>
      <c r="AG76" s="159">
        <v>16.9840535603403</v>
      </c>
      <c r="AH76" s="159">
        <v>18.512899635959599</v>
      </c>
      <c r="AI76" s="159">
        <v>18.579749395491799</v>
      </c>
      <c r="AJ76" s="159">
        <v>19.082981467942599</v>
      </c>
      <c r="AK76" s="159">
        <v>18.954222648421101</v>
      </c>
      <c r="AL76" s="159">
        <v>19.400337431579</v>
      </c>
      <c r="AM76" s="159">
        <v>20.9930037600001</v>
      </c>
      <c r="AN76" s="159">
        <v>22.990972840000101</v>
      </c>
      <c r="AO76" s="159">
        <v>24.039188328421101</v>
      </c>
      <c r="AP76" s="159">
        <v>28.5743298400001</v>
      </c>
      <c r="AQ76" s="159">
        <v>29.1762856084211</v>
      </c>
      <c r="AR76" s="159">
        <v>30.6221403873685</v>
      </c>
      <c r="AS76" s="159">
        <v>30.215828517894799</v>
      </c>
      <c r="AT76" s="159">
        <v>30.2653748232106</v>
      </c>
      <c r="AU76" s="159">
        <v>31.668025953526399</v>
      </c>
      <c r="AV76" s="159">
        <v>33.161309759999803</v>
      </c>
      <c r="AW76" s="159">
        <v>36.107601199999799</v>
      </c>
      <c r="AX76" s="250">
        <v>41.729636465999803</v>
      </c>
      <c r="AY76" s="160">
        <v>0.15886856615542999</v>
      </c>
      <c r="AZ76" s="161">
        <v>3.3807970583439997E-2</v>
      </c>
    </row>
    <row r="77" spans="1:52">
      <c r="A77" t="s">
        <v>112</v>
      </c>
      <c r="B77" s="159">
        <v>0</v>
      </c>
      <c r="C77" s="159">
        <v>0</v>
      </c>
      <c r="D77" s="159">
        <v>0</v>
      </c>
      <c r="E77" s="159">
        <v>0</v>
      </c>
      <c r="F77" s="159">
        <v>0</v>
      </c>
      <c r="G77" s="159">
        <v>0</v>
      </c>
      <c r="H77" s="159">
        <v>0</v>
      </c>
      <c r="I77" s="159">
        <v>0</v>
      </c>
      <c r="J77" s="159">
        <v>0</v>
      </c>
      <c r="K77" s="159">
        <v>0</v>
      </c>
      <c r="L77" s="159">
        <v>0</v>
      </c>
      <c r="M77" s="159">
        <v>0</v>
      </c>
      <c r="N77" s="159">
        <v>0</v>
      </c>
      <c r="O77" s="159">
        <v>0</v>
      </c>
      <c r="P77" s="159">
        <v>0</v>
      </c>
      <c r="Q77" s="159">
        <v>0</v>
      </c>
      <c r="R77" s="159">
        <v>0</v>
      </c>
      <c r="S77" s="159">
        <v>0</v>
      </c>
      <c r="T77" s="159">
        <v>0</v>
      </c>
      <c r="U77" s="159">
        <v>0</v>
      </c>
      <c r="V77" s="159">
        <v>0</v>
      </c>
      <c r="W77" s="159">
        <v>0</v>
      </c>
      <c r="X77" s="159">
        <v>0</v>
      </c>
      <c r="Y77" s="159">
        <v>0</v>
      </c>
      <c r="Z77" s="159">
        <v>0</v>
      </c>
      <c r="AA77" s="159">
        <v>0</v>
      </c>
      <c r="AB77" s="159">
        <v>0</v>
      </c>
      <c r="AC77" s="159">
        <v>0</v>
      </c>
      <c r="AD77" s="159">
        <v>0</v>
      </c>
      <c r="AE77" s="159">
        <v>0</v>
      </c>
      <c r="AF77" s="159">
        <v>0</v>
      </c>
      <c r="AG77" s="159">
        <v>0</v>
      </c>
      <c r="AH77" s="159">
        <v>0</v>
      </c>
      <c r="AI77" s="159">
        <v>0</v>
      </c>
      <c r="AJ77" s="159">
        <v>0</v>
      </c>
      <c r="AK77" s="159">
        <v>0</v>
      </c>
      <c r="AL77" s="159">
        <v>0</v>
      </c>
      <c r="AM77" s="159">
        <v>0</v>
      </c>
      <c r="AN77" s="159">
        <v>0</v>
      </c>
      <c r="AO77" s="159">
        <v>0</v>
      </c>
      <c r="AP77" s="159">
        <v>0</v>
      </c>
      <c r="AQ77" s="159">
        <v>0</v>
      </c>
      <c r="AR77" s="159">
        <v>1.0101010099999999E-5</v>
      </c>
      <c r="AS77" s="159">
        <v>1.0101010099999999E-5</v>
      </c>
      <c r="AT77" s="159">
        <v>1.5442206273259</v>
      </c>
      <c r="AU77" s="159">
        <v>1.35158904837853</v>
      </c>
      <c r="AV77" s="159">
        <v>1.35158904837853</v>
      </c>
      <c r="AW77" s="159">
        <v>1.3552991254173301</v>
      </c>
      <c r="AX77" s="250">
        <v>1.35161106935458</v>
      </c>
      <c r="AY77" s="160">
        <v>1.105878619E-5</v>
      </c>
      <c r="AZ77" s="161">
        <v>1.0950305731999999E-3</v>
      </c>
    </row>
    <row r="78" spans="1:52">
      <c r="A78" t="s">
        <v>183</v>
      </c>
      <c r="B78" s="159">
        <v>1.3480000000000001</v>
      </c>
      <c r="C78" s="159">
        <v>1.35899999999999</v>
      </c>
      <c r="D78" s="159">
        <v>1.1339999999999999</v>
      </c>
      <c r="E78" s="159">
        <v>1.2949999999999999</v>
      </c>
      <c r="F78" s="159">
        <v>1.32699999999999</v>
      </c>
      <c r="G78" s="159">
        <v>1.2729999999999999</v>
      </c>
      <c r="H78" s="159">
        <v>1.256</v>
      </c>
      <c r="I78" s="159">
        <v>1.2569999999999999</v>
      </c>
      <c r="J78" s="159">
        <v>1.2430000000000001</v>
      </c>
      <c r="K78" s="159">
        <v>1.6719999999999899</v>
      </c>
      <c r="L78" s="159">
        <v>1.6969999999999901</v>
      </c>
      <c r="M78" s="159">
        <v>1.64899999999999</v>
      </c>
      <c r="N78" s="159">
        <v>1.5759999999999901</v>
      </c>
      <c r="O78" s="159">
        <v>1.5979999999999901</v>
      </c>
      <c r="P78" s="159">
        <v>1.47999999999999</v>
      </c>
      <c r="Q78" s="159">
        <v>1.5699999999999901</v>
      </c>
      <c r="R78" s="159">
        <v>1.53799999999999</v>
      </c>
      <c r="S78" s="159">
        <v>1.56699999999999</v>
      </c>
      <c r="T78" s="159">
        <v>1.5839999999999901</v>
      </c>
      <c r="U78" s="159">
        <v>1.72799999999999</v>
      </c>
      <c r="V78" s="159">
        <v>1.60699999999999</v>
      </c>
      <c r="W78" s="159">
        <v>1.6759999999999899</v>
      </c>
      <c r="X78" s="159">
        <v>1.6699999999999899</v>
      </c>
      <c r="Y78" s="159">
        <v>1.6789999999999901</v>
      </c>
      <c r="Z78" s="159">
        <v>2.1479999999999899</v>
      </c>
      <c r="AA78" s="159">
        <v>2.6085368421052801</v>
      </c>
      <c r="AB78" s="159">
        <v>2.7851684210526502</v>
      </c>
      <c r="AC78" s="159">
        <v>2.76179617224882</v>
      </c>
      <c r="AD78" s="159">
        <v>2.8841963849016699</v>
      </c>
      <c r="AE78" s="159">
        <v>2.7376416799574899</v>
      </c>
      <c r="AF78" s="159">
        <v>2.6826405220627501</v>
      </c>
      <c r="AG78" s="159">
        <v>2.6338228678894402</v>
      </c>
      <c r="AH78" s="159">
        <v>2.7309777660818901</v>
      </c>
      <c r="AI78" s="159">
        <v>3.1075268548644601</v>
      </c>
      <c r="AJ78" s="159">
        <v>3.3480581924508499</v>
      </c>
      <c r="AK78" s="159">
        <v>3.59958281765021</v>
      </c>
      <c r="AL78" s="159">
        <v>3.4439457735247401</v>
      </c>
      <c r="AM78" s="159">
        <v>3.33177161538545</v>
      </c>
      <c r="AN78" s="159">
        <v>3.2663029355343101</v>
      </c>
      <c r="AO78" s="159">
        <v>3.5896356343487699</v>
      </c>
      <c r="AP78" s="159">
        <v>4.2466133541201696</v>
      </c>
      <c r="AQ78" s="159">
        <v>4.5110829046358498</v>
      </c>
      <c r="AR78" s="159">
        <v>5.01641574784691</v>
      </c>
      <c r="AS78" s="159">
        <v>5.7882637018147296</v>
      </c>
      <c r="AT78" s="159">
        <v>6.8956794228933802</v>
      </c>
      <c r="AU78" s="159">
        <v>8.0657334063535302</v>
      </c>
      <c r="AV78" s="159">
        <v>8.6477516274264605</v>
      </c>
      <c r="AW78" s="159">
        <v>8.8464660633674193</v>
      </c>
      <c r="AX78" s="250">
        <v>9.0136363499306995</v>
      </c>
      <c r="AY78" s="160">
        <v>2.1688342094419999E-2</v>
      </c>
      <c r="AZ78" s="161">
        <v>7.3025501333199997E-3</v>
      </c>
    </row>
    <row r="79" spans="1:52">
      <c r="A79" t="s">
        <v>184</v>
      </c>
      <c r="B79" s="159">
        <v>0</v>
      </c>
      <c r="C79" s="159">
        <v>0</v>
      </c>
      <c r="D79" s="159">
        <v>0</v>
      </c>
      <c r="E79" s="159">
        <v>0</v>
      </c>
      <c r="F79" s="159">
        <v>0</v>
      </c>
      <c r="G79" s="159">
        <v>0</v>
      </c>
      <c r="H79" s="159">
        <v>0</v>
      </c>
      <c r="I79" s="159">
        <v>0</v>
      </c>
      <c r="J79" s="159">
        <v>0</v>
      </c>
      <c r="K79" s="159">
        <v>0</v>
      </c>
      <c r="L79" s="159">
        <v>0</v>
      </c>
      <c r="M79" s="159">
        <v>0</v>
      </c>
      <c r="N79" s="159">
        <v>0</v>
      </c>
      <c r="O79" s="159">
        <v>0</v>
      </c>
      <c r="P79" s="159">
        <v>0</v>
      </c>
      <c r="Q79" s="159">
        <v>0</v>
      </c>
      <c r="R79" s="159">
        <v>0</v>
      </c>
      <c r="S79" s="159">
        <v>0</v>
      </c>
      <c r="T79" s="159">
        <v>0</v>
      </c>
      <c r="U79" s="159">
        <v>0</v>
      </c>
      <c r="V79" s="159">
        <v>0</v>
      </c>
      <c r="W79" s="159">
        <v>0</v>
      </c>
      <c r="X79" s="159">
        <v>0</v>
      </c>
      <c r="Y79" s="159">
        <v>0</v>
      </c>
      <c r="Z79" s="159">
        <v>0</v>
      </c>
      <c r="AA79" s="159">
        <v>0</v>
      </c>
      <c r="AB79" s="159">
        <v>0</v>
      </c>
      <c r="AC79" s="159">
        <v>0</v>
      </c>
      <c r="AD79" s="159">
        <v>0</v>
      </c>
      <c r="AE79" s="159">
        <v>0</v>
      </c>
      <c r="AF79" s="159">
        <v>0</v>
      </c>
      <c r="AG79" s="159">
        <v>0</v>
      </c>
      <c r="AH79" s="159">
        <v>0</v>
      </c>
      <c r="AI79" s="159">
        <v>0</v>
      </c>
      <c r="AJ79" s="159">
        <v>0</v>
      </c>
      <c r="AK79" s="159">
        <v>0</v>
      </c>
      <c r="AL79" s="159">
        <v>0</v>
      </c>
      <c r="AM79" s="159">
        <v>0</v>
      </c>
      <c r="AN79" s="159">
        <v>0</v>
      </c>
      <c r="AO79" s="159">
        <v>0</v>
      </c>
      <c r="AP79" s="159">
        <v>0</v>
      </c>
      <c r="AQ79" s="159">
        <v>0</v>
      </c>
      <c r="AR79" s="159">
        <v>0</v>
      </c>
      <c r="AS79" s="159">
        <v>0</v>
      </c>
      <c r="AT79" s="159">
        <v>1.010101010101E-2</v>
      </c>
      <c r="AU79" s="159">
        <v>1.010101010101E-2</v>
      </c>
      <c r="AV79" s="159">
        <v>1.8181818181819999E-2</v>
      </c>
      <c r="AW79" s="159">
        <v>1.823163138232E-2</v>
      </c>
      <c r="AX79" s="250">
        <v>1.8181818181819999E-2</v>
      </c>
      <c r="AY79" s="182" t="s">
        <v>153</v>
      </c>
      <c r="AZ79" s="161">
        <v>1.4730308069999999E-5</v>
      </c>
    </row>
    <row r="80" spans="1:52">
      <c r="A80" t="s">
        <v>185</v>
      </c>
      <c r="B80" s="159">
        <v>0</v>
      </c>
      <c r="C80" s="159">
        <v>0</v>
      </c>
      <c r="D80" s="159">
        <v>0</v>
      </c>
      <c r="E80" s="159">
        <v>0</v>
      </c>
      <c r="F80" s="159">
        <v>0</v>
      </c>
      <c r="G80" s="159">
        <v>0</v>
      </c>
      <c r="H80" s="159">
        <v>0</v>
      </c>
      <c r="I80" s="159">
        <v>0</v>
      </c>
      <c r="J80" s="159">
        <v>0</v>
      </c>
      <c r="K80" s="159">
        <v>0</v>
      </c>
      <c r="L80" s="159">
        <v>0</v>
      </c>
      <c r="M80" s="159">
        <v>0</v>
      </c>
      <c r="N80" s="159">
        <v>1E-3</v>
      </c>
      <c r="O80" s="159">
        <v>3.0000000000000001E-3</v>
      </c>
      <c r="P80" s="159">
        <v>0.63693999999999995</v>
      </c>
      <c r="Q80" s="159">
        <v>2.0448499999999901</v>
      </c>
      <c r="R80" s="159">
        <v>3.5691899999999901</v>
      </c>
      <c r="S80" s="159">
        <v>3.5638599999999898</v>
      </c>
      <c r="T80" s="159">
        <v>4.0819799999999802</v>
      </c>
      <c r="U80" s="159">
        <v>4.5314599999999796</v>
      </c>
      <c r="V80" s="159">
        <v>4.9521799999999798</v>
      </c>
      <c r="W80" s="159">
        <v>4.5772999999999797</v>
      </c>
      <c r="X80" s="159">
        <v>4.5219699999999801</v>
      </c>
      <c r="Y80" s="159">
        <v>4.8459099999999804</v>
      </c>
      <c r="Z80" s="159">
        <v>5.3086599999999802</v>
      </c>
      <c r="AA80" s="159">
        <v>5.4647599999999796</v>
      </c>
      <c r="AB80" s="159">
        <v>5.7599799999999801</v>
      </c>
      <c r="AC80" s="159">
        <v>5.6967999999999801</v>
      </c>
      <c r="AD80" s="159">
        <v>5.6672499999999797</v>
      </c>
      <c r="AE80" s="159">
        <v>6.3196899999999703</v>
      </c>
      <c r="AF80" s="159">
        <v>6.1345199999999798</v>
      </c>
      <c r="AG80" s="159">
        <v>6.53872999999997</v>
      </c>
      <c r="AH80" s="159">
        <v>7.43087999999997</v>
      </c>
      <c r="AI80" s="159">
        <v>8.9516099999999703</v>
      </c>
      <c r="AJ80" s="159">
        <v>10.5766899999999</v>
      </c>
      <c r="AK80" s="159">
        <v>11.3171099999999</v>
      </c>
      <c r="AL80" s="159">
        <v>10.3810299999999</v>
      </c>
      <c r="AM80" s="159">
        <v>10.2480399999999</v>
      </c>
      <c r="AN80" s="159">
        <v>9.4190199999999606</v>
      </c>
      <c r="AO80" s="159">
        <v>10.280809999999899</v>
      </c>
      <c r="AP80" s="159">
        <v>9.9214669999999607</v>
      </c>
      <c r="AQ80" s="159">
        <v>10.5196109999999</v>
      </c>
      <c r="AR80" s="159">
        <v>10.2741509999999</v>
      </c>
      <c r="AS80" s="159">
        <v>10.785689999999899</v>
      </c>
      <c r="AT80" s="159">
        <v>10.4033899999999</v>
      </c>
      <c r="AU80" s="159">
        <v>10.0193930015833</v>
      </c>
      <c r="AV80" s="159">
        <v>10.1470193670458</v>
      </c>
      <c r="AW80" s="159">
        <v>10.5094779999999</v>
      </c>
      <c r="AX80" s="250">
        <v>10.406793398276299</v>
      </c>
      <c r="AY80" s="160">
        <v>-7.0577091537399996E-3</v>
      </c>
      <c r="AZ80" s="161">
        <v>8.4312399849300005E-3</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0.17894736842105</v>
      </c>
      <c r="AB81" s="159">
        <v>0.51578947368421002</v>
      </c>
      <c r="AC81" s="159">
        <v>0.51578947368421002</v>
      </c>
      <c r="AD81" s="159">
        <v>0.51578947368421002</v>
      </c>
      <c r="AE81" s="159">
        <v>0.51578947368421002</v>
      </c>
      <c r="AF81" s="159">
        <v>0.51578947368421002</v>
      </c>
      <c r="AG81" s="159">
        <v>0.51578947368421002</v>
      </c>
      <c r="AH81" s="159">
        <v>0.51578947368421002</v>
      </c>
      <c r="AI81" s="159">
        <v>0.51578947368421002</v>
      </c>
      <c r="AJ81" s="159">
        <v>0.51578947368421002</v>
      </c>
      <c r="AK81" s="159">
        <v>0.51578947368421002</v>
      </c>
      <c r="AL81" s="159">
        <v>0.99578947368421999</v>
      </c>
      <c r="AM81" s="159">
        <v>0.99578947368421999</v>
      </c>
      <c r="AN81" s="159">
        <v>1.0421052631579</v>
      </c>
      <c r="AO81" s="159">
        <v>1.00842105263159</v>
      </c>
      <c r="AP81" s="159">
        <v>0.96631578947369001</v>
      </c>
      <c r="AQ81" s="159">
        <v>1.0042105263158001</v>
      </c>
      <c r="AR81" s="159">
        <v>1.02526315789474</v>
      </c>
      <c r="AS81" s="159">
        <v>1.1031578947368501</v>
      </c>
      <c r="AT81" s="159">
        <v>1.1200000000000101</v>
      </c>
      <c r="AU81" s="159">
        <v>1.2357894736842201</v>
      </c>
      <c r="AV81" s="159">
        <v>1.2357894736842201</v>
      </c>
      <c r="AW81" s="159">
        <v>1.2391751982696599</v>
      </c>
      <c r="AX81" s="250">
        <v>1.2357894736842201</v>
      </c>
      <c r="AY81" s="182" t="s">
        <v>153</v>
      </c>
      <c r="AZ81" s="161">
        <v>1.0011957492700001E-3</v>
      </c>
    </row>
    <row r="82" spans="1:52">
      <c r="A82" t="s">
        <v>187</v>
      </c>
      <c r="B82" s="159">
        <v>0</v>
      </c>
      <c r="C82" s="159">
        <v>0</v>
      </c>
      <c r="D82" s="159">
        <v>0</v>
      </c>
      <c r="E82" s="159">
        <v>0</v>
      </c>
      <c r="F82" s="159">
        <v>0</v>
      </c>
      <c r="G82" s="159">
        <v>0</v>
      </c>
      <c r="H82" s="159">
        <v>0</v>
      </c>
      <c r="I82" s="159">
        <v>0</v>
      </c>
      <c r="J82" s="159">
        <v>0</v>
      </c>
      <c r="K82" s="159">
        <v>0</v>
      </c>
      <c r="L82" s="159">
        <v>0</v>
      </c>
      <c r="M82" s="159">
        <v>0</v>
      </c>
      <c r="N82" s="159">
        <v>0</v>
      </c>
      <c r="O82" s="159">
        <v>0</v>
      </c>
      <c r="P82" s="159">
        <v>0</v>
      </c>
      <c r="Q82" s="159">
        <v>0</v>
      </c>
      <c r="R82" s="159">
        <v>0</v>
      </c>
      <c r="S82" s="159">
        <v>0</v>
      </c>
      <c r="T82" s="159">
        <v>0</v>
      </c>
      <c r="U82" s="159">
        <v>0</v>
      </c>
      <c r="V82" s="159">
        <v>0</v>
      </c>
      <c r="W82" s="159">
        <v>0</v>
      </c>
      <c r="X82" s="159">
        <v>0</v>
      </c>
      <c r="Y82" s="159">
        <v>0</v>
      </c>
      <c r="Z82" s="159">
        <v>0</v>
      </c>
      <c r="AA82" s="159">
        <v>0</v>
      </c>
      <c r="AB82" s="159">
        <v>2.0202020202000001E-3</v>
      </c>
      <c r="AC82" s="159">
        <v>2.0202020202000001E-3</v>
      </c>
      <c r="AD82" s="159">
        <v>2.0202020202000001E-3</v>
      </c>
      <c r="AE82" s="159">
        <v>6.8686868686899999E-3</v>
      </c>
      <c r="AF82" s="159">
        <v>0.26714779372674002</v>
      </c>
      <c r="AG82" s="159">
        <v>0.42820042530569002</v>
      </c>
      <c r="AH82" s="159">
        <v>8.9117490696439997E-2</v>
      </c>
      <c r="AI82" s="159">
        <v>6.9782030834660003E-2</v>
      </c>
      <c r="AJ82" s="159">
        <v>0.12245879851143</v>
      </c>
      <c r="AK82" s="159">
        <v>0.11910685805423001</v>
      </c>
      <c r="AL82" s="159">
        <v>0.13397129186602999</v>
      </c>
      <c r="AM82" s="159">
        <v>0.26437001594895998</v>
      </c>
      <c r="AN82" s="159">
        <v>0.29232323232322999</v>
      </c>
      <c r="AO82" s="159">
        <v>0.44468242105263001</v>
      </c>
      <c r="AP82" s="159">
        <v>0.45370068421053</v>
      </c>
      <c r="AQ82" s="159">
        <v>0.60290615789474</v>
      </c>
      <c r="AR82" s="159">
        <v>1.0500778947368401</v>
      </c>
      <c r="AS82" s="159">
        <v>1.3991052631579</v>
      </c>
      <c r="AT82" s="159">
        <v>2.00363157894737</v>
      </c>
      <c r="AU82" s="159">
        <v>2.75326315789474</v>
      </c>
      <c r="AV82" s="159">
        <v>3.0526315789473699</v>
      </c>
      <c r="AW82" s="159">
        <v>3.7446792277904</v>
      </c>
      <c r="AX82" s="250">
        <v>4.4094996580683397</v>
      </c>
      <c r="AY82" s="160">
        <v>0.18076348304748999</v>
      </c>
      <c r="AZ82" s="161">
        <v>3.5724309273100002E-3</v>
      </c>
    </row>
    <row r="83" spans="1:52">
      <c r="A83" t="s">
        <v>188</v>
      </c>
      <c r="B83" s="159">
        <v>0</v>
      </c>
      <c r="C83" s="159">
        <v>0</v>
      </c>
      <c r="D83" s="159">
        <v>0</v>
      </c>
      <c r="E83" s="159">
        <v>0</v>
      </c>
      <c r="F83" s="159">
        <v>0</v>
      </c>
      <c r="G83" s="159">
        <v>0</v>
      </c>
      <c r="H83" s="159">
        <v>0</v>
      </c>
      <c r="I83" s="159">
        <v>0</v>
      </c>
      <c r="J83" s="159">
        <v>0</v>
      </c>
      <c r="K83" s="159">
        <v>0</v>
      </c>
      <c r="L83" s="159">
        <v>0</v>
      </c>
      <c r="M83" s="159">
        <v>0</v>
      </c>
      <c r="N83" s="159">
        <v>0</v>
      </c>
      <c r="O83" s="159">
        <v>0</v>
      </c>
      <c r="P83" s="159">
        <v>0</v>
      </c>
      <c r="Q83" s="159">
        <v>0</v>
      </c>
      <c r="R83" s="159">
        <v>0</v>
      </c>
      <c r="S83" s="159">
        <v>0</v>
      </c>
      <c r="T83" s="159">
        <v>0</v>
      </c>
      <c r="U83" s="159">
        <v>0</v>
      </c>
      <c r="V83" s="159">
        <v>0</v>
      </c>
      <c r="W83" s="159">
        <v>0</v>
      </c>
      <c r="X83" s="159">
        <v>0</v>
      </c>
      <c r="Y83" s="159">
        <v>0</v>
      </c>
      <c r="Z83" s="159">
        <v>0</v>
      </c>
      <c r="AA83" s="159">
        <v>0.37894736842106003</v>
      </c>
      <c r="AB83" s="159">
        <v>0.47368421052631998</v>
      </c>
      <c r="AC83" s="159">
        <v>0.54736842105264005</v>
      </c>
      <c r="AD83" s="159">
        <v>0.48421052631578998</v>
      </c>
      <c r="AE83" s="159">
        <v>0.57894736842105998</v>
      </c>
      <c r="AF83" s="159">
        <v>0.73684210526315996</v>
      </c>
      <c r="AG83" s="159">
        <v>0.90526315789473999</v>
      </c>
      <c r="AH83" s="159">
        <v>0.76842105263158</v>
      </c>
      <c r="AI83" s="159">
        <v>0.93684210526316003</v>
      </c>
      <c r="AJ83" s="159">
        <v>1.26315789473685</v>
      </c>
      <c r="AK83" s="159">
        <v>1.7904837852206399</v>
      </c>
      <c r="AL83" s="159">
        <v>2.3269005847953399</v>
      </c>
      <c r="AM83" s="159">
        <v>2.95576842105265</v>
      </c>
      <c r="AN83" s="159">
        <v>3.0764315789473899</v>
      </c>
      <c r="AO83" s="159">
        <v>3.1841048378522299</v>
      </c>
      <c r="AP83" s="159">
        <v>3.2502048378522299</v>
      </c>
      <c r="AQ83" s="159">
        <v>3.5415679957469699</v>
      </c>
      <c r="AR83" s="159">
        <v>4.0244665603402696</v>
      </c>
      <c r="AS83" s="159">
        <v>3.9619110526316001</v>
      </c>
      <c r="AT83" s="159">
        <v>4.1631810526316002</v>
      </c>
      <c r="AU83" s="159">
        <v>4.6272173684210696</v>
      </c>
      <c r="AV83" s="159">
        <v>5.1418903634210702</v>
      </c>
      <c r="AW83" s="159">
        <v>5.1654763424210701</v>
      </c>
      <c r="AX83" s="250">
        <v>5.4410186602631798</v>
      </c>
      <c r="AY83" s="160">
        <v>5.6228931993249999E-2</v>
      </c>
      <c r="AZ83" s="161">
        <v>4.4081332161999996E-3</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v>
      </c>
      <c r="S84" s="159">
        <v>0</v>
      </c>
      <c r="T84" s="159">
        <v>0</v>
      </c>
      <c r="U84" s="159">
        <v>0</v>
      </c>
      <c r="V84" s="159">
        <v>0</v>
      </c>
      <c r="W84" s="159">
        <v>0</v>
      </c>
      <c r="X84" s="159">
        <v>0</v>
      </c>
      <c r="Y84" s="159">
        <v>0</v>
      </c>
      <c r="Z84" s="159">
        <v>0</v>
      </c>
      <c r="AA84" s="159">
        <v>1.01E-3</v>
      </c>
      <c r="AB84" s="159">
        <v>1E-3</v>
      </c>
      <c r="AC84" s="159">
        <v>1.1199999999999999E-3</v>
      </c>
      <c r="AD84" s="159">
        <v>1.14E-3</v>
      </c>
      <c r="AE84" s="159">
        <v>8.9999999999999998E-4</v>
      </c>
      <c r="AF84" s="159">
        <v>0.30420789473684001</v>
      </c>
      <c r="AG84" s="159">
        <v>0.90645315789474001</v>
      </c>
      <c r="AH84" s="159">
        <v>0.36233263157895002</v>
      </c>
      <c r="AI84" s="159">
        <v>0.33708947368420999</v>
      </c>
      <c r="AJ84" s="159">
        <v>0.91357894736843004</v>
      </c>
      <c r="AK84" s="159">
        <v>0.53727947368421003</v>
      </c>
      <c r="AL84" s="159">
        <v>0.51954473684211</v>
      </c>
      <c r="AM84" s="159">
        <v>0.72360526315789997</v>
      </c>
      <c r="AN84" s="159">
        <v>1.2131889473684301</v>
      </c>
      <c r="AO84" s="159">
        <v>1.34862842105264</v>
      </c>
      <c r="AP84" s="159">
        <v>1.6104210526315901</v>
      </c>
      <c r="AQ84" s="159">
        <v>1.5382495746943201</v>
      </c>
      <c r="AR84" s="159">
        <v>1.87862957469432</v>
      </c>
      <c r="AS84" s="159">
        <v>2.71044407230199</v>
      </c>
      <c r="AT84" s="159">
        <v>3.1576731578947599</v>
      </c>
      <c r="AU84" s="159">
        <v>3.3665873684210799</v>
      </c>
      <c r="AV84" s="159">
        <v>3.42876736842108</v>
      </c>
      <c r="AW84" s="159">
        <v>3.8149651694304501</v>
      </c>
      <c r="AX84" s="250">
        <v>4.2049290063838898</v>
      </c>
      <c r="AY84" s="160">
        <v>0.10523927956820001</v>
      </c>
      <c r="AZ84" s="161">
        <v>3.4066943917399999E-3</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0</v>
      </c>
      <c r="S85" s="159">
        <v>0</v>
      </c>
      <c r="T85" s="159">
        <v>0</v>
      </c>
      <c r="U85" s="159">
        <v>0</v>
      </c>
      <c r="V85" s="159">
        <v>0</v>
      </c>
      <c r="W85" s="159">
        <v>0</v>
      </c>
      <c r="X85" s="159">
        <v>0</v>
      </c>
      <c r="Y85" s="159">
        <v>0</v>
      </c>
      <c r="Z85" s="159">
        <v>0</v>
      </c>
      <c r="AA85" s="159">
        <v>0</v>
      </c>
      <c r="AB85" s="159">
        <v>0</v>
      </c>
      <c r="AC85" s="159">
        <v>0</v>
      </c>
      <c r="AD85" s="159">
        <v>0</v>
      </c>
      <c r="AE85" s="159">
        <v>0</v>
      </c>
      <c r="AF85" s="159">
        <v>0</v>
      </c>
      <c r="AG85" s="159">
        <v>0</v>
      </c>
      <c r="AH85" s="159">
        <v>0</v>
      </c>
      <c r="AI85" s="159">
        <v>0</v>
      </c>
      <c r="AJ85" s="159">
        <v>0</v>
      </c>
      <c r="AK85" s="159">
        <v>0</v>
      </c>
      <c r="AL85" s="159">
        <v>0</v>
      </c>
      <c r="AM85" s="159">
        <v>0</v>
      </c>
      <c r="AN85" s="159">
        <v>0</v>
      </c>
      <c r="AO85" s="159">
        <v>0</v>
      </c>
      <c r="AP85" s="159">
        <v>5.263157894737E-2</v>
      </c>
      <c r="AQ85" s="159">
        <v>6.8421052631580007E-2</v>
      </c>
      <c r="AR85" s="159">
        <v>8.3157894736840002E-2</v>
      </c>
      <c r="AS85" s="159">
        <v>5.8904837852209999E-2</v>
      </c>
      <c r="AT85" s="159">
        <v>7.5364167995750006E-2</v>
      </c>
      <c r="AU85" s="159">
        <v>0.10839978734716001</v>
      </c>
      <c r="AV85" s="159">
        <v>0.10839978734716001</v>
      </c>
      <c r="AW85" s="159">
        <v>0.13655065434444999</v>
      </c>
      <c r="AX85" s="250">
        <v>0.13617756512493001</v>
      </c>
      <c r="AY85" s="182" t="s">
        <v>153</v>
      </c>
      <c r="AZ85" s="161">
        <v>1.1032656039E-4</v>
      </c>
    </row>
    <row r="86" spans="1:52">
      <c r="A86" t="s">
        <v>60</v>
      </c>
      <c r="B86" s="159">
        <v>0</v>
      </c>
      <c r="C86" s="159">
        <v>0</v>
      </c>
      <c r="D86" s="159">
        <v>0</v>
      </c>
      <c r="E86" s="159">
        <v>0</v>
      </c>
      <c r="F86" s="159">
        <v>0</v>
      </c>
      <c r="G86" s="159">
        <v>0</v>
      </c>
      <c r="H86" s="159">
        <v>0</v>
      </c>
      <c r="I86" s="159">
        <v>0</v>
      </c>
      <c r="J86" s="159">
        <v>0</v>
      </c>
      <c r="K86" s="159">
        <v>0</v>
      </c>
      <c r="L86" s="159">
        <v>0</v>
      </c>
      <c r="M86" s="159">
        <v>0</v>
      </c>
      <c r="N86" s="159">
        <v>0</v>
      </c>
      <c r="O86" s="159">
        <v>0</v>
      </c>
      <c r="P86" s="159">
        <v>0</v>
      </c>
      <c r="Q86" s="159">
        <v>0</v>
      </c>
      <c r="R86" s="159">
        <v>0</v>
      </c>
      <c r="S86" s="159">
        <v>0</v>
      </c>
      <c r="T86" s="159">
        <v>0</v>
      </c>
      <c r="U86" s="159">
        <v>1.05263157895E-3</v>
      </c>
      <c r="V86" s="159">
        <v>1.05263157895E-3</v>
      </c>
      <c r="W86" s="159">
        <v>2.1052631578950001E-2</v>
      </c>
      <c r="X86" s="159">
        <v>2.1052631578950001E-2</v>
      </c>
      <c r="Y86" s="159">
        <v>2.1052631578950001E-2</v>
      </c>
      <c r="Z86" s="159">
        <v>2.1052631578950001E-2</v>
      </c>
      <c r="AA86" s="159">
        <v>2.1052631578950001E-2</v>
      </c>
      <c r="AB86" s="159">
        <v>2.1052631578950001E-2</v>
      </c>
      <c r="AC86" s="159">
        <v>2.1153641679959999E-2</v>
      </c>
      <c r="AD86" s="159">
        <v>2.1153641679959999E-2</v>
      </c>
      <c r="AE86" s="159">
        <v>2.1153641679959999E-2</v>
      </c>
      <c r="AF86" s="159">
        <v>2.1153641679959999E-2</v>
      </c>
      <c r="AG86" s="159">
        <v>2.3173843700159999E-2</v>
      </c>
      <c r="AH86" s="159">
        <v>2.6224348750660001E-2</v>
      </c>
      <c r="AI86" s="159">
        <v>2.731525784157E-2</v>
      </c>
      <c r="AJ86" s="159">
        <v>3.0315257841569999E-2</v>
      </c>
      <c r="AK86" s="159">
        <v>3.2125358851669998E-2</v>
      </c>
      <c r="AL86" s="159">
        <v>3.2725358851670001E-2</v>
      </c>
      <c r="AM86" s="159">
        <v>3.4475459861780001E-2</v>
      </c>
      <c r="AN86" s="159">
        <v>9.2216267942580005E-2</v>
      </c>
      <c r="AO86" s="159">
        <v>0.10473589580011</v>
      </c>
      <c r="AP86" s="159">
        <v>0.38175753322701</v>
      </c>
      <c r="AQ86" s="159">
        <v>0.39511157894736998</v>
      </c>
      <c r="AR86" s="159">
        <v>0.51535039872409005</v>
      </c>
      <c r="AS86" s="159">
        <v>0.51450222222221997</v>
      </c>
      <c r="AT86" s="159">
        <v>0.55412939447103005</v>
      </c>
      <c r="AU86" s="159">
        <v>0.56829183413077999</v>
      </c>
      <c r="AV86" s="159">
        <v>0.56978404625199996</v>
      </c>
      <c r="AW86" s="159">
        <v>0.57440317408860997</v>
      </c>
      <c r="AX86" s="250">
        <v>0.57239461630030997</v>
      </c>
      <c r="AY86" s="160">
        <v>-7.6662766514000002E-4</v>
      </c>
      <c r="AZ86" s="161">
        <v>4.6373519581E-4</v>
      </c>
    </row>
    <row r="87" spans="1:52">
      <c r="A87" s="320" t="s">
        <v>92</v>
      </c>
      <c r="B87" s="251">
        <v>1.6439999999999899</v>
      </c>
      <c r="C87" s="251">
        <v>1.64299999999999</v>
      </c>
      <c r="D87" s="251">
        <v>1.4239999999999899</v>
      </c>
      <c r="E87" s="251">
        <v>1.57699999999999</v>
      </c>
      <c r="F87" s="251">
        <v>1.6079999999999901</v>
      </c>
      <c r="G87" s="251">
        <v>1.7767039999999901</v>
      </c>
      <c r="H87" s="251">
        <v>1.7546109999999899</v>
      </c>
      <c r="I87" s="251">
        <v>1.7855909999999899</v>
      </c>
      <c r="J87" s="251">
        <v>1.8349979999999899</v>
      </c>
      <c r="K87" s="251">
        <v>2.4085469999999898</v>
      </c>
      <c r="L87" s="251">
        <v>2.5645069999999901</v>
      </c>
      <c r="M87" s="251">
        <v>2.5005529999999898</v>
      </c>
      <c r="N87" s="251">
        <v>2.5397739999999902</v>
      </c>
      <c r="O87" s="251">
        <v>2.8336439999999898</v>
      </c>
      <c r="P87" s="251">
        <v>3.6346719999999899</v>
      </c>
      <c r="Q87" s="251">
        <v>5.0912899999999803</v>
      </c>
      <c r="R87" s="251">
        <v>6.6477169999999699</v>
      </c>
      <c r="S87" s="251">
        <v>15.5176269999999</v>
      </c>
      <c r="T87" s="251">
        <v>17.127212999999902</v>
      </c>
      <c r="U87" s="251">
        <v>18.820535631578799</v>
      </c>
      <c r="V87" s="251">
        <v>19.715711631578799</v>
      </c>
      <c r="W87" s="251">
        <v>20.537711631578802</v>
      </c>
      <c r="X87" s="251">
        <v>21.475490631578801</v>
      </c>
      <c r="Y87" s="251">
        <v>23.263515631578802</v>
      </c>
      <c r="Z87" s="251">
        <v>25.334691631578799</v>
      </c>
      <c r="AA87" s="251">
        <v>22.802731033837699</v>
      </c>
      <c r="AB87" s="251">
        <v>24.181065423926398</v>
      </c>
      <c r="AC87" s="251">
        <v>24.5521333948159</v>
      </c>
      <c r="AD87" s="251">
        <v>24.595151937640999</v>
      </c>
      <c r="AE87" s="251">
        <v>28.478396515482</v>
      </c>
      <c r="AF87" s="251">
        <v>34.203414496400796</v>
      </c>
      <c r="AG87" s="251">
        <v>35.4956849918172</v>
      </c>
      <c r="AH87" s="251">
        <v>39.170881633833098</v>
      </c>
      <c r="AI87" s="251">
        <v>42.740358366252103</v>
      </c>
      <c r="AJ87" s="251">
        <v>47.129289084650303</v>
      </c>
      <c r="AK87" s="251">
        <v>49.246382115208398</v>
      </c>
      <c r="AL87" s="251">
        <v>51.888265921097201</v>
      </c>
      <c r="AM87" s="251">
        <v>55.330548714537997</v>
      </c>
      <c r="AN87" s="251">
        <v>59.106852293846899</v>
      </c>
      <c r="AO87" s="251">
        <v>66.808739229562903</v>
      </c>
      <c r="AP87" s="251">
        <v>76.062312797450801</v>
      </c>
      <c r="AQ87" s="251">
        <v>85.312973740164395</v>
      </c>
      <c r="AR87" s="251">
        <v>94.682050168248296</v>
      </c>
      <c r="AS87" s="251">
        <v>109.194027707647</v>
      </c>
      <c r="AT87" s="251">
        <v>135.61248918087099</v>
      </c>
      <c r="AU87" s="251">
        <v>173.01496332876701</v>
      </c>
      <c r="AV87" s="251">
        <v>235.64167423458599</v>
      </c>
      <c r="AW87" s="251">
        <v>290.18987803109502</v>
      </c>
      <c r="AX87" s="251">
        <v>345.66762236106399</v>
      </c>
      <c r="AY87" s="252">
        <v>0.19444088637828999</v>
      </c>
      <c r="AZ87" s="253">
        <v>0.28004848957062001</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168" t="s">
        <v>438</v>
      </c>
      <c r="B89" s="184">
        <v>5.01999999999998</v>
      </c>
      <c r="C89" s="184">
        <v>6.1649999999999796</v>
      </c>
      <c r="D89" s="184">
        <v>6.4249999999999803</v>
      </c>
      <c r="E89" s="184">
        <v>7.2439999999999696</v>
      </c>
      <c r="F89" s="184">
        <v>7.9148999999999701</v>
      </c>
      <c r="G89" s="184">
        <v>10.640551604299899</v>
      </c>
      <c r="H89" s="184">
        <v>12.4676849299999</v>
      </c>
      <c r="I89" s="184">
        <v>13.4531068899999</v>
      </c>
      <c r="J89" s="184">
        <v>14.857438613105201</v>
      </c>
      <c r="K89" s="184">
        <v>16.755503231105202</v>
      </c>
      <c r="L89" s="184">
        <v>18.7267171721052</v>
      </c>
      <c r="M89" s="184">
        <v>20.395754092315698</v>
      </c>
      <c r="N89" s="184">
        <v>21.810837163052501</v>
      </c>
      <c r="O89" s="184">
        <v>22.3729089246618</v>
      </c>
      <c r="P89" s="184">
        <v>25.8756681183763</v>
      </c>
      <c r="Q89" s="184">
        <v>29.959047684553301</v>
      </c>
      <c r="R89" s="184">
        <v>33.158912680132303</v>
      </c>
      <c r="S89" s="184">
        <v>41.771698253318299</v>
      </c>
      <c r="T89" s="184">
        <v>46.028983894605403</v>
      </c>
      <c r="U89" s="184">
        <v>51.359818367412402</v>
      </c>
      <c r="V89" s="184">
        <v>53.811930584581503</v>
      </c>
      <c r="W89" s="184">
        <v>59.7508241888047</v>
      </c>
      <c r="X89" s="184">
        <v>63.519970763219398</v>
      </c>
      <c r="Y89" s="184">
        <v>66.542108755800996</v>
      </c>
      <c r="Z89" s="184">
        <v>110.448512470201</v>
      </c>
      <c r="AA89" s="184">
        <v>126.373265856995</v>
      </c>
      <c r="AB89" s="184">
        <v>134.84312657110701</v>
      </c>
      <c r="AC89" s="184">
        <v>144.954214111976</v>
      </c>
      <c r="AD89" s="184">
        <v>150.89831366083499</v>
      </c>
      <c r="AE89" s="184">
        <v>158.19680214098099</v>
      </c>
      <c r="AF89" s="184">
        <v>165.24969151038499</v>
      </c>
      <c r="AG89" s="184">
        <v>171.45733410813099</v>
      </c>
      <c r="AH89" s="184">
        <v>184.436844448898</v>
      </c>
      <c r="AI89" s="184">
        <v>196.006592609975</v>
      </c>
      <c r="AJ89" s="184">
        <v>213.13366040223599</v>
      </c>
      <c r="AK89" s="184">
        <v>229.03096297718301</v>
      </c>
      <c r="AL89" s="184">
        <v>240.94142961239501</v>
      </c>
      <c r="AM89" s="184">
        <v>271.33858604848899</v>
      </c>
      <c r="AN89" s="184">
        <v>295.657187024866</v>
      </c>
      <c r="AO89" s="184">
        <v>335.87191734476198</v>
      </c>
      <c r="AP89" s="184">
        <v>376.26035595320502</v>
      </c>
      <c r="AQ89" s="184">
        <v>421.32651208032399</v>
      </c>
      <c r="AR89" s="184">
        <v>479.19387757833601</v>
      </c>
      <c r="AS89" s="184">
        <v>546.48359522215401</v>
      </c>
      <c r="AT89" s="184">
        <v>629.77351428381905</v>
      </c>
      <c r="AU89" s="184">
        <v>742.61540591275195</v>
      </c>
      <c r="AV89" s="184">
        <v>905.73547194790797</v>
      </c>
      <c r="AW89" s="184">
        <v>1064.21942333688</v>
      </c>
      <c r="AX89" s="184">
        <v>1234.31351561675</v>
      </c>
      <c r="AY89" s="254">
        <v>0.1630075275898</v>
      </c>
      <c r="AZ89" s="255">
        <v>1</v>
      </c>
    </row>
    <row r="90" spans="1:52">
      <c r="A90" s="13" t="s">
        <v>525</v>
      </c>
      <c r="B90" s="159">
        <v>5.01999999999998</v>
      </c>
      <c r="C90" s="159">
        <v>6.1649999999999796</v>
      </c>
      <c r="D90" s="159">
        <v>6.4249999999999803</v>
      </c>
      <c r="E90" s="159">
        <v>7.2439999999999696</v>
      </c>
      <c r="F90" s="159">
        <v>7.9148999999999701</v>
      </c>
      <c r="G90" s="159">
        <v>9.8415231042999594</v>
      </c>
      <c r="H90" s="159">
        <v>10.0267526799999</v>
      </c>
      <c r="I90" s="159">
        <v>10.9239497019999</v>
      </c>
      <c r="J90" s="159">
        <v>12.2139762381052</v>
      </c>
      <c r="K90" s="159">
        <v>13.986939431105201</v>
      </c>
      <c r="L90" s="159">
        <v>15.4790025971052</v>
      </c>
      <c r="M90" s="159">
        <v>16.6576293673157</v>
      </c>
      <c r="N90" s="159">
        <v>17.7719547000526</v>
      </c>
      <c r="O90" s="159">
        <v>17.812427849661798</v>
      </c>
      <c r="P90" s="159">
        <v>20.1522217183763</v>
      </c>
      <c r="Q90" s="159">
        <v>22.482869526816501</v>
      </c>
      <c r="R90" s="159">
        <v>23.631095699869199</v>
      </c>
      <c r="S90" s="159">
        <v>31.4639912520026</v>
      </c>
      <c r="T90" s="159">
        <v>34.493854049868602</v>
      </c>
      <c r="U90" s="159">
        <v>38.947675374149298</v>
      </c>
      <c r="V90" s="159">
        <v>41.751981051686798</v>
      </c>
      <c r="W90" s="159">
        <v>47.270669861173197</v>
      </c>
      <c r="X90" s="159">
        <v>50.483161250061599</v>
      </c>
      <c r="Y90" s="159">
        <v>53.040175512380003</v>
      </c>
      <c r="Z90" s="159">
        <v>96.670336438622201</v>
      </c>
      <c r="AA90" s="159">
        <v>109.57129282741001</v>
      </c>
      <c r="AB90" s="159">
        <v>117.082896243937</v>
      </c>
      <c r="AC90" s="159">
        <v>126.312566723009</v>
      </c>
      <c r="AD90" s="159">
        <v>132.45035589225299</v>
      </c>
      <c r="AE90" s="159">
        <v>137.00034759997999</v>
      </c>
      <c r="AF90" s="159">
        <v>139.47471420058699</v>
      </c>
      <c r="AG90" s="159">
        <v>144.03243775713599</v>
      </c>
      <c r="AH90" s="159">
        <v>153.445043079892</v>
      </c>
      <c r="AI90" s="159">
        <v>161.84326561696901</v>
      </c>
      <c r="AJ90" s="159">
        <v>172.93245881392599</v>
      </c>
      <c r="AK90" s="159">
        <v>184.801261941425</v>
      </c>
      <c r="AL90" s="159">
        <v>192.58064927365601</v>
      </c>
      <c r="AM90" s="159">
        <v>219.481987773539</v>
      </c>
      <c r="AN90" s="159">
        <v>238.95510993977101</v>
      </c>
      <c r="AO90" s="159">
        <v>272.16536668829502</v>
      </c>
      <c r="AP90" s="159">
        <v>308.14294275430399</v>
      </c>
      <c r="AQ90" s="159">
        <v>342.35840058463299</v>
      </c>
      <c r="AR90" s="159">
        <v>390.36861891763499</v>
      </c>
      <c r="AS90" s="159">
        <v>440.11245436150602</v>
      </c>
      <c r="AT90" s="159">
        <v>494.91489631170299</v>
      </c>
      <c r="AU90" s="159">
        <v>566.22416060919397</v>
      </c>
      <c r="AV90" s="159">
        <v>660.28766103669898</v>
      </c>
      <c r="AW90" s="159">
        <v>760.46890353266099</v>
      </c>
      <c r="AX90" s="250">
        <v>864.339517435228</v>
      </c>
      <c r="AY90" s="160">
        <v>0.13970153033732999</v>
      </c>
      <c r="AZ90" s="161">
        <v>0.70025932788848999</v>
      </c>
    </row>
    <row r="91" spans="1:52">
      <c r="A91" t="s">
        <v>526</v>
      </c>
      <c r="B91" s="159">
        <v>0</v>
      </c>
      <c r="C91" s="159">
        <v>0</v>
      </c>
      <c r="D91" s="159">
        <v>0</v>
      </c>
      <c r="E91" s="159">
        <v>0</v>
      </c>
      <c r="F91" s="159">
        <v>0</v>
      </c>
      <c r="G91" s="159">
        <v>0.79902850000000003</v>
      </c>
      <c r="H91" s="159">
        <v>2.4409322499999901</v>
      </c>
      <c r="I91" s="159">
        <v>2.5291571879999899</v>
      </c>
      <c r="J91" s="159">
        <v>2.6434623749999901</v>
      </c>
      <c r="K91" s="159">
        <v>2.7685637999999901</v>
      </c>
      <c r="L91" s="159">
        <v>3.2477145749999901</v>
      </c>
      <c r="M91" s="159">
        <v>3.7381247249999898</v>
      </c>
      <c r="N91" s="159">
        <v>4.0388824629999904</v>
      </c>
      <c r="O91" s="159">
        <v>4.5604810749999798</v>
      </c>
      <c r="P91" s="159">
        <v>5.7234463999999798</v>
      </c>
      <c r="Q91" s="159">
        <v>7.47617815773682</v>
      </c>
      <c r="R91" s="159">
        <v>9.5278169802631307</v>
      </c>
      <c r="S91" s="159">
        <v>10.3077070013157</v>
      </c>
      <c r="T91" s="159">
        <v>11.535129844736799</v>
      </c>
      <c r="U91" s="159">
        <v>12.4121429932631</v>
      </c>
      <c r="V91" s="159">
        <v>12.0599495328947</v>
      </c>
      <c r="W91" s="159">
        <v>12.480154327631499</v>
      </c>
      <c r="X91" s="159">
        <v>13.036809513157801</v>
      </c>
      <c r="Y91" s="159">
        <v>13.501933243421</v>
      </c>
      <c r="Z91" s="159">
        <v>13.7781760315789</v>
      </c>
      <c r="AA91" s="159">
        <v>16.801973029584602</v>
      </c>
      <c r="AB91" s="159">
        <v>17.7602303271692</v>
      </c>
      <c r="AC91" s="159">
        <v>18.6416473889679</v>
      </c>
      <c r="AD91" s="159">
        <v>18.447957768581901</v>
      </c>
      <c r="AE91" s="159">
        <v>21.1964545410003</v>
      </c>
      <c r="AF91" s="159">
        <v>25.774977309797801</v>
      </c>
      <c r="AG91" s="159">
        <v>27.424896350994199</v>
      </c>
      <c r="AH91" s="159">
        <v>30.991801369005799</v>
      </c>
      <c r="AI91" s="159">
        <v>34.163326993005903</v>
      </c>
      <c r="AJ91" s="159">
        <v>40.201201588310603</v>
      </c>
      <c r="AK91" s="159">
        <v>44.2297010357589</v>
      </c>
      <c r="AL91" s="159">
        <v>48.360780338739403</v>
      </c>
      <c r="AM91" s="159">
        <v>51.856598274950002</v>
      </c>
      <c r="AN91" s="159">
        <v>56.702077085095297</v>
      </c>
      <c r="AO91" s="159">
        <v>63.706550656467201</v>
      </c>
      <c r="AP91" s="159">
        <v>68.117413198900493</v>
      </c>
      <c r="AQ91" s="159">
        <v>78.968111495690906</v>
      </c>
      <c r="AR91" s="159">
        <v>88.825258660700598</v>
      </c>
      <c r="AS91" s="159">
        <v>106.371140860647</v>
      </c>
      <c r="AT91" s="159">
        <v>134.85861797211501</v>
      </c>
      <c r="AU91" s="159">
        <v>176.39124530355701</v>
      </c>
      <c r="AV91" s="159">
        <v>245.44781091120799</v>
      </c>
      <c r="AW91" s="159">
        <v>303.75051980422199</v>
      </c>
      <c r="AX91" s="250">
        <v>369.97399818152297</v>
      </c>
      <c r="AY91" s="160">
        <v>0.22135634720325001</v>
      </c>
      <c r="AZ91" s="161">
        <v>0.29974070191383001</v>
      </c>
    </row>
    <row r="92" spans="1:52">
      <c r="A92" t="s">
        <v>527</v>
      </c>
      <c r="B92" s="159">
        <v>2.9309999999999898</v>
      </c>
      <c r="C92" s="159">
        <v>4.0169999999999799</v>
      </c>
      <c r="D92" s="159">
        <v>4.3539999999999797</v>
      </c>
      <c r="E92" s="159">
        <v>4.8589999999999796</v>
      </c>
      <c r="F92" s="159">
        <v>5.3279999999999799</v>
      </c>
      <c r="G92" s="159">
        <v>7.0697191042999696</v>
      </c>
      <c r="H92" s="159">
        <v>7.18814167999997</v>
      </c>
      <c r="I92" s="159">
        <v>7.04665870199997</v>
      </c>
      <c r="J92" s="159">
        <v>7.5888194419999699</v>
      </c>
      <c r="K92" s="159">
        <v>8.0622892109999693</v>
      </c>
      <c r="L92" s="159">
        <v>8.5395768229999707</v>
      </c>
      <c r="M92" s="159">
        <v>8.5840109549999699</v>
      </c>
      <c r="N92" s="159">
        <v>9.0315815169999691</v>
      </c>
      <c r="O92" s="159">
        <v>9.4587467090302706</v>
      </c>
      <c r="P92" s="159">
        <v>9.6588475280605692</v>
      </c>
      <c r="Q92" s="159">
        <v>11.0127624243955</v>
      </c>
      <c r="R92" s="159">
        <v>10.5746532165007</v>
      </c>
      <c r="S92" s="159">
        <v>9.9901563189499907</v>
      </c>
      <c r="T92" s="159">
        <v>10.483365931321</v>
      </c>
      <c r="U92" s="159">
        <v>11.164983574598001</v>
      </c>
      <c r="V92" s="159">
        <v>11.8223428085608</v>
      </c>
      <c r="W92" s="159">
        <v>13.1183621226682</v>
      </c>
      <c r="X92" s="159">
        <v>12.994682755239699</v>
      </c>
      <c r="Y92" s="159">
        <v>13.9178952526565</v>
      </c>
      <c r="Z92" s="159">
        <v>13.897651558239099</v>
      </c>
      <c r="AA92" s="159">
        <v>18.938368360637401</v>
      </c>
      <c r="AB92" s="159">
        <v>20.021742521236501</v>
      </c>
      <c r="AC92" s="159">
        <v>22.168768868679901</v>
      </c>
      <c r="AD92" s="159">
        <v>25.224277169874998</v>
      </c>
      <c r="AE92" s="159">
        <v>26.970051446555502</v>
      </c>
      <c r="AF92" s="159">
        <v>30.299160106751</v>
      </c>
      <c r="AG92" s="159">
        <v>32.499562860168297</v>
      </c>
      <c r="AH92" s="159">
        <v>38.569041116230103</v>
      </c>
      <c r="AI92" s="159">
        <v>46.173185282985003</v>
      </c>
      <c r="AJ92" s="159">
        <v>52.720982052522203</v>
      </c>
      <c r="AK92" s="159">
        <v>62.536125556161302</v>
      </c>
      <c r="AL92" s="159">
        <v>71.441761263660794</v>
      </c>
      <c r="AM92" s="159">
        <v>87.238434905862405</v>
      </c>
      <c r="AN92" s="159">
        <v>102.596322098314</v>
      </c>
      <c r="AO92" s="159">
        <v>128.68561696369599</v>
      </c>
      <c r="AP92" s="159">
        <v>151.141364357632</v>
      </c>
      <c r="AQ92" s="159">
        <v>173.99866610932199</v>
      </c>
      <c r="AR92" s="159">
        <v>205.80515746716199</v>
      </c>
      <c r="AS92" s="159">
        <v>233.242475147113</v>
      </c>
      <c r="AT92" s="159">
        <v>261.35428753288102</v>
      </c>
      <c r="AU92" s="159">
        <v>302.57272588345398</v>
      </c>
      <c r="AV92" s="159">
        <v>364.79178727421697</v>
      </c>
      <c r="AW92" s="159">
        <v>431.77252366081302</v>
      </c>
      <c r="AX92" s="250">
        <v>488.70734401994298</v>
      </c>
      <c r="AY92" s="160">
        <v>0.13496398925781</v>
      </c>
      <c r="AZ92" s="161">
        <v>0.39593452215195002</v>
      </c>
    </row>
    <row r="93" spans="1:52">
      <c r="A93" s="10" t="s">
        <v>246</v>
      </c>
      <c r="B93" s="163">
        <v>0</v>
      </c>
      <c r="C93" s="163">
        <v>0</v>
      </c>
      <c r="D93" s="163">
        <v>0</v>
      </c>
      <c r="E93" s="163">
        <v>0</v>
      </c>
      <c r="F93" s="163">
        <v>0</v>
      </c>
      <c r="G93" s="163">
        <v>0</v>
      </c>
      <c r="H93" s="163">
        <v>0</v>
      </c>
      <c r="I93" s="163">
        <v>0</v>
      </c>
      <c r="J93" s="163">
        <v>0</v>
      </c>
      <c r="K93" s="163">
        <v>0</v>
      </c>
      <c r="L93" s="163">
        <v>0</v>
      </c>
      <c r="M93" s="163">
        <v>0</v>
      </c>
      <c r="N93" s="163">
        <v>0</v>
      </c>
      <c r="O93" s="163">
        <v>0</v>
      </c>
      <c r="P93" s="163">
        <v>0</v>
      </c>
      <c r="Q93" s="163">
        <v>0</v>
      </c>
      <c r="R93" s="163">
        <v>0</v>
      </c>
      <c r="S93" s="163">
        <v>0</v>
      </c>
      <c r="T93" s="163">
        <v>0</v>
      </c>
      <c r="U93" s="163">
        <v>0</v>
      </c>
      <c r="V93" s="163">
        <v>0</v>
      </c>
      <c r="W93" s="163">
        <v>0</v>
      </c>
      <c r="X93" s="163">
        <v>0</v>
      </c>
      <c r="Y93" s="163">
        <v>0</v>
      </c>
      <c r="Z93" s="163">
        <v>0</v>
      </c>
      <c r="AA93" s="163">
        <v>6.5000000000000002E-2</v>
      </c>
      <c r="AB93" s="163">
        <v>6.5000000000000002E-2</v>
      </c>
      <c r="AC93" s="163">
        <v>6.3E-2</v>
      </c>
      <c r="AD93" s="163">
        <v>0.06</v>
      </c>
      <c r="AE93" s="163">
        <v>6.0999999999999999E-2</v>
      </c>
      <c r="AF93" s="163">
        <v>6.5000000000000002E-2</v>
      </c>
      <c r="AG93" s="163">
        <v>6.3E-2</v>
      </c>
      <c r="AH93" s="163">
        <v>6.7000000000000004E-2</v>
      </c>
      <c r="AI93" s="163">
        <v>0.17599787347156001</v>
      </c>
      <c r="AJ93" s="163">
        <v>0.17818819776715</v>
      </c>
      <c r="AK93" s="163">
        <v>0.10496060606061</v>
      </c>
      <c r="AL93" s="163">
        <v>0.15125151515151</v>
      </c>
      <c r="AM93" s="163">
        <v>0.25401212121212002</v>
      </c>
      <c r="AN93" s="163">
        <v>0.50964242424242001</v>
      </c>
      <c r="AO93" s="163">
        <v>0.61475252525252</v>
      </c>
      <c r="AP93" s="163">
        <v>0.71069096225411998</v>
      </c>
      <c r="AQ93" s="163">
        <v>0.88894120148857003</v>
      </c>
      <c r="AR93" s="163">
        <v>1.01367400318979</v>
      </c>
      <c r="AS93" s="163">
        <v>1.1003055821371599</v>
      </c>
      <c r="AT93" s="163">
        <v>1.28295055821371</v>
      </c>
      <c r="AU93" s="163">
        <v>1.6169151515151501</v>
      </c>
      <c r="AV93" s="163">
        <v>2.1434101010100899</v>
      </c>
      <c r="AW93" s="163">
        <v>3.0813114959399202</v>
      </c>
      <c r="AX93" s="251">
        <v>3.9162082357805801</v>
      </c>
      <c r="AY93" s="164">
        <v>0.27443706989288003</v>
      </c>
      <c r="AZ93" s="165">
        <v>3.1727824825800001E-3</v>
      </c>
    </row>
    <row r="95" spans="1:52">
      <c r="A95" t="s">
        <v>643</v>
      </c>
    </row>
    <row r="96" spans="1:52">
      <c r="A96" t="s">
        <v>540</v>
      </c>
    </row>
    <row r="97" spans="1:1">
      <c r="A97" t="s">
        <v>317</v>
      </c>
    </row>
    <row r="98" spans="1:1">
      <c r="A98" t="s">
        <v>539</v>
      </c>
    </row>
    <row r="99" spans="1:1">
      <c r="A99" t="s">
        <v>316</v>
      </c>
    </row>
    <row r="100" spans="1:1">
      <c r="A100" s="36" t="s">
        <v>315</v>
      </c>
    </row>
    <row r="101" spans="1:1">
      <c r="A101" s="155" t="s">
        <v>592</v>
      </c>
    </row>
  </sheetData>
  <phoneticPr fontId="0" type="noConversion"/>
  <pageMargins left="0.75" right="0.75" top="1" bottom="1" header="0.5" footer="0.5"/>
  <pageSetup paperSize="9" scale="32" orientation="landscape"/>
  <headerFooter alignWithMargins="0"/>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0"/>
  <sheetViews>
    <sheetView showGridLines="0" workbookViewId="0">
      <pane xSplit="1" ySplit="3" topLeftCell="B4" activePane="bottomRight" state="frozen"/>
      <selection pane="topRight" activeCell="B1" sqref="B1"/>
      <selection pane="bottomLeft" activeCell="A5" sqref="A5"/>
      <selection pane="bottomRight"/>
    </sheetView>
  </sheetViews>
  <sheetFormatPr baseColWidth="10" defaultColWidth="9" defaultRowHeight="10" x14ac:dyDescent="0"/>
  <cols>
    <col min="1" max="1" width="32.3984375" customWidth="1"/>
  </cols>
  <sheetData>
    <row r="1" spans="1:52" s="28" customFormat="1" ht="13.25" customHeight="1">
      <c r="A1" s="775" t="s">
        <v>609</v>
      </c>
      <c r="AY1" s="534" t="s">
        <v>189</v>
      </c>
      <c r="AZ1" s="534">
        <v>2013</v>
      </c>
    </row>
    <row r="2" spans="1:52" s="28" customFormat="1">
      <c r="AY2" s="534" t="s">
        <v>652</v>
      </c>
      <c r="AZ2" s="534" t="s">
        <v>155</v>
      </c>
    </row>
    <row r="3" spans="1:52" s="28" customFormat="1">
      <c r="A3" s="28" t="s">
        <v>245</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8" t="s">
        <v>52</v>
      </c>
      <c r="B5" s="586">
        <v>7.80648956872E-2</v>
      </c>
      <c r="C5" s="586">
        <v>8.6663347965790005E-2</v>
      </c>
      <c r="D5" s="586">
        <v>0.10725437842240999</v>
      </c>
      <c r="E5" s="586">
        <v>0.14232701271666001</v>
      </c>
      <c r="F5" s="586">
        <v>0.18079377291035001</v>
      </c>
      <c r="G5" s="586">
        <v>0.18486672398967999</v>
      </c>
      <c r="H5" s="586">
        <v>0.19097615060868001</v>
      </c>
      <c r="I5" s="586">
        <v>0.41589356021179003</v>
      </c>
      <c r="J5" s="586">
        <v>0.53332099291878998</v>
      </c>
      <c r="K5" s="586">
        <v>0.63185120606988998</v>
      </c>
      <c r="L5" s="586">
        <v>0.80724052452940998</v>
      </c>
      <c r="M5" s="586">
        <v>0.91280839306599004</v>
      </c>
      <c r="N5" s="586">
        <v>0.95635135607834998</v>
      </c>
      <c r="O5" s="586">
        <v>0.78036320329265996</v>
      </c>
      <c r="P5" s="586">
        <v>1.03182382004702</v>
      </c>
      <c r="Q5" s="586">
        <v>1.3010741508849799</v>
      </c>
      <c r="R5" s="586">
        <v>1.43386330347298</v>
      </c>
      <c r="S5" s="586">
        <v>1.2216744202952099</v>
      </c>
      <c r="T5" s="586">
        <v>1.5277085392921299</v>
      </c>
      <c r="U5" s="586">
        <v>2.0293181878878102</v>
      </c>
      <c r="V5" s="586">
        <v>2.51198931052078</v>
      </c>
      <c r="W5" s="586">
        <v>2.6943634409957702</v>
      </c>
      <c r="X5" s="586">
        <v>2.8757082933574898</v>
      </c>
      <c r="Y5" s="586">
        <v>2.8055942094395898</v>
      </c>
      <c r="Z5" s="586">
        <v>12.0803194494999</v>
      </c>
      <c r="AA5" s="586">
        <v>14.425931525582101</v>
      </c>
      <c r="AB5" s="586">
        <v>15.3141854632433</v>
      </c>
      <c r="AC5" s="586">
        <v>16.362020570387902</v>
      </c>
      <c r="AD5" s="586">
        <v>16.9081119168717</v>
      </c>
      <c r="AE5" s="586">
        <v>16.927729623630199</v>
      </c>
      <c r="AF5" s="586">
        <v>16.2339437999876</v>
      </c>
      <c r="AG5" s="586">
        <v>16.635509651840302</v>
      </c>
      <c r="AH5" s="586">
        <v>16.912790921483801</v>
      </c>
      <c r="AI5" s="586">
        <v>16.844092824501502</v>
      </c>
      <c r="AJ5" s="586">
        <v>17.377946490555701</v>
      </c>
      <c r="AK5" s="586">
        <v>17.683602992816699</v>
      </c>
      <c r="AL5" s="586">
        <v>16.785917381285699</v>
      </c>
      <c r="AM5" s="586">
        <v>18.7375751979631</v>
      </c>
      <c r="AN5" s="586">
        <v>18.8196995957388</v>
      </c>
      <c r="AO5" s="586">
        <v>19.643681359773399</v>
      </c>
      <c r="AP5" s="586">
        <v>20.623791692984199</v>
      </c>
      <c r="AQ5" s="586">
        <v>22.7300850700395</v>
      </c>
      <c r="AR5" s="586">
        <v>24.728499903174502</v>
      </c>
      <c r="AS5" s="586">
        <v>29.494165498180301</v>
      </c>
      <c r="AT5" s="586">
        <v>33.645290621744302</v>
      </c>
      <c r="AU5" s="586">
        <v>38.895419901672099</v>
      </c>
      <c r="AV5" s="586">
        <v>45.029244402254299</v>
      </c>
      <c r="AW5" s="586">
        <v>50.606628923360802</v>
      </c>
      <c r="AX5" s="587">
        <v>58.636090857628297</v>
      </c>
      <c r="AY5" s="590">
        <v>0.16183865070343001</v>
      </c>
      <c r="AZ5" s="589">
        <v>0.2099436968565</v>
      </c>
    </row>
    <row r="6" spans="1:52" s="28" customFormat="1">
      <c r="A6" s="28" t="s">
        <v>72</v>
      </c>
      <c r="B6" s="586">
        <v>0</v>
      </c>
      <c r="C6" s="586">
        <v>0</v>
      </c>
      <c r="D6" s="586">
        <v>0</v>
      </c>
      <c r="E6" s="586">
        <v>0</v>
      </c>
      <c r="F6" s="586">
        <v>0</v>
      </c>
      <c r="G6" s="586">
        <v>0</v>
      </c>
      <c r="H6" s="586">
        <v>0</v>
      </c>
      <c r="I6" s="586">
        <v>0</v>
      </c>
      <c r="J6" s="586">
        <v>0</v>
      </c>
      <c r="K6" s="586">
        <v>0</v>
      </c>
      <c r="L6" s="586">
        <v>0</v>
      </c>
      <c r="M6" s="586">
        <v>0.15997646739376001</v>
      </c>
      <c r="N6" s="586">
        <v>0.24188803910032999</v>
      </c>
      <c r="O6" s="586">
        <v>0.25614336787799002</v>
      </c>
      <c r="P6" s="586">
        <v>0.30433995565008998</v>
      </c>
      <c r="Q6" s="586">
        <v>0.29415757795176001</v>
      </c>
      <c r="R6" s="586">
        <v>0.42947006380956998</v>
      </c>
      <c r="S6" s="586">
        <v>0.48400235326062002</v>
      </c>
      <c r="T6" s="586">
        <v>0.47178350002262998</v>
      </c>
      <c r="U6" s="586">
        <v>0.52880481513327005</v>
      </c>
      <c r="V6" s="586">
        <v>0.37968955061773002</v>
      </c>
      <c r="W6" s="586">
        <v>0.42222926189075</v>
      </c>
      <c r="X6" s="586">
        <v>0.52337421369416004</v>
      </c>
      <c r="Y6" s="586">
        <v>0.56251979906773997</v>
      </c>
      <c r="Z6" s="586">
        <v>0.78698465855093003</v>
      </c>
      <c r="AA6" s="586">
        <v>0.95167079892322004</v>
      </c>
      <c r="AB6" s="586">
        <v>0.95874487185047996</v>
      </c>
      <c r="AC6" s="586">
        <v>1.07541029596417</v>
      </c>
      <c r="AD6" s="586">
        <v>1.1672152965684099</v>
      </c>
      <c r="AE6" s="586">
        <v>1.3910375396931001</v>
      </c>
      <c r="AF6" s="586">
        <v>1.3695084479877799</v>
      </c>
      <c r="AG6" s="586">
        <v>1.4177967007119801</v>
      </c>
      <c r="AH6" s="586">
        <v>1.66574652944557</v>
      </c>
      <c r="AI6" s="586">
        <v>1.76888031999347</v>
      </c>
      <c r="AJ6" s="586">
        <v>2.02430432328274</v>
      </c>
      <c r="AK6" s="586">
        <v>2.02999692742286</v>
      </c>
      <c r="AL6" s="586">
        <v>2.1373584887684101</v>
      </c>
      <c r="AM6" s="586">
        <v>2.2595946580030999</v>
      </c>
      <c r="AN6" s="586">
        <v>2.3264648928289802</v>
      </c>
      <c r="AO6" s="586">
        <v>2.3248571489818701</v>
      </c>
      <c r="AP6" s="586">
        <v>2.5493815545334702</v>
      </c>
      <c r="AQ6" s="586">
        <v>2.6425592423834501</v>
      </c>
      <c r="AR6" s="586">
        <v>2.7008538191657299</v>
      </c>
      <c r="AS6" s="586">
        <v>2.56090146792969</v>
      </c>
      <c r="AT6" s="586">
        <v>3.3629061935056699</v>
      </c>
      <c r="AU6" s="586">
        <v>4.0711944522696504</v>
      </c>
      <c r="AV6" s="586">
        <v>3.9080563145574101</v>
      </c>
      <c r="AW6" s="586">
        <v>4.1765263351088597</v>
      </c>
      <c r="AX6" s="587">
        <v>4.3051597819752798</v>
      </c>
      <c r="AY6" s="590">
        <v>3.362325206399E-2</v>
      </c>
      <c r="AZ6" s="589">
        <v>1.541441679001E-2</v>
      </c>
    </row>
    <row r="7" spans="1:52" s="28" customFormat="1">
      <c r="A7" s="28" t="s">
        <v>58</v>
      </c>
      <c r="B7" s="586">
        <v>0</v>
      </c>
      <c r="C7" s="586">
        <v>0</v>
      </c>
      <c r="D7" s="586">
        <v>0</v>
      </c>
      <c r="E7" s="586">
        <v>0</v>
      </c>
      <c r="F7" s="586">
        <v>0</v>
      </c>
      <c r="G7" s="586">
        <v>0</v>
      </c>
      <c r="H7" s="586">
        <v>0</v>
      </c>
      <c r="I7" s="586">
        <v>0</v>
      </c>
      <c r="J7" s="586">
        <v>3.6430284654029997E-2</v>
      </c>
      <c r="K7" s="586">
        <v>0.10476535276281999</v>
      </c>
      <c r="L7" s="586">
        <v>0.11721048106078</v>
      </c>
      <c r="M7" s="586">
        <v>0.13101325971850999</v>
      </c>
      <c r="N7" s="586">
        <v>0.13395483549803</v>
      </c>
      <c r="O7" s="586">
        <v>0.13531248585781</v>
      </c>
      <c r="P7" s="586">
        <v>0.23057428610218</v>
      </c>
      <c r="Q7" s="586">
        <v>0.20704167986604</v>
      </c>
      <c r="R7" s="586">
        <v>0.21812915780423001</v>
      </c>
      <c r="S7" s="586">
        <v>0.29325247771190999</v>
      </c>
      <c r="T7" s="586">
        <v>0.30615015612979002</v>
      </c>
      <c r="U7" s="586">
        <v>0.32221568538716</v>
      </c>
      <c r="V7" s="586">
        <v>0.37131737339909998</v>
      </c>
      <c r="W7" s="586">
        <v>0.76797755351404995</v>
      </c>
      <c r="X7" s="586">
        <v>0.99968321491604994</v>
      </c>
      <c r="Y7" s="586">
        <v>1.0483323528080699</v>
      </c>
      <c r="Z7" s="586">
        <v>1.0578359053265101</v>
      </c>
      <c r="AA7" s="586">
        <v>1.1598791005497899</v>
      </c>
      <c r="AB7" s="586">
        <v>1.5683192974228</v>
      </c>
      <c r="AC7" s="586">
        <v>1.79142879215288</v>
      </c>
      <c r="AD7" s="586">
        <v>1.8602186959882601</v>
      </c>
      <c r="AE7" s="586">
        <v>1.7963967386847</v>
      </c>
      <c r="AF7" s="586">
        <v>1.9187208436284899</v>
      </c>
      <c r="AG7" s="586">
        <v>1.6862291741234701</v>
      </c>
      <c r="AH7" s="586">
        <v>1.5830614604203901</v>
      </c>
      <c r="AI7" s="586">
        <v>1.6825959015896801</v>
      </c>
      <c r="AJ7" s="586">
        <v>1.6423592397706499</v>
      </c>
      <c r="AK7" s="586">
        <v>1.71952360643132</v>
      </c>
      <c r="AL7" s="586">
        <v>1.83333996159266</v>
      </c>
      <c r="AM7" s="586">
        <v>1.7885443565400001</v>
      </c>
      <c r="AN7" s="586">
        <v>1.9829100618347999</v>
      </c>
      <c r="AO7" s="586">
        <v>2.06392110451484</v>
      </c>
      <c r="AP7" s="586">
        <v>2.3535508956606699</v>
      </c>
      <c r="AQ7" s="586">
        <v>2.0560929016827898</v>
      </c>
      <c r="AR7" s="586">
        <v>2.2719684513140499</v>
      </c>
      <c r="AS7" s="586">
        <v>2.2190360865294001</v>
      </c>
      <c r="AT7" s="586">
        <v>2.2790744024395599</v>
      </c>
      <c r="AU7" s="586">
        <v>2.39621402969368</v>
      </c>
      <c r="AV7" s="586">
        <v>2.3784198016662899</v>
      </c>
      <c r="AW7" s="586">
        <v>2.2526203775522302</v>
      </c>
      <c r="AX7" s="587">
        <v>2.4788542778779799</v>
      </c>
      <c r="AY7" s="590">
        <v>0.10344631969929</v>
      </c>
      <c r="AZ7" s="589">
        <v>8.8754184544100004E-3</v>
      </c>
    </row>
    <row r="8" spans="1:52" s="28" customFormat="1">
      <c r="A8" s="478" t="s">
        <v>88</v>
      </c>
      <c r="B8" s="591">
        <v>7.80648956872E-2</v>
      </c>
      <c r="C8" s="591">
        <v>8.6663347965790005E-2</v>
      </c>
      <c r="D8" s="591">
        <v>0.10725437842240999</v>
      </c>
      <c r="E8" s="591">
        <v>0.14232701271666001</v>
      </c>
      <c r="F8" s="591">
        <v>0.18079377291035001</v>
      </c>
      <c r="G8" s="591">
        <v>0.18486672398967999</v>
      </c>
      <c r="H8" s="591">
        <v>0.19097615060868001</v>
      </c>
      <c r="I8" s="591">
        <v>0.41589356021179003</v>
      </c>
      <c r="J8" s="591">
        <v>0.56975127757280997</v>
      </c>
      <c r="K8" s="591">
        <v>0.73661655883271004</v>
      </c>
      <c r="L8" s="591">
        <v>0.92445100559019</v>
      </c>
      <c r="M8" s="591">
        <v>1.2037981201782599</v>
      </c>
      <c r="N8" s="591">
        <v>1.3321942306767101</v>
      </c>
      <c r="O8" s="591">
        <v>1.1718190570284599</v>
      </c>
      <c r="P8" s="591">
        <v>1.5667380617993001</v>
      </c>
      <c r="Q8" s="591">
        <v>1.8022734087027801</v>
      </c>
      <c r="R8" s="591">
        <v>2.0814625250867702</v>
      </c>
      <c r="S8" s="591">
        <v>1.9989292512677399</v>
      </c>
      <c r="T8" s="591">
        <v>2.3056421954445399</v>
      </c>
      <c r="U8" s="591">
        <v>2.88033868840823</v>
      </c>
      <c r="V8" s="591">
        <v>3.26299623453761</v>
      </c>
      <c r="W8" s="591">
        <v>3.8845702564005702</v>
      </c>
      <c r="X8" s="591">
        <v>4.3987657219676999</v>
      </c>
      <c r="Y8" s="591">
        <v>4.4164463613154004</v>
      </c>
      <c r="Z8" s="591">
        <v>13.9251400133773</v>
      </c>
      <c r="AA8" s="591">
        <v>16.537481425055098</v>
      </c>
      <c r="AB8" s="591">
        <v>17.8412496325166</v>
      </c>
      <c r="AC8" s="591">
        <v>19.228859658504899</v>
      </c>
      <c r="AD8" s="591">
        <v>19.935545909428399</v>
      </c>
      <c r="AE8" s="591">
        <v>20.115163902008</v>
      </c>
      <c r="AF8" s="591">
        <v>19.5221730916039</v>
      </c>
      <c r="AG8" s="591">
        <v>19.739535526675802</v>
      </c>
      <c r="AH8" s="591">
        <v>20.161598911349699</v>
      </c>
      <c r="AI8" s="591">
        <v>20.295569046084701</v>
      </c>
      <c r="AJ8" s="591">
        <v>21.044610053609102</v>
      </c>
      <c r="AK8" s="591">
        <v>21.433123526670901</v>
      </c>
      <c r="AL8" s="591">
        <v>20.756615831646801</v>
      </c>
      <c r="AM8" s="591">
        <v>22.7857142125062</v>
      </c>
      <c r="AN8" s="591">
        <v>23.1290745504025</v>
      </c>
      <c r="AO8" s="591">
        <v>24.032459613270099</v>
      </c>
      <c r="AP8" s="591">
        <v>25.526724143178399</v>
      </c>
      <c r="AQ8" s="591">
        <v>27.428737214105801</v>
      </c>
      <c r="AR8" s="591">
        <v>29.701322173654201</v>
      </c>
      <c r="AS8" s="591">
        <v>34.274103052639298</v>
      </c>
      <c r="AT8" s="591">
        <v>39.287271217689501</v>
      </c>
      <c r="AU8" s="591">
        <v>45.362828383635403</v>
      </c>
      <c r="AV8" s="591">
        <v>51.315720518478003</v>
      </c>
      <c r="AW8" s="591">
        <v>57.035775636021903</v>
      </c>
      <c r="AX8" s="591">
        <v>65.420104917481495</v>
      </c>
      <c r="AY8" s="592">
        <v>0.15014369785786</v>
      </c>
      <c r="AZ8" s="593">
        <v>0.23423352837563</v>
      </c>
    </row>
    <row r="9" spans="1:52" s="28" customFormat="1">
      <c r="B9" s="586"/>
      <c r="C9" s="586"/>
      <c r="D9" s="586"/>
      <c r="E9" s="586"/>
      <c r="F9" s="586"/>
      <c r="G9" s="586"/>
      <c r="H9" s="586"/>
      <c r="I9" s="586"/>
      <c r="J9" s="586"/>
      <c r="K9" s="586"/>
      <c r="L9" s="586"/>
      <c r="M9" s="586"/>
      <c r="N9" s="586"/>
      <c r="O9" s="586"/>
      <c r="P9" s="586"/>
      <c r="Q9" s="586"/>
      <c r="R9" s="586"/>
      <c r="S9" s="586"/>
      <c r="T9" s="586"/>
      <c r="U9" s="586"/>
      <c r="V9" s="586"/>
      <c r="W9" s="586"/>
      <c r="X9" s="586"/>
      <c r="Y9" s="586"/>
      <c r="Z9" s="586"/>
      <c r="AA9" s="586"/>
      <c r="AB9" s="586"/>
      <c r="AC9" s="586"/>
      <c r="AD9" s="586"/>
      <c r="AE9" s="586"/>
      <c r="AF9" s="586"/>
      <c r="AG9" s="586"/>
      <c r="AH9" s="586"/>
      <c r="AI9" s="586"/>
      <c r="AJ9" s="586"/>
      <c r="AK9" s="586"/>
      <c r="AL9" s="586"/>
      <c r="AM9" s="586"/>
      <c r="AN9" s="586"/>
      <c r="AO9" s="586"/>
      <c r="AP9" s="586"/>
      <c r="AQ9" s="586"/>
      <c r="AR9" s="586"/>
      <c r="AS9" s="586"/>
      <c r="AT9" s="586"/>
      <c r="AU9" s="586"/>
      <c r="AV9" s="586"/>
      <c r="AW9" s="586"/>
      <c r="AX9" s="587"/>
      <c r="AY9" s="590"/>
      <c r="AZ9" s="589"/>
    </row>
    <row r="10" spans="1:52" s="28" customFormat="1">
      <c r="A10" s="28" t="s">
        <v>89</v>
      </c>
      <c r="B10" s="586">
        <v>0</v>
      </c>
      <c r="C10" s="586">
        <v>0</v>
      </c>
      <c r="D10" s="586">
        <v>0</v>
      </c>
      <c r="E10" s="586">
        <v>0</v>
      </c>
      <c r="F10" s="586">
        <v>0</v>
      </c>
      <c r="G10" s="586">
        <v>0</v>
      </c>
      <c r="H10" s="586">
        <v>1.2897678417880001E-2</v>
      </c>
      <c r="I10" s="586">
        <v>1.674435443725E-2</v>
      </c>
      <c r="J10" s="586">
        <v>1.2897678417880001E-2</v>
      </c>
      <c r="K10" s="586">
        <v>1.312395347785E-2</v>
      </c>
      <c r="L10" s="586">
        <v>1.40290537177E-2</v>
      </c>
      <c r="M10" s="586">
        <v>1.2897678417880001E-2</v>
      </c>
      <c r="N10" s="586">
        <v>1.380277865774E-2</v>
      </c>
      <c r="O10" s="586">
        <v>1.380277865774E-2</v>
      </c>
      <c r="P10" s="586">
        <v>2.1043580576550001E-2</v>
      </c>
      <c r="Q10" s="586">
        <v>2.1722405756440001E-2</v>
      </c>
      <c r="R10" s="586">
        <v>1.9007105036879999E-2</v>
      </c>
      <c r="S10" s="586">
        <v>2.466398153596E-2</v>
      </c>
      <c r="T10" s="586">
        <v>3.3941258994429999E-2</v>
      </c>
      <c r="U10" s="586">
        <v>2.1496130696469998E-2</v>
      </c>
      <c r="V10" s="586">
        <v>2.62479069557E-2</v>
      </c>
      <c r="W10" s="586">
        <v>2.4211431416030001E-2</v>
      </c>
      <c r="X10" s="586">
        <v>2.4437706475990001E-2</v>
      </c>
      <c r="Y10" s="586">
        <v>2.737928225551E-2</v>
      </c>
      <c r="Z10" s="586">
        <v>2.692673213558E-2</v>
      </c>
      <c r="AA10" s="586">
        <v>2.429479591181E-2</v>
      </c>
      <c r="AB10" s="586">
        <v>2.2627505996290001E-2</v>
      </c>
      <c r="AC10" s="586">
        <v>2.310387454358E-2</v>
      </c>
      <c r="AD10" s="586">
        <v>2.429479591181E-2</v>
      </c>
      <c r="AE10" s="586">
        <v>2.715300719555E-2</v>
      </c>
      <c r="AF10" s="586">
        <v>2.6438454374609999E-2</v>
      </c>
      <c r="AG10" s="586">
        <v>8.5540809302529996E-2</v>
      </c>
      <c r="AH10" s="586">
        <v>0.1104847288153</v>
      </c>
      <c r="AI10" s="586">
        <v>0.11931367201548999</v>
      </c>
      <c r="AJ10" s="586">
        <v>0.13649546378051</v>
      </c>
      <c r="AK10" s="586">
        <v>0.16983832051504999</v>
      </c>
      <c r="AL10" s="586">
        <v>0.1588531427224</v>
      </c>
      <c r="AM10" s="586">
        <v>0.22384067377566999</v>
      </c>
      <c r="AN10" s="586">
        <v>0.25583802754839002</v>
      </c>
      <c r="AO10" s="586">
        <v>0.30222946434739001</v>
      </c>
      <c r="AP10" s="586">
        <v>0.32671472431360998</v>
      </c>
      <c r="AQ10" s="586">
        <v>0.68269389986257001</v>
      </c>
      <c r="AR10" s="586">
        <v>0.67135012850041997</v>
      </c>
      <c r="AS10" s="586">
        <v>0.67167728412764005</v>
      </c>
      <c r="AT10" s="586">
        <v>0.67050364064663004</v>
      </c>
      <c r="AU10" s="586">
        <v>0.52976138699467001</v>
      </c>
      <c r="AV10" s="586">
        <v>0.52699954675216998</v>
      </c>
      <c r="AW10" s="586">
        <v>0.62925999490382001</v>
      </c>
      <c r="AX10" s="587">
        <v>0.65183064668079005</v>
      </c>
      <c r="AY10" s="590">
        <v>3.8706559687850001E-2</v>
      </c>
      <c r="AZ10" s="589">
        <v>2.33384827152E-3</v>
      </c>
    </row>
    <row r="11" spans="1:52" s="28" customFormat="1">
      <c r="A11" s="28" t="s">
        <v>57</v>
      </c>
      <c r="B11" s="586">
        <v>0</v>
      </c>
      <c r="C11" s="586">
        <v>0</v>
      </c>
      <c r="D11" s="586">
        <v>0</v>
      </c>
      <c r="E11" s="586">
        <v>0</v>
      </c>
      <c r="F11" s="586">
        <v>0</v>
      </c>
      <c r="G11" s="586">
        <v>0.18080022174956001</v>
      </c>
      <c r="H11" s="586">
        <v>0.20770517491061999</v>
      </c>
      <c r="I11" s="586">
        <v>0.22970475358646</v>
      </c>
      <c r="J11" s="586">
        <v>0.23045263497307</v>
      </c>
      <c r="K11" s="586">
        <v>0.2404316875594</v>
      </c>
      <c r="L11" s="586">
        <v>0.25607878331900003</v>
      </c>
      <c r="M11" s="586">
        <v>0.26386494207358002</v>
      </c>
      <c r="N11" s="586">
        <v>0.30657611055799</v>
      </c>
      <c r="O11" s="586">
        <v>0.36350660157487003</v>
      </c>
      <c r="P11" s="586">
        <v>0.50040874326830997</v>
      </c>
      <c r="Q11" s="586">
        <v>0.55803282413902</v>
      </c>
      <c r="R11" s="586">
        <v>0.62718578879485998</v>
      </c>
      <c r="S11" s="586">
        <v>0.72558186065982</v>
      </c>
      <c r="T11" s="586">
        <v>0.90803999411684</v>
      </c>
      <c r="U11" s="586">
        <v>0.97498323030275003</v>
      </c>
      <c r="V11" s="586">
        <v>0.91630229782323003</v>
      </c>
      <c r="W11" s="586">
        <v>0.97194942186722</v>
      </c>
      <c r="X11" s="586">
        <v>1.12158533963886</v>
      </c>
      <c r="Y11" s="586">
        <v>1.0917943329411199</v>
      </c>
      <c r="Z11" s="586">
        <v>1.0077076978775401</v>
      </c>
      <c r="AA11" s="586">
        <v>1.1829660134859901</v>
      </c>
      <c r="AB11" s="586">
        <v>1.2596732588134101</v>
      </c>
      <c r="AC11" s="586">
        <v>1.3795990405937399</v>
      </c>
      <c r="AD11" s="586">
        <v>1.4078834230891</v>
      </c>
      <c r="AE11" s="586">
        <v>1.5074444494727699</v>
      </c>
      <c r="AF11" s="586">
        <v>1.5359551070280999</v>
      </c>
      <c r="AG11" s="586">
        <v>1.7973028012852399</v>
      </c>
      <c r="AH11" s="586">
        <v>2.0059284065710199</v>
      </c>
      <c r="AI11" s="586">
        <v>2.0697379734805499</v>
      </c>
      <c r="AJ11" s="586">
        <v>2.31207856270081</v>
      </c>
      <c r="AK11" s="586">
        <v>2.4657193284156098</v>
      </c>
      <c r="AL11" s="586">
        <v>2.7856496356971401</v>
      </c>
      <c r="AM11" s="586">
        <v>3.1219170023079901</v>
      </c>
      <c r="AN11" s="586">
        <v>3.51178893062405</v>
      </c>
      <c r="AO11" s="586">
        <v>3.71294745893106</v>
      </c>
      <c r="AP11" s="586">
        <v>4.1559713988324001</v>
      </c>
      <c r="AQ11" s="586">
        <v>4.2820292347377302</v>
      </c>
      <c r="AR11" s="586">
        <v>5.0309996832149002</v>
      </c>
      <c r="AS11" s="586">
        <v>5.54871702040999</v>
      </c>
      <c r="AT11" s="586">
        <v>5.8589401276191104</v>
      </c>
      <c r="AU11" s="586">
        <v>7.3267864415983803</v>
      </c>
      <c r="AV11" s="586">
        <v>9.0030320858034703</v>
      </c>
      <c r="AW11" s="586">
        <v>10.047739512150899</v>
      </c>
      <c r="AX11" s="587">
        <v>13.2480481513327</v>
      </c>
      <c r="AY11" s="590">
        <v>0.32212266325951</v>
      </c>
      <c r="AZ11" s="589">
        <v>4.7433998435739998E-2</v>
      </c>
    </row>
    <row r="12" spans="1:52">
      <c r="A12" t="s">
        <v>157</v>
      </c>
      <c r="B12" s="159">
        <v>0</v>
      </c>
      <c r="C12" s="159">
        <v>0</v>
      </c>
      <c r="D12" s="159">
        <v>0</v>
      </c>
      <c r="E12" s="159">
        <v>0</v>
      </c>
      <c r="F12" s="159">
        <v>0</v>
      </c>
      <c r="G12" s="159">
        <v>0</v>
      </c>
      <c r="H12" s="159">
        <v>1.493415395755E-2</v>
      </c>
      <c r="I12" s="159">
        <v>1.2897678417880001E-2</v>
      </c>
      <c r="J12" s="159">
        <v>1.154002805811E-2</v>
      </c>
      <c r="K12" s="159">
        <v>1.0408652758289999E-2</v>
      </c>
      <c r="L12" s="159">
        <v>1.154002805811E-2</v>
      </c>
      <c r="M12" s="159">
        <v>1.6518079377289999E-2</v>
      </c>
      <c r="N12" s="159">
        <v>1.8102004797029999E-2</v>
      </c>
      <c r="O12" s="159">
        <v>2.0591030456619999E-2</v>
      </c>
      <c r="P12" s="159">
        <v>2.1269855636510002E-2</v>
      </c>
      <c r="Q12" s="159">
        <v>2.3758881296100001E-2</v>
      </c>
      <c r="R12" s="159">
        <v>2.489025659592E-2</v>
      </c>
      <c r="S12" s="159">
        <v>3.0999683214919999E-2</v>
      </c>
      <c r="T12" s="159">
        <v>4.7065212472280002E-2</v>
      </c>
      <c r="U12" s="159">
        <v>4.5481287052540002E-2</v>
      </c>
      <c r="V12" s="159">
        <v>4.4123636692760003E-2</v>
      </c>
      <c r="W12" s="159">
        <v>6.3357016789610004E-2</v>
      </c>
      <c r="X12" s="159">
        <v>6.1320541249939998E-2</v>
      </c>
      <c r="Y12" s="159">
        <v>7.3991944607869994E-2</v>
      </c>
      <c r="Z12" s="159">
        <v>7.2634294248089995E-2</v>
      </c>
      <c r="AA12" s="159">
        <v>0.22937145552027999</v>
      </c>
      <c r="AB12" s="159">
        <v>0.24604435467544</v>
      </c>
      <c r="AC12" s="159">
        <v>0.41515518896350001</v>
      </c>
      <c r="AD12" s="159">
        <v>0.41682247887901003</v>
      </c>
      <c r="AE12" s="159">
        <v>0.42539711273024</v>
      </c>
      <c r="AF12" s="159">
        <v>0.44754825017923999</v>
      </c>
      <c r="AG12" s="159">
        <v>0.41396426759527</v>
      </c>
      <c r="AH12" s="159">
        <v>0.41515518896350001</v>
      </c>
      <c r="AI12" s="159">
        <v>0.27653194170202</v>
      </c>
      <c r="AJ12" s="159">
        <v>0.2405661163816</v>
      </c>
      <c r="AK12" s="159">
        <v>0.22413140150009001</v>
      </c>
      <c r="AL12" s="159">
        <v>0.49416500256457002</v>
      </c>
      <c r="AM12" s="159">
        <v>0.46463015263258001</v>
      </c>
      <c r="AN12" s="159">
        <v>0.43199890714319</v>
      </c>
      <c r="AO12" s="159">
        <v>0.48488363507311</v>
      </c>
      <c r="AP12" s="159">
        <v>0.42793377524456</v>
      </c>
      <c r="AQ12" s="159">
        <v>0.34242562100594998</v>
      </c>
      <c r="AR12" s="159">
        <v>0.64467908241891003</v>
      </c>
      <c r="AS12" s="159">
        <v>0.74269429286662003</v>
      </c>
      <c r="AT12" s="159">
        <v>1.03569584907931</v>
      </c>
      <c r="AU12" s="159">
        <v>0.61035411252539995</v>
      </c>
      <c r="AV12" s="159">
        <v>0.88629591412743003</v>
      </c>
      <c r="AW12" s="159">
        <v>1.1597271757276999</v>
      </c>
      <c r="AX12" s="250">
        <v>1.3977093034550301</v>
      </c>
      <c r="AY12" s="160">
        <v>0.20850719511509</v>
      </c>
      <c r="AZ12" s="161">
        <v>5.0044306553899999E-3</v>
      </c>
    </row>
    <row r="13" spans="1:52">
      <c r="A13" t="s">
        <v>9</v>
      </c>
      <c r="B13" s="159">
        <v>0</v>
      </c>
      <c r="C13" s="159">
        <v>0</v>
      </c>
      <c r="D13" s="159">
        <v>0</v>
      </c>
      <c r="E13" s="159">
        <v>0</v>
      </c>
      <c r="F13" s="159">
        <v>0</v>
      </c>
      <c r="G13" s="159">
        <v>0</v>
      </c>
      <c r="H13" s="159">
        <v>0</v>
      </c>
      <c r="I13" s="159">
        <v>0</v>
      </c>
      <c r="J13" s="159">
        <v>0</v>
      </c>
      <c r="K13" s="159">
        <v>0</v>
      </c>
      <c r="L13" s="159">
        <v>4.8422862832060001E-2</v>
      </c>
      <c r="M13" s="159">
        <v>5.0459338371720001E-2</v>
      </c>
      <c r="N13" s="159">
        <v>4.8422862832060001E-2</v>
      </c>
      <c r="O13" s="159">
        <v>5.0459338371720001E-2</v>
      </c>
      <c r="P13" s="159">
        <v>5.249581391139E-2</v>
      </c>
      <c r="Q13" s="159">
        <v>5.5735120032970001E-2</v>
      </c>
      <c r="R13" s="159">
        <v>8.0029915944770005E-2</v>
      </c>
      <c r="S13" s="159">
        <v>9.2891866721609997E-2</v>
      </c>
      <c r="T13" s="159">
        <v>7.2408019188130002E-2</v>
      </c>
      <c r="U13" s="159">
        <v>0.11575755699154</v>
      </c>
      <c r="V13" s="159">
        <v>5.9784252684929998E-2</v>
      </c>
      <c r="W13" s="159">
        <v>9.8131920741799994E-2</v>
      </c>
      <c r="X13" s="159">
        <v>7.0026176451670002E-2</v>
      </c>
      <c r="Y13" s="159">
        <v>0.12075942673808999</v>
      </c>
      <c r="Z13" s="159">
        <v>0.12337945374819</v>
      </c>
      <c r="AA13" s="159">
        <v>6.5262490978770002E-2</v>
      </c>
      <c r="AB13" s="159">
        <v>6.4071569610549994E-2</v>
      </c>
      <c r="AC13" s="159">
        <v>8.0982653039349997E-2</v>
      </c>
      <c r="AD13" s="159">
        <v>9.2653682447960004E-2</v>
      </c>
      <c r="AE13" s="159">
        <v>0.10575381749845</v>
      </c>
      <c r="AF13" s="159">
        <v>0.11361389852874</v>
      </c>
      <c r="AG13" s="159">
        <v>0.11813939972798999</v>
      </c>
      <c r="AH13" s="159">
        <v>0.11504300417061</v>
      </c>
      <c r="AI13" s="159">
        <v>0.12671403357922001</v>
      </c>
      <c r="AJ13" s="159">
        <v>0.10885021305582999</v>
      </c>
      <c r="AK13" s="159">
        <v>0.11813939972798999</v>
      </c>
      <c r="AL13" s="159">
        <v>0.11813939972798999</v>
      </c>
      <c r="AM13" s="159">
        <v>0.11694847835977</v>
      </c>
      <c r="AN13" s="159">
        <v>0.11790121545435001</v>
      </c>
      <c r="AO13" s="159">
        <v>0.12299835891036</v>
      </c>
      <c r="AP13" s="159">
        <v>0.13089416758169001</v>
      </c>
      <c r="AQ13" s="159">
        <v>0.14049299380958999</v>
      </c>
      <c r="AR13" s="159">
        <v>0.1378015115174</v>
      </c>
      <c r="AS13" s="159">
        <v>0.14012380818544001</v>
      </c>
      <c r="AT13" s="159">
        <v>0.14198164551987</v>
      </c>
      <c r="AU13" s="159">
        <v>0.12767867988748</v>
      </c>
      <c r="AV13" s="159">
        <v>0.13146580983844</v>
      </c>
      <c r="AW13" s="159">
        <v>0.14606650581288999</v>
      </c>
      <c r="AX13" s="250">
        <v>0.14629534744768</v>
      </c>
      <c r="AY13" s="160">
        <v>4.3107131496099996E-3</v>
      </c>
      <c r="AZ13" s="161">
        <v>5.2380340640000001E-4</v>
      </c>
    </row>
    <row r="14" spans="1:52">
      <c r="A14" t="s">
        <v>90</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v>0</v>
      </c>
      <c r="AI14" s="159">
        <v>0</v>
      </c>
      <c r="AJ14" s="159">
        <v>1.3576503598E-4</v>
      </c>
      <c r="AK14" s="159">
        <v>0</v>
      </c>
      <c r="AL14" s="159">
        <v>0</v>
      </c>
      <c r="AM14" s="159">
        <v>0</v>
      </c>
      <c r="AN14" s="159">
        <v>0</v>
      </c>
      <c r="AO14" s="159">
        <v>7.3313119428E-4</v>
      </c>
      <c r="AP14" s="159">
        <v>2.327691541838E-2</v>
      </c>
      <c r="AQ14" s="159">
        <v>3.29388604788E-2</v>
      </c>
      <c r="AR14" s="159">
        <v>4.9719418925650002E-2</v>
      </c>
      <c r="AS14" s="159">
        <v>4.775082590397E-2</v>
      </c>
      <c r="AT14" s="159">
        <v>4.9719418925650002E-2</v>
      </c>
      <c r="AU14" s="159">
        <v>5.4077476580529998E-2</v>
      </c>
      <c r="AV14" s="159">
        <v>6.3719056885550004E-2</v>
      </c>
      <c r="AW14" s="159">
        <v>6.7674344933700004E-2</v>
      </c>
      <c r="AX14" s="250">
        <v>8.0189618500249998E-2</v>
      </c>
      <c r="AY14" s="160">
        <v>0.18818019330502</v>
      </c>
      <c r="AZ14" s="161">
        <v>2.8711505001E-4</v>
      </c>
    </row>
    <row r="15" spans="1:52">
      <c r="A15" t="s">
        <v>91</v>
      </c>
      <c r="B15" s="159">
        <v>0</v>
      </c>
      <c r="C15" s="159">
        <v>0</v>
      </c>
      <c r="D15" s="159">
        <v>0</v>
      </c>
      <c r="E15" s="159">
        <v>0</v>
      </c>
      <c r="F15" s="159">
        <v>0</v>
      </c>
      <c r="G15" s="159">
        <v>0</v>
      </c>
      <c r="H15" s="159">
        <v>5.136443861158E-2</v>
      </c>
      <c r="I15" s="159">
        <v>5.136443861158E-2</v>
      </c>
      <c r="J15" s="159">
        <v>5.2043263791460001E-2</v>
      </c>
      <c r="K15" s="159">
        <v>6.0189165950129998E-2</v>
      </c>
      <c r="L15" s="159">
        <v>6.0189165950129998E-2</v>
      </c>
      <c r="M15" s="159">
        <v>5.5437389690909999E-2</v>
      </c>
      <c r="N15" s="159">
        <v>5.475856451102E-2</v>
      </c>
      <c r="O15" s="159">
        <v>4.8649137892020002E-2</v>
      </c>
      <c r="P15" s="159">
        <v>3.6882834773949998E-2</v>
      </c>
      <c r="Q15" s="159">
        <v>1.9233380096850002E-2</v>
      </c>
      <c r="R15" s="159">
        <v>1.7196904557179999E-2</v>
      </c>
      <c r="S15" s="159">
        <v>3.4167534054399998E-2</v>
      </c>
      <c r="T15" s="159">
        <v>3.2809883694619998E-2</v>
      </c>
      <c r="U15" s="159">
        <v>3.2131058514729999E-2</v>
      </c>
      <c r="V15" s="159">
        <v>3.8240485133729997E-2</v>
      </c>
      <c r="W15" s="159">
        <v>3.4846359234289997E-2</v>
      </c>
      <c r="X15" s="159">
        <v>3.0773408154949999E-2</v>
      </c>
      <c r="Y15" s="159">
        <v>3.0773408154949999E-2</v>
      </c>
      <c r="Z15" s="159">
        <v>3.2809883694619998E-2</v>
      </c>
      <c r="AA15" s="159">
        <v>3.2393061215740003E-2</v>
      </c>
      <c r="AB15" s="159">
        <v>3.1678508394799999E-2</v>
      </c>
      <c r="AC15" s="159">
        <v>3.1678508394799999E-2</v>
      </c>
      <c r="AD15" s="159">
        <v>2.596208582732E-2</v>
      </c>
      <c r="AE15" s="159">
        <v>2.9534849932E-2</v>
      </c>
      <c r="AF15" s="159">
        <v>3.5251272499479999E-2</v>
      </c>
      <c r="AG15" s="159">
        <v>3.3536345729239997E-2</v>
      </c>
      <c r="AH15" s="159">
        <v>3.803802850113E-2</v>
      </c>
      <c r="AI15" s="159">
        <v>3.1368868839070002E-2</v>
      </c>
      <c r="AJ15" s="159">
        <v>3.446526439645E-2</v>
      </c>
      <c r="AK15" s="159">
        <v>3.9443315715639998E-2</v>
      </c>
      <c r="AL15" s="159">
        <v>4.3206627239230001E-2</v>
      </c>
      <c r="AM15" s="159">
        <v>4.8684865533069999E-2</v>
      </c>
      <c r="AN15" s="159">
        <v>5.130489254317E-2</v>
      </c>
      <c r="AO15" s="159">
        <v>4.0824784502780001E-2</v>
      </c>
      <c r="AP15" s="159">
        <v>8.8699823505449998E-2</v>
      </c>
      <c r="AQ15" s="159">
        <v>9.2034403336490003E-2</v>
      </c>
      <c r="AR15" s="159">
        <v>0.10989822385987</v>
      </c>
      <c r="AS15" s="159">
        <v>0.12109288472118999</v>
      </c>
      <c r="AT15" s="159">
        <v>0.12109288472118999</v>
      </c>
      <c r="AU15" s="159">
        <v>0.1770661890278</v>
      </c>
      <c r="AV15" s="159">
        <v>0.17730437330144999</v>
      </c>
      <c r="AW15" s="159">
        <v>0.20123501710798999</v>
      </c>
      <c r="AX15" s="250">
        <v>0.24129464696999001</v>
      </c>
      <c r="AY15" s="160">
        <v>0.20235399901866999</v>
      </c>
      <c r="AZ15" s="161">
        <v>8.6394383106000005E-4</v>
      </c>
    </row>
    <row r="16" spans="1:52">
      <c r="A16" t="s">
        <v>49</v>
      </c>
      <c r="B16" s="159">
        <v>0</v>
      </c>
      <c r="C16" s="159">
        <v>0</v>
      </c>
      <c r="D16" s="159">
        <v>0</v>
      </c>
      <c r="E16" s="159">
        <v>0</v>
      </c>
      <c r="F16" s="159">
        <v>0</v>
      </c>
      <c r="G16" s="159">
        <v>0</v>
      </c>
      <c r="H16" s="159">
        <v>7.9196270986999998E-3</v>
      </c>
      <c r="I16" s="159">
        <v>7.9196270986999998E-3</v>
      </c>
      <c r="J16" s="159">
        <v>6.5619767389199996E-3</v>
      </c>
      <c r="K16" s="159">
        <v>5.6568764990699997E-3</v>
      </c>
      <c r="L16" s="159">
        <v>5.20432637915E-3</v>
      </c>
      <c r="M16" s="159">
        <v>4.2992261392900003E-3</v>
      </c>
      <c r="N16" s="159">
        <v>5.20432637915E-3</v>
      </c>
      <c r="O16" s="159">
        <v>6.5619767389199996E-3</v>
      </c>
      <c r="P16" s="159">
        <v>6.5619767389199996E-3</v>
      </c>
      <c r="Q16" s="159">
        <v>5.8831515590399997E-3</v>
      </c>
      <c r="R16" s="159">
        <v>4.2992261392900003E-3</v>
      </c>
      <c r="S16" s="159">
        <v>4.07295107933E-3</v>
      </c>
      <c r="T16" s="159">
        <v>3.62040095941E-3</v>
      </c>
      <c r="U16" s="159">
        <v>2.9415757795199999E-3</v>
      </c>
      <c r="V16" s="159">
        <v>3.8466760193699998E-3</v>
      </c>
      <c r="W16" s="159">
        <v>5.8831515590399997E-3</v>
      </c>
      <c r="X16" s="159">
        <v>7.0145268588499999E-3</v>
      </c>
      <c r="Y16" s="159">
        <v>6.109426619E-3</v>
      </c>
      <c r="Z16" s="159">
        <v>5.8831515590399997E-3</v>
      </c>
      <c r="AA16" s="159">
        <v>7.383712483E-3</v>
      </c>
      <c r="AB16" s="159">
        <v>5.9546068411300002E-3</v>
      </c>
      <c r="AC16" s="159">
        <v>7.14552820935E-3</v>
      </c>
      <c r="AD16" s="159">
        <v>6.6691596620599997E-3</v>
      </c>
      <c r="AE16" s="159">
        <v>7.6218967566400002E-3</v>
      </c>
      <c r="AF16" s="159">
        <v>7.8600810302899993E-3</v>
      </c>
      <c r="AG16" s="159">
        <v>4.0491326519700001E-3</v>
      </c>
      <c r="AH16" s="159">
        <v>4.2873169256100003E-3</v>
      </c>
      <c r="AI16" s="159">
        <v>4.2873169256100003E-3</v>
      </c>
      <c r="AJ16" s="159">
        <v>4.2873169256100003E-3</v>
      </c>
      <c r="AK16" s="159">
        <v>4.7636854728999997E-3</v>
      </c>
      <c r="AL16" s="159">
        <v>6.9073439357099998E-3</v>
      </c>
      <c r="AM16" s="159">
        <v>6.1927911147700004E-3</v>
      </c>
      <c r="AN16" s="159">
        <v>2.8582112837400001E-3</v>
      </c>
      <c r="AO16" s="159">
        <v>5.4782382938399999E-3</v>
      </c>
      <c r="AP16" s="159">
        <v>5.2400540201899999E-3</v>
      </c>
      <c r="AQ16" s="159">
        <v>6.1927911147700004E-3</v>
      </c>
      <c r="AR16" s="159">
        <v>4.5255011992600003E-3</v>
      </c>
      <c r="AS16" s="159">
        <v>4.7636854728999997E-3</v>
      </c>
      <c r="AT16" s="159">
        <v>4.5255011992600003E-3</v>
      </c>
      <c r="AU16" s="159">
        <v>4.7636854728999997E-3</v>
      </c>
      <c r="AV16" s="159">
        <v>4.7636854728999997E-3</v>
      </c>
      <c r="AW16" s="159">
        <v>4.7767366659799996E-3</v>
      </c>
      <c r="AX16" s="250">
        <v>4.7636854728999997E-3</v>
      </c>
      <c r="AY16" s="182" t="s">
        <v>153</v>
      </c>
      <c r="AZ16" s="161">
        <v>1.705614523E-5</v>
      </c>
    </row>
    <row r="17" spans="1:52">
      <c r="A17" t="s">
        <v>10</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v>0</v>
      </c>
      <c r="AH17" s="159">
        <v>0</v>
      </c>
      <c r="AI17" s="159">
        <v>0</v>
      </c>
      <c r="AJ17" s="159">
        <v>0</v>
      </c>
      <c r="AK17" s="159">
        <v>0</v>
      </c>
      <c r="AL17" s="159">
        <v>0</v>
      </c>
      <c r="AM17" s="159">
        <v>0</v>
      </c>
      <c r="AN17" s="159">
        <v>0</v>
      </c>
      <c r="AO17" s="159">
        <v>0</v>
      </c>
      <c r="AP17" s="159">
        <v>0</v>
      </c>
      <c r="AQ17" s="159">
        <v>0</v>
      </c>
      <c r="AR17" s="159">
        <v>0</v>
      </c>
      <c r="AS17" s="159">
        <v>0</v>
      </c>
      <c r="AT17" s="159">
        <v>0</v>
      </c>
      <c r="AU17" s="159">
        <v>5.5663664751000005E-4</v>
      </c>
      <c r="AV17" s="159">
        <v>6.7429967868999998E-4</v>
      </c>
      <c r="AW17" s="159">
        <v>1.18115581301E-3</v>
      </c>
      <c r="AX17" s="250">
        <v>1.74991775166E-3</v>
      </c>
      <c r="AY17" s="160">
        <v>0.48558896780013999</v>
      </c>
      <c r="AZ17" s="161">
        <v>6.2654962699999998E-6</v>
      </c>
    </row>
    <row r="18" spans="1:52">
      <c r="A18" t="s">
        <v>56</v>
      </c>
      <c r="B18" s="159">
        <v>0</v>
      </c>
      <c r="C18" s="159">
        <v>0</v>
      </c>
      <c r="D18" s="159">
        <v>0</v>
      </c>
      <c r="E18" s="159">
        <v>0</v>
      </c>
      <c r="F18" s="159">
        <v>0</v>
      </c>
      <c r="G18" s="159">
        <v>0</v>
      </c>
      <c r="H18" s="159">
        <v>0.24098293886048</v>
      </c>
      <c r="I18" s="159">
        <v>0.23442096212155</v>
      </c>
      <c r="J18" s="159">
        <v>0.26315789473683998</v>
      </c>
      <c r="K18" s="159">
        <v>0.27288772231524999</v>
      </c>
      <c r="L18" s="159">
        <v>0.31587998370818998</v>
      </c>
      <c r="M18" s="159">
        <v>0.42268181201068</v>
      </c>
      <c r="N18" s="159">
        <v>0.44757206860659998</v>
      </c>
      <c r="O18" s="159">
        <v>0.50979771009638997</v>
      </c>
      <c r="P18" s="159">
        <v>0.49395845589899001</v>
      </c>
      <c r="Q18" s="159">
        <v>0.52763771219240996</v>
      </c>
      <c r="R18" s="159">
        <v>0.55825630056950004</v>
      </c>
      <c r="S18" s="159">
        <v>0.60091510397934</v>
      </c>
      <c r="T18" s="159">
        <v>0.59083990920414997</v>
      </c>
      <c r="U18" s="159">
        <v>0.58926789299810001</v>
      </c>
      <c r="V18" s="159">
        <v>0.51590713671539001</v>
      </c>
      <c r="W18" s="159">
        <v>0.51583568143330005</v>
      </c>
      <c r="X18" s="159">
        <v>0.53595034334263003</v>
      </c>
      <c r="Y18" s="159">
        <v>0.55170623304426003</v>
      </c>
      <c r="Z18" s="159">
        <v>0.58802933477513997</v>
      </c>
      <c r="AA18" s="159">
        <v>0.69954721169581002</v>
      </c>
      <c r="AB18" s="159">
        <v>0.67048873031110001</v>
      </c>
      <c r="AC18" s="159">
        <v>0.69621263186477</v>
      </c>
      <c r="AD18" s="159">
        <v>0.58322547074294995</v>
      </c>
      <c r="AE18" s="159">
        <v>0.65724303820450003</v>
      </c>
      <c r="AF18" s="159">
        <v>0.65009750999514004</v>
      </c>
      <c r="AG18" s="159">
        <v>0.70826873428324</v>
      </c>
      <c r="AH18" s="159">
        <v>0.73629582880152</v>
      </c>
      <c r="AI18" s="159">
        <v>0.60636296966950998</v>
      </c>
      <c r="AJ18" s="159">
        <v>0.86913066777046</v>
      </c>
      <c r="AK18" s="159">
        <v>0.97978676315145996</v>
      </c>
      <c r="AL18" s="159">
        <v>1.0289484840840499</v>
      </c>
      <c r="AM18" s="159">
        <v>1.11121313244092</v>
      </c>
      <c r="AN18" s="159">
        <v>1.3763741490859001</v>
      </c>
      <c r="AO18" s="159">
        <v>1.4356277879411901</v>
      </c>
      <c r="AP18" s="159">
        <v>1.271004394123</v>
      </c>
      <c r="AQ18" s="159">
        <v>1.34053686701667</v>
      </c>
      <c r="AR18" s="159">
        <v>1.50739544242333</v>
      </c>
      <c r="AS18" s="159">
        <v>1.6862766208176501</v>
      </c>
      <c r="AT18" s="159">
        <v>2.0742129337574702</v>
      </c>
      <c r="AU18" s="159">
        <v>2.14585578952491</v>
      </c>
      <c r="AV18" s="159">
        <v>2.1084170170838501</v>
      </c>
      <c r="AW18" s="159">
        <v>2.4429707235545099</v>
      </c>
      <c r="AX18" s="250">
        <v>2.51486383147898</v>
      </c>
      <c r="AY18" s="160">
        <v>3.2248910516500001E-2</v>
      </c>
      <c r="AZ18" s="161">
        <v>9.0043488889900002E-3</v>
      </c>
    </row>
    <row r="19" spans="1:52">
      <c r="A19" s="320" t="s">
        <v>94</v>
      </c>
      <c r="B19" s="251">
        <v>0</v>
      </c>
      <c r="C19" s="251">
        <v>0</v>
      </c>
      <c r="D19" s="251">
        <v>0</v>
      </c>
      <c r="E19" s="251">
        <v>0</v>
      </c>
      <c r="F19" s="251">
        <v>0</v>
      </c>
      <c r="G19" s="251">
        <v>0.18080022174956001</v>
      </c>
      <c r="H19" s="251">
        <v>0.53580401185681004</v>
      </c>
      <c r="I19" s="251">
        <v>0.55305181427342998</v>
      </c>
      <c r="J19" s="251">
        <v>0.57665347671628997</v>
      </c>
      <c r="K19" s="251">
        <v>0.60269805855998004</v>
      </c>
      <c r="L19" s="251">
        <v>0.71134420396433995</v>
      </c>
      <c r="M19" s="251">
        <v>0.82615846608137</v>
      </c>
      <c r="N19" s="251">
        <v>0.89443871634158001</v>
      </c>
      <c r="O19" s="251">
        <v>1.01336857378829</v>
      </c>
      <c r="P19" s="251">
        <v>1.13262126080463</v>
      </c>
      <c r="Q19" s="251">
        <v>1.2120034750728199</v>
      </c>
      <c r="R19" s="251">
        <v>1.3308654976384</v>
      </c>
      <c r="S19" s="251">
        <v>1.5132929812453699</v>
      </c>
      <c r="T19" s="251">
        <v>1.68872467862986</v>
      </c>
      <c r="U19" s="251">
        <v>1.78205873233565</v>
      </c>
      <c r="V19" s="251">
        <v>1.6044523920251099</v>
      </c>
      <c r="W19" s="251">
        <v>1.7142149830412701</v>
      </c>
      <c r="X19" s="251">
        <v>1.8511080421729</v>
      </c>
      <c r="Y19" s="251">
        <v>1.9025140543607899</v>
      </c>
      <c r="Z19" s="251">
        <v>1.8573705480381899</v>
      </c>
      <c r="AA19" s="251">
        <v>2.24121874129139</v>
      </c>
      <c r="AB19" s="251">
        <v>2.3005385346427101</v>
      </c>
      <c r="AC19" s="251">
        <v>2.6338774256091</v>
      </c>
      <c r="AD19" s="251">
        <v>2.5575110965602201</v>
      </c>
      <c r="AE19" s="251">
        <v>2.7601481717901502</v>
      </c>
      <c r="AF19" s="251">
        <v>2.8167645736356</v>
      </c>
      <c r="AG19" s="251">
        <v>3.1608014905754702</v>
      </c>
      <c r="AH19" s="251">
        <v>3.4252325027486799</v>
      </c>
      <c r="AI19" s="251">
        <v>3.23431677621147</v>
      </c>
      <c r="AJ19" s="251">
        <v>3.7060093700472598</v>
      </c>
      <c r="AK19" s="251">
        <v>4.0018222144987403</v>
      </c>
      <c r="AL19" s="251">
        <v>4.6358696359711002</v>
      </c>
      <c r="AM19" s="251">
        <v>5.0934270961647803</v>
      </c>
      <c r="AN19" s="251">
        <v>5.7480643336827999</v>
      </c>
      <c r="AO19" s="251">
        <v>6.1057228591939996</v>
      </c>
      <c r="AP19" s="251">
        <v>6.4297352530392997</v>
      </c>
      <c r="AQ19" s="251">
        <v>6.9193446713625697</v>
      </c>
      <c r="AR19" s="251">
        <v>8.1563689920597398</v>
      </c>
      <c r="AS19" s="251">
        <v>8.9630964225054104</v>
      </c>
      <c r="AT19" s="251">
        <v>9.9566720014684797</v>
      </c>
      <c r="AU19" s="251">
        <v>10.976900398259501</v>
      </c>
      <c r="AV19" s="251">
        <v>12.9026717889439</v>
      </c>
      <c r="AW19" s="251">
        <v>14.700631166670499</v>
      </c>
      <c r="AX19" s="251">
        <v>18.286745149089899</v>
      </c>
      <c r="AY19" s="252">
        <v>0.24735091626644001</v>
      </c>
      <c r="AZ19" s="253">
        <v>6.5474808216090002E-2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0</v>
      </c>
      <c r="C21" s="159">
        <v>0</v>
      </c>
      <c r="D21" s="159">
        <v>0</v>
      </c>
      <c r="E21" s="159">
        <v>0</v>
      </c>
      <c r="F21" s="159">
        <v>0</v>
      </c>
      <c r="G21" s="159">
        <v>1.367903855727E-2</v>
      </c>
      <c r="H21" s="159">
        <v>1.4094911979000001E-2</v>
      </c>
      <c r="I21" s="159">
        <v>7.6287871656799998E-3</v>
      </c>
      <c r="J21" s="159">
        <v>1.688650110875E-2</v>
      </c>
      <c r="K21" s="159">
        <v>3.2126535502559998E-2</v>
      </c>
      <c r="L21" s="159">
        <v>3.031672670498E-2</v>
      </c>
      <c r="M21" s="159">
        <v>3.5395239851559998E-2</v>
      </c>
      <c r="N21" s="159">
        <v>5.9378240485129997E-2</v>
      </c>
      <c r="O21" s="159">
        <v>5.291721229126E-2</v>
      </c>
      <c r="P21" s="159">
        <v>6.0971835543289998E-2</v>
      </c>
      <c r="Q21" s="159">
        <v>9.9188298864099994E-2</v>
      </c>
      <c r="R21" s="159">
        <v>7.7248913200890001E-2</v>
      </c>
      <c r="S21" s="159">
        <v>7.3420450966190001E-2</v>
      </c>
      <c r="T21" s="159">
        <v>0.12635707562112</v>
      </c>
      <c r="U21" s="159">
        <v>0.18211180047065001</v>
      </c>
      <c r="V21" s="159">
        <v>0.21107225528352</v>
      </c>
      <c r="W21" s="159">
        <v>0.28908617979815998</v>
      </c>
      <c r="X21" s="159">
        <v>0.20407485903063999</v>
      </c>
      <c r="Y21" s="159">
        <v>0.23693417273837999</v>
      </c>
      <c r="Z21" s="159">
        <v>0.24984570643074</v>
      </c>
      <c r="AA21" s="159">
        <v>0.25436446712222999</v>
      </c>
      <c r="AB21" s="159">
        <v>0.27226102321582002</v>
      </c>
      <c r="AC21" s="159">
        <v>0.29499970335339998</v>
      </c>
      <c r="AD21" s="159">
        <v>0.30332289156899001</v>
      </c>
      <c r="AE21" s="159">
        <v>0.26829532108430998</v>
      </c>
      <c r="AF21" s="159">
        <v>0.41463629519843997</v>
      </c>
      <c r="AG21" s="159">
        <v>0.36213467552155998</v>
      </c>
      <c r="AH21" s="159">
        <v>0.39286489048286999</v>
      </c>
      <c r="AI21" s="159">
        <v>0.42407448477169002</v>
      </c>
      <c r="AJ21" s="159">
        <v>0.38361990179661998</v>
      </c>
      <c r="AK21" s="159">
        <v>0.36954231705661</v>
      </c>
      <c r="AL21" s="159">
        <v>0.42782704054849002</v>
      </c>
      <c r="AM21" s="159">
        <v>0.40479191021404998</v>
      </c>
      <c r="AN21" s="159">
        <v>0.48494865547359001</v>
      </c>
      <c r="AO21" s="159">
        <v>0.68572738041363002</v>
      </c>
      <c r="AP21" s="159">
        <v>0.88961482554193005</v>
      </c>
      <c r="AQ21" s="159">
        <v>1.1653802020636199</v>
      </c>
      <c r="AR21" s="159">
        <v>1.4104305785853199</v>
      </c>
      <c r="AS21" s="159">
        <v>1.4353098184772599</v>
      </c>
      <c r="AT21" s="159">
        <v>1.4263123573232099</v>
      </c>
      <c r="AU21" s="159">
        <v>1.49987714741758</v>
      </c>
      <c r="AV21" s="159">
        <v>1.5007374809765699</v>
      </c>
      <c r="AW21" s="159">
        <v>1.68409496026322</v>
      </c>
      <c r="AX21" s="250">
        <v>1.8917527232085101</v>
      </c>
      <c r="AY21" s="160">
        <v>0.12638281285763001</v>
      </c>
      <c r="AZ21" s="161">
        <v>6.7733293399199999E-3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0</v>
      </c>
      <c r="W22" s="159">
        <v>0</v>
      </c>
      <c r="X22" s="159">
        <v>0</v>
      </c>
      <c r="Y22" s="159">
        <v>0</v>
      </c>
      <c r="Z22" s="159">
        <v>0</v>
      </c>
      <c r="AA22" s="159">
        <v>0</v>
      </c>
      <c r="AB22" s="159">
        <v>0</v>
      </c>
      <c r="AC22" s="159">
        <v>0</v>
      </c>
      <c r="AD22" s="159">
        <v>0</v>
      </c>
      <c r="AE22" s="159">
        <v>0</v>
      </c>
      <c r="AF22" s="159">
        <v>0</v>
      </c>
      <c r="AG22" s="159">
        <v>0</v>
      </c>
      <c r="AH22" s="159">
        <v>0</v>
      </c>
      <c r="AI22" s="159">
        <v>0</v>
      </c>
      <c r="AJ22" s="159">
        <v>0</v>
      </c>
      <c r="AK22" s="159">
        <v>0</v>
      </c>
      <c r="AL22" s="159">
        <v>0</v>
      </c>
      <c r="AM22" s="159">
        <v>0</v>
      </c>
      <c r="AN22" s="159">
        <v>0</v>
      </c>
      <c r="AO22" s="159">
        <v>0</v>
      </c>
      <c r="AP22" s="159">
        <v>0</v>
      </c>
      <c r="AQ22" s="159">
        <v>0</v>
      </c>
      <c r="AR22" s="159">
        <v>0</v>
      </c>
      <c r="AS22" s="159">
        <v>0</v>
      </c>
      <c r="AT22" s="159">
        <v>4.7517762591999999E-4</v>
      </c>
      <c r="AU22" s="159">
        <v>1.1313752998E-4</v>
      </c>
      <c r="AV22" s="159">
        <v>0</v>
      </c>
      <c r="AW22" s="159">
        <v>0</v>
      </c>
      <c r="AX22" s="250">
        <v>0</v>
      </c>
      <c r="AY22" s="182" t="s">
        <v>153</v>
      </c>
      <c r="AZ22" s="183" t="s">
        <v>153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0</v>
      </c>
      <c r="W23" s="159">
        <v>0</v>
      </c>
      <c r="X23" s="159">
        <v>0</v>
      </c>
      <c r="Y23" s="159">
        <v>0</v>
      </c>
      <c r="Z23" s="159">
        <v>0</v>
      </c>
      <c r="AA23" s="159">
        <v>0</v>
      </c>
      <c r="AB23" s="159">
        <v>0</v>
      </c>
      <c r="AC23" s="159">
        <v>0</v>
      </c>
      <c r="AD23" s="159">
        <v>0</v>
      </c>
      <c r="AE23" s="159">
        <v>0</v>
      </c>
      <c r="AF23" s="159">
        <v>0</v>
      </c>
      <c r="AG23" s="159">
        <v>0</v>
      </c>
      <c r="AH23" s="159">
        <v>0</v>
      </c>
      <c r="AI23" s="159">
        <v>2.238932172264E-2</v>
      </c>
      <c r="AJ23" s="159">
        <v>2.3342058817219999E-2</v>
      </c>
      <c r="AK23" s="159">
        <v>0</v>
      </c>
      <c r="AL23" s="159">
        <v>0</v>
      </c>
      <c r="AM23" s="159">
        <v>0</v>
      </c>
      <c r="AN23" s="159">
        <v>0</v>
      </c>
      <c r="AO23" s="159">
        <v>2.2856066663E-4</v>
      </c>
      <c r="AP23" s="159">
        <v>7.13361899567E-3</v>
      </c>
      <c r="AQ23" s="159">
        <v>2.2377412508959998E-2</v>
      </c>
      <c r="AR23" s="159">
        <v>2.1186491140740001E-2</v>
      </c>
      <c r="AS23" s="159">
        <v>1.9519201225219999E-2</v>
      </c>
      <c r="AT23" s="159">
        <v>3.4286626191219999E-2</v>
      </c>
      <c r="AU23" s="159">
        <v>5.0006788251800001E-2</v>
      </c>
      <c r="AV23" s="159">
        <v>5.0685613431690001E-2</v>
      </c>
      <c r="AW23" s="159">
        <v>5.12745478667E-2</v>
      </c>
      <c r="AX23" s="250">
        <v>5.11344541244E-2</v>
      </c>
      <c r="AY23" s="160">
        <v>1.272678E-8</v>
      </c>
      <c r="AZ23" s="161">
        <v>1.8308444122999999E-4</v>
      </c>
    </row>
    <row r="24" spans="1:52">
      <c r="A24" t="s">
        <v>216</v>
      </c>
      <c r="B24" s="159">
        <v>0</v>
      </c>
      <c r="C24" s="159">
        <v>0</v>
      </c>
      <c r="D24" s="159">
        <v>0</v>
      </c>
      <c r="E24" s="159">
        <v>0</v>
      </c>
      <c r="F24" s="159">
        <v>0</v>
      </c>
      <c r="G24" s="159">
        <v>0</v>
      </c>
      <c r="H24" s="159">
        <v>0</v>
      </c>
      <c r="I24" s="159">
        <v>0</v>
      </c>
      <c r="J24" s="159">
        <v>2.62479069557E-2</v>
      </c>
      <c r="K24" s="159">
        <v>2.4437706475990001E-2</v>
      </c>
      <c r="L24" s="159">
        <v>1.8780829976919999E-2</v>
      </c>
      <c r="M24" s="159">
        <v>1.2897678417880001E-2</v>
      </c>
      <c r="N24" s="159">
        <v>5.588993981083E-2</v>
      </c>
      <c r="O24" s="159">
        <v>5.8831515590349999E-2</v>
      </c>
      <c r="P24" s="159">
        <v>7.1276643888309996E-2</v>
      </c>
      <c r="Q24" s="159">
        <v>6.7882517988870003E-2</v>
      </c>
      <c r="R24" s="159">
        <v>6.5738859526059998E-2</v>
      </c>
      <c r="S24" s="159">
        <v>5.9307884137640002E-2</v>
      </c>
      <c r="T24" s="159">
        <v>4.954232891819E-2</v>
      </c>
      <c r="U24" s="159">
        <v>5.2162355928290001E-2</v>
      </c>
      <c r="V24" s="159">
        <v>7.0978913546249994E-2</v>
      </c>
      <c r="W24" s="159">
        <v>0.10789747596125</v>
      </c>
      <c r="X24" s="159">
        <v>0.12164070855058</v>
      </c>
      <c r="Y24" s="159">
        <v>0.13614613081557</v>
      </c>
      <c r="Z24" s="159">
        <v>0.14663814806964001</v>
      </c>
      <c r="AA24" s="159">
        <v>0.17379115526517999</v>
      </c>
      <c r="AB24" s="159">
        <v>0.19402490931134</v>
      </c>
      <c r="AC24" s="159">
        <v>0.20901860933729999</v>
      </c>
      <c r="AD24" s="159">
        <v>0.20998325564556</v>
      </c>
      <c r="AE24" s="159">
        <v>0.21235318916832999</v>
      </c>
      <c r="AF24" s="159">
        <v>0.25022448867790997</v>
      </c>
      <c r="AG24" s="159">
        <v>0.25166550353347</v>
      </c>
      <c r="AH24" s="159">
        <v>0.21593786248669</v>
      </c>
      <c r="AI24" s="159">
        <v>0.24162603639932001</v>
      </c>
      <c r="AJ24" s="159">
        <v>0.28900088842734001</v>
      </c>
      <c r="AK24" s="159">
        <v>0.32183459054933</v>
      </c>
      <c r="AL24" s="159">
        <v>0.38541788239890001</v>
      </c>
      <c r="AM24" s="159">
        <v>0.40875994121612003</v>
      </c>
      <c r="AN24" s="159">
        <v>0.40648528140280998</v>
      </c>
      <c r="AO24" s="159">
        <v>0.49610211436180002</v>
      </c>
      <c r="AP24" s="159">
        <v>0.58750532937313005</v>
      </c>
      <c r="AQ24" s="159">
        <v>0.82283139173453002</v>
      </c>
      <c r="AR24" s="159">
        <v>0.97968764514355</v>
      </c>
      <c r="AS24" s="159">
        <v>1.1999842798379501</v>
      </c>
      <c r="AT24" s="159">
        <v>1.51625726759766</v>
      </c>
      <c r="AU24" s="159">
        <v>1.75932431885253</v>
      </c>
      <c r="AV24" s="159">
        <v>2.2086708602977798</v>
      </c>
      <c r="AW24" s="159">
        <v>2.4975288381609402</v>
      </c>
      <c r="AX24" s="250">
        <v>2.8410864860604299</v>
      </c>
      <c r="AY24" s="160">
        <v>0.14067563414574</v>
      </c>
      <c r="AZ24" s="161">
        <v>1.017237268388E-2</v>
      </c>
    </row>
    <row r="25" spans="1:52">
      <c r="A25" t="s">
        <v>160</v>
      </c>
      <c r="B25" s="159">
        <v>0</v>
      </c>
      <c r="C25" s="159">
        <v>0</v>
      </c>
      <c r="D25" s="159">
        <v>0</v>
      </c>
      <c r="E25" s="159">
        <v>0</v>
      </c>
      <c r="F25" s="159">
        <v>0</v>
      </c>
      <c r="G25" s="159">
        <v>0</v>
      </c>
      <c r="H25" s="159">
        <v>0</v>
      </c>
      <c r="I25" s="159">
        <v>0</v>
      </c>
      <c r="J25" s="159">
        <v>0</v>
      </c>
      <c r="K25" s="159">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v>0</v>
      </c>
      <c r="AG25" s="159">
        <v>0</v>
      </c>
      <c r="AH25" s="159">
        <v>0</v>
      </c>
      <c r="AI25" s="159">
        <v>4.5255011992999998E-4</v>
      </c>
      <c r="AJ25" s="159">
        <v>6.5619767389199996E-3</v>
      </c>
      <c r="AK25" s="159">
        <v>3.3941258994399999E-3</v>
      </c>
      <c r="AL25" s="159">
        <v>0</v>
      </c>
      <c r="AM25" s="159">
        <v>0</v>
      </c>
      <c r="AN25" s="159">
        <v>0</v>
      </c>
      <c r="AO25" s="159">
        <v>2.2627505996E-4</v>
      </c>
      <c r="AP25" s="159">
        <v>1.13137529981E-3</v>
      </c>
      <c r="AQ25" s="159">
        <v>4.5255011992600003E-3</v>
      </c>
      <c r="AR25" s="159">
        <v>1.063492781826E-2</v>
      </c>
      <c r="AS25" s="159">
        <v>3.1225958274879999E-2</v>
      </c>
      <c r="AT25" s="159">
        <v>5.6116214870799999E-2</v>
      </c>
      <c r="AU25" s="159">
        <v>0.16589808571299</v>
      </c>
      <c r="AV25" s="159">
        <v>0.23109245598950001</v>
      </c>
      <c r="AW25" s="159">
        <v>0.47546046974702</v>
      </c>
      <c r="AX25" s="250">
        <v>0.62950730400670996</v>
      </c>
      <c r="AY25" s="160">
        <v>0.32762241363525002</v>
      </c>
      <c r="AZ25" s="161">
        <v>2.25392053835E-3</v>
      </c>
    </row>
    <row r="26" spans="1:52">
      <c r="A26" t="s">
        <v>161</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v>
      </c>
      <c r="W26" s="159">
        <v>0</v>
      </c>
      <c r="X26" s="159">
        <v>0</v>
      </c>
      <c r="Y26" s="159">
        <v>0</v>
      </c>
      <c r="Z26" s="159">
        <v>0</v>
      </c>
      <c r="AA26" s="159">
        <v>0</v>
      </c>
      <c r="AB26" s="159">
        <v>0</v>
      </c>
      <c r="AC26" s="159">
        <v>0</v>
      </c>
      <c r="AD26" s="159">
        <v>5.0006788251800001E-2</v>
      </c>
      <c r="AE26" s="159">
        <v>6.9918993528529996E-2</v>
      </c>
      <c r="AF26" s="159">
        <v>9.1641399284970004E-2</v>
      </c>
      <c r="AG26" s="159">
        <v>6.6072317509159997E-2</v>
      </c>
      <c r="AH26" s="159">
        <v>0.11177987962167001</v>
      </c>
      <c r="AI26" s="159">
        <v>0.13282346019822</v>
      </c>
      <c r="AJ26" s="159">
        <v>0.15454586595465</v>
      </c>
      <c r="AK26" s="159">
        <v>0.11698420600081</v>
      </c>
      <c r="AL26" s="159">
        <v>0.11630538082093</v>
      </c>
      <c r="AM26" s="159">
        <v>0.11223242974159001</v>
      </c>
      <c r="AN26" s="159">
        <v>0.11177987962167001</v>
      </c>
      <c r="AO26" s="159">
        <v>0.16156039281349999</v>
      </c>
      <c r="AP26" s="159">
        <v>0.16789609449246001</v>
      </c>
      <c r="AQ26" s="159">
        <v>0.21654523238449</v>
      </c>
      <c r="AR26" s="159">
        <v>0.29642032855139</v>
      </c>
      <c r="AS26" s="159">
        <v>0.38376250169706</v>
      </c>
      <c r="AT26" s="159">
        <v>0.50097298275783997</v>
      </c>
      <c r="AU26" s="159">
        <v>0.69647463456577996</v>
      </c>
      <c r="AV26" s="159">
        <v>1.1585283070100001</v>
      </c>
      <c r="AW26" s="159">
        <v>1.32674118658641</v>
      </c>
      <c r="AX26" s="250">
        <v>1.47278589853826</v>
      </c>
      <c r="AY26" s="160">
        <v>0.11311908066273001</v>
      </c>
      <c r="AZ26" s="161">
        <v>5.2732387557600001E-3</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6.8568199988999995E-4</v>
      </c>
      <c r="P27" s="159">
        <v>1.3713639997799999E-3</v>
      </c>
      <c r="Q27" s="159">
        <v>2.3998869996100002E-3</v>
      </c>
      <c r="R27" s="159">
        <v>2.3998869996100002E-3</v>
      </c>
      <c r="S27" s="159">
        <v>4.22837233264E-3</v>
      </c>
      <c r="T27" s="159">
        <v>1.366107104443E-2</v>
      </c>
      <c r="U27" s="159">
        <v>1.505529111086E-2</v>
      </c>
      <c r="V27" s="159">
        <v>1.9893920423400002E-2</v>
      </c>
      <c r="W27" s="159">
        <v>4.024724778673E-2</v>
      </c>
      <c r="X27" s="159">
        <v>5.3526622517889998E-2</v>
      </c>
      <c r="Y27" s="159">
        <v>8.4773151252759998E-2</v>
      </c>
      <c r="Z27" s="159">
        <v>0.12642604713926001</v>
      </c>
      <c r="AA27" s="159">
        <v>0.18700833743600001</v>
      </c>
      <c r="AB27" s="159">
        <v>0.24948539565908001</v>
      </c>
      <c r="AC27" s="159">
        <v>0.32711374047302</v>
      </c>
      <c r="AD27" s="159">
        <v>0.40110568508088001</v>
      </c>
      <c r="AE27" s="159">
        <v>0.38961953157862</v>
      </c>
      <c r="AF27" s="159">
        <v>0.41544833567388001</v>
      </c>
      <c r="AG27" s="159">
        <v>0.46875958710463</v>
      </c>
      <c r="AH27" s="159">
        <v>0.66287793766077996</v>
      </c>
      <c r="AI27" s="159">
        <v>0.88859162431557004</v>
      </c>
      <c r="AJ27" s="159">
        <v>0.99097274159475002</v>
      </c>
      <c r="AK27" s="159">
        <v>1.2636203881763299</v>
      </c>
      <c r="AL27" s="159">
        <v>1.3264366563098899</v>
      </c>
      <c r="AM27" s="159">
        <v>1.5401149832499501</v>
      </c>
      <c r="AN27" s="159">
        <v>1.83566168632989</v>
      </c>
      <c r="AO27" s="159">
        <v>2.16369862234985</v>
      </c>
      <c r="AP27" s="159">
        <v>2.2304062873463302</v>
      </c>
      <c r="AQ27" s="159">
        <v>2.0911540735226599</v>
      </c>
      <c r="AR27" s="159">
        <v>2.3420595889643301</v>
      </c>
      <c r="AS27" s="159">
        <v>2.2947800758614001</v>
      </c>
      <c r="AT27" s="159">
        <v>2.2881265513151501</v>
      </c>
      <c r="AU27" s="159">
        <v>2.8259396988393002</v>
      </c>
      <c r="AV27" s="159">
        <v>3.2279207332180202</v>
      </c>
      <c r="AW27" s="159">
        <v>3.37684364165478</v>
      </c>
      <c r="AX27" s="250">
        <v>3.66274167302304</v>
      </c>
      <c r="AY27" s="160">
        <v>8.7635964155200002E-2</v>
      </c>
      <c r="AZ27" s="161">
        <v>1.3114269822840001E-2</v>
      </c>
    </row>
    <row r="28" spans="1:52">
      <c r="A28" t="s">
        <v>162</v>
      </c>
      <c r="B28" s="159">
        <v>0</v>
      </c>
      <c r="C28" s="159">
        <v>0</v>
      </c>
      <c r="D28" s="159">
        <v>0</v>
      </c>
      <c r="E28" s="159">
        <v>0</v>
      </c>
      <c r="F28" s="159">
        <v>0</v>
      </c>
      <c r="G28" s="159">
        <v>0</v>
      </c>
      <c r="H28" s="159">
        <v>0</v>
      </c>
      <c r="I28" s="159">
        <v>0</v>
      </c>
      <c r="J28" s="159">
        <v>0</v>
      </c>
      <c r="K28" s="159">
        <v>0</v>
      </c>
      <c r="L28" s="159">
        <v>0</v>
      </c>
      <c r="M28" s="159">
        <v>0</v>
      </c>
      <c r="N28" s="159">
        <v>0</v>
      </c>
      <c r="O28" s="159">
        <v>0</v>
      </c>
      <c r="P28" s="159">
        <v>0</v>
      </c>
      <c r="Q28" s="159">
        <v>0</v>
      </c>
      <c r="R28" s="159">
        <v>0</v>
      </c>
      <c r="S28" s="159">
        <v>0</v>
      </c>
      <c r="T28" s="159">
        <v>0</v>
      </c>
      <c r="U28" s="159">
        <v>0</v>
      </c>
      <c r="V28" s="159">
        <v>0</v>
      </c>
      <c r="W28" s="159">
        <v>0</v>
      </c>
      <c r="X28" s="159">
        <v>0</v>
      </c>
      <c r="Y28" s="159">
        <v>0</v>
      </c>
      <c r="Z28" s="159">
        <v>0</v>
      </c>
      <c r="AA28" s="159">
        <v>1.05992001772092</v>
      </c>
      <c r="AB28" s="159">
        <v>1.0919438933125101</v>
      </c>
      <c r="AC28" s="159">
        <v>1.0754422943622299</v>
      </c>
      <c r="AD28" s="159">
        <v>1.30060245945232</v>
      </c>
      <c r="AE28" s="159">
        <v>1.41151982329519</v>
      </c>
      <c r="AF28" s="159">
        <v>1.4442316664933299</v>
      </c>
      <c r="AG28" s="159">
        <v>1.51037067559912</v>
      </c>
      <c r="AH28" s="159">
        <v>1.74725626753648</v>
      </c>
      <c r="AI28" s="159">
        <v>1.92817808253818</v>
      </c>
      <c r="AJ28" s="159">
        <v>2.0388407576213599</v>
      </c>
      <c r="AK28" s="159">
        <v>1.9587771831110501</v>
      </c>
      <c r="AL28" s="159">
        <v>1.8726218413006199</v>
      </c>
      <c r="AM28" s="159">
        <v>2.03298722271292</v>
      </c>
      <c r="AN28" s="159">
        <v>2.11869266089536</v>
      </c>
      <c r="AO28" s="159">
        <v>2.3639911860270599</v>
      </c>
      <c r="AP28" s="159">
        <v>2.1796390844225502</v>
      </c>
      <c r="AQ28" s="159">
        <v>2.46441364553375</v>
      </c>
      <c r="AR28" s="159">
        <v>2.2866176262088702</v>
      </c>
      <c r="AS28" s="159">
        <v>2.40286358125647</v>
      </c>
      <c r="AT28" s="159">
        <v>2.0375731120462</v>
      </c>
      <c r="AU28" s="159">
        <v>2.5461592100192898</v>
      </c>
      <c r="AV28" s="159">
        <v>2.6329641453032999</v>
      </c>
      <c r="AW28" s="159">
        <v>2.61950381874632</v>
      </c>
      <c r="AX28" s="250">
        <v>2.67733786759519</v>
      </c>
      <c r="AY28" s="160">
        <v>2.4878460913899999E-2</v>
      </c>
      <c r="AZ28" s="161">
        <v>9.5860790461299999E-3</v>
      </c>
    </row>
    <row r="29" spans="1:52">
      <c r="A29" t="s">
        <v>163</v>
      </c>
      <c r="B29" s="159">
        <v>0</v>
      </c>
      <c r="C29" s="159">
        <v>8.8247273385529998E-2</v>
      </c>
      <c r="D29" s="159">
        <v>0.13689641127755001</v>
      </c>
      <c r="E29" s="159">
        <v>0.20953070552563999</v>
      </c>
      <c r="F29" s="159">
        <v>0.24143548898039999</v>
      </c>
      <c r="G29" s="159">
        <v>0.31005245055890002</v>
      </c>
      <c r="H29" s="159">
        <v>0.31493469701769</v>
      </c>
      <c r="I29" s="159">
        <v>0.34285090736299001</v>
      </c>
      <c r="J29" s="159">
        <v>0.35074589310766002</v>
      </c>
      <c r="K29" s="159">
        <v>0.35684916504503</v>
      </c>
      <c r="L29" s="159">
        <v>0.32037944064805002</v>
      </c>
      <c r="M29" s="159">
        <v>0.30160202742454001</v>
      </c>
      <c r="N29" s="159">
        <v>0.31103348870886999</v>
      </c>
      <c r="O29" s="159">
        <v>0.32094585237814999</v>
      </c>
      <c r="P29" s="159">
        <v>0.33579449699053998</v>
      </c>
      <c r="Q29" s="159">
        <v>0.33285593066932001</v>
      </c>
      <c r="R29" s="159">
        <v>0.33763689641127997</v>
      </c>
      <c r="S29" s="159">
        <v>0.34559895008371999</v>
      </c>
      <c r="T29" s="159">
        <v>0.35269493596416002</v>
      </c>
      <c r="U29" s="159">
        <v>0.36708602977780003</v>
      </c>
      <c r="V29" s="159">
        <v>0.37384034031768998</v>
      </c>
      <c r="W29" s="159">
        <v>0.37625016970628999</v>
      </c>
      <c r="X29" s="159">
        <v>0.39611711997103999</v>
      </c>
      <c r="Y29" s="159">
        <v>0.40124225007919001</v>
      </c>
      <c r="Z29" s="159">
        <v>0.41667420916865999</v>
      </c>
      <c r="AA29" s="159">
        <v>0.40046647191925999</v>
      </c>
      <c r="AB29" s="159">
        <v>0.42574548671765</v>
      </c>
      <c r="AC29" s="159">
        <v>0.46366647146670997</v>
      </c>
      <c r="AD29" s="159">
        <v>0.45180741277095998</v>
      </c>
      <c r="AE29" s="159">
        <v>0.48649873285966</v>
      </c>
      <c r="AF29" s="159">
        <v>0.50973982893604997</v>
      </c>
      <c r="AG29" s="159">
        <v>0.52929594515092004</v>
      </c>
      <c r="AH29" s="159">
        <v>0.57319437027650999</v>
      </c>
      <c r="AI29" s="159">
        <v>0.56499201249038</v>
      </c>
      <c r="AJ29" s="159">
        <v>0.59610624292890002</v>
      </c>
      <c r="AK29" s="159">
        <v>0.69263321944154999</v>
      </c>
      <c r="AL29" s="159">
        <v>0.73358385753722</v>
      </c>
      <c r="AM29" s="159">
        <v>0.84878568357694995</v>
      </c>
      <c r="AN29" s="159">
        <v>0.91870102276327004</v>
      </c>
      <c r="AO29" s="159">
        <v>0.97902158302032005</v>
      </c>
      <c r="AP29" s="159">
        <v>1.1045378920215401</v>
      </c>
      <c r="AQ29" s="159">
        <v>1.3745678168982201</v>
      </c>
      <c r="AR29" s="159">
        <v>1.8890128252703899</v>
      </c>
      <c r="AS29" s="159">
        <v>2.3164619631624102</v>
      </c>
      <c r="AT29" s="159">
        <v>2.8037055626637799</v>
      </c>
      <c r="AU29" s="159">
        <v>3.3888958552691602</v>
      </c>
      <c r="AV29" s="159">
        <v>4.3434921808000899</v>
      </c>
      <c r="AW29" s="159">
        <v>5.4590345086477603</v>
      </c>
      <c r="AX29" s="250">
        <v>5.9006916334896502</v>
      </c>
      <c r="AY29" s="160">
        <v>8.3865270018580004E-2</v>
      </c>
      <c r="AZ29" s="161">
        <v>2.1127142012120001E-2</v>
      </c>
    </row>
    <row r="30" spans="1:52">
      <c r="A30" t="s">
        <v>164</v>
      </c>
      <c r="B30" s="159">
        <v>0</v>
      </c>
      <c r="C30" s="159">
        <v>0</v>
      </c>
      <c r="D30" s="159">
        <v>0</v>
      </c>
      <c r="E30" s="159">
        <v>0</v>
      </c>
      <c r="F30" s="159">
        <v>0</v>
      </c>
      <c r="G30" s="159">
        <v>0.20817761716523001</v>
      </c>
      <c r="H30" s="159">
        <v>0.22650772186269999</v>
      </c>
      <c r="I30" s="159">
        <v>0.23051743223061999</v>
      </c>
      <c r="J30" s="159">
        <v>0.23829136059193001</v>
      </c>
      <c r="K30" s="159">
        <v>0.24352853328505999</v>
      </c>
      <c r="L30" s="159">
        <v>0.25449386364665</v>
      </c>
      <c r="M30" s="159">
        <v>0.28910830248449998</v>
      </c>
      <c r="N30" s="159">
        <v>0.28207085147305</v>
      </c>
      <c r="O30" s="159">
        <v>0.29810969317101998</v>
      </c>
      <c r="P30" s="159">
        <v>0.32658681993031002</v>
      </c>
      <c r="Q30" s="159">
        <v>0.44491419197176002</v>
      </c>
      <c r="R30" s="159">
        <v>0.40825398266732998</v>
      </c>
      <c r="S30" s="159">
        <v>0.40702652034212999</v>
      </c>
      <c r="T30" s="159">
        <v>0.34851748087975998</v>
      </c>
      <c r="U30" s="159">
        <v>0.37175743494592001</v>
      </c>
      <c r="V30" s="159">
        <v>0.37200292754671999</v>
      </c>
      <c r="W30" s="159">
        <v>0.36126387201881999</v>
      </c>
      <c r="X30" s="159">
        <v>0.32761218581708001</v>
      </c>
      <c r="Y30" s="159">
        <v>0.37242200389192998</v>
      </c>
      <c r="Z30" s="159">
        <v>0.40169884893877</v>
      </c>
      <c r="AA30" s="159">
        <v>0.34099651536407999</v>
      </c>
      <c r="AB30" s="159">
        <v>0.35593066932162998</v>
      </c>
      <c r="AC30" s="159">
        <v>0.41544101009187001</v>
      </c>
      <c r="AD30" s="159">
        <v>0.50708240937684002</v>
      </c>
      <c r="AE30" s="159">
        <v>0.63175996741638996</v>
      </c>
      <c r="AF30" s="159">
        <v>0.79671448612934004</v>
      </c>
      <c r="AG30" s="159">
        <v>0.93813639860613995</v>
      </c>
      <c r="AH30" s="159">
        <v>1.1913381907046201</v>
      </c>
      <c r="AI30" s="159">
        <v>1.7597411413313999</v>
      </c>
      <c r="AJ30" s="159">
        <v>2.0715481739602599</v>
      </c>
      <c r="AK30" s="159">
        <v>2.7933656152418802</v>
      </c>
      <c r="AL30" s="159">
        <v>3.5749196723536998</v>
      </c>
      <c r="AM30" s="159">
        <v>4.9771462189437301</v>
      </c>
      <c r="AN30" s="159">
        <v>6.3056070959858603</v>
      </c>
      <c r="AO30" s="159">
        <v>8.2672308458161403</v>
      </c>
      <c r="AP30" s="159">
        <v>9.6993257003212694</v>
      </c>
      <c r="AQ30" s="159">
        <v>11.682671855908</v>
      </c>
      <c r="AR30" s="159">
        <v>15.194687061592001</v>
      </c>
      <c r="AS30" s="159">
        <v>16.4736389555142</v>
      </c>
      <c r="AT30" s="159">
        <v>17.1559035163143</v>
      </c>
      <c r="AU30" s="159">
        <v>18.974679820790001</v>
      </c>
      <c r="AV30" s="159">
        <v>24.0086437072904</v>
      </c>
      <c r="AW30" s="159">
        <v>27.539575507987401</v>
      </c>
      <c r="AX30" s="250">
        <v>29.695908946915701</v>
      </c>
      <c r="AY30" s="160">
        <v>8.1253685057160005E-2</v>
      </c>
      <c r="AZ30" s="161">
        <v>0.10632476955652</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2.2627505996E-4</v>
      </c>
      <c r="Y31" s="159">
        <v>2.2627505996E-4</v>
      </c>
      <c r="Z31" s="159">
        <v>2.2627505996E-4</v>
      </c>
      <c r="AA31" s="159">
        <v>4.5255011992999998E-4</v>
      </c>
      <c r="AB31" s="159">
        <v>4.5255011992999998E-4</v>
      </c>
      <c r="AC31" s="159">
        <v>2.0364755396699999E-3</v>
      </c>
      <c r="AD31" s="159">
        <v>1.0861202878220001E-2</v>
      </c>
      <c r="AE31" s="159">
        <v>8.5984522785899995E-3</v>
      </c>
      <c r="AF31" s="159">
        <v>7.9196270986999998E-3</v>
      </c>
      <c r="AG31" s="159">
        <v>8.1459021586600001E-3</v>
      </c>
      <c r="AH31" s="159">
        <v>8.3721772186299993E-3</v>
      </c>
      <c r="AI31" s="159">
        <v>1.6518079377289999E-2</v>
      </c>
      <c r="AJ31" s="159">
        <v>3.6882834773949998E-2</v>
      </c>
      <c r="AK31" s="159">
        <v>0.10205005204326</v>
      </c>
      <c r="AL31" s="159">
        <v>0.18893967506900999</v>
      </c>
      <c r="AM31" s="159">
        <v>0.17581572159117001</v>
      </c>
      <c r="AN31" s="159">
        <v>0.25478571751821</v>
      </c>
      <c r="AO31" s="159">
        <v>0.28171244965379999</v>
      </c>
      <c r="AP31" s="159">
        <v>0.31429605828844998</v>
      </c>
      <c r="AQ31" s="159">
        <v>0.41046295877268002</v>
      </c>
      <c r="AR31" s="159">
        <v>0.45322894510567002</v>
      </c>
      <c r="AS31" s="159">
        <v>0.55165859618952995</v>
      </c>
      <c r="AT31" s="159">
        <v>0.62788907996559995</v>
      </c>
      <c r="AU31" s="159">
        <v>0.69374417341719996</v>
      </c>
      <c r="AV31" s="159">
        <v>0.93318142734306997</v>
      </c>
      <c r="AW31" s="159">
        <v>1.29893628094311</v>
      </c>
      <c r="AX31" s="250">
        <v>1.4088156763361499</v>
      </c>
      <c r="AY31" s="160">
        <v>8.7563313543799995E-2</v>
      </c>
      <c r="AZ31" s="161">
        <v>5.0441967323400002E-3</v>
      </c>
    </row>
    <row r="32" spans="1:52">
      <c r="A32" t="s">
        <v>166</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0</v>
      </c>
      <c r="T32" s="159">
        <v>0</v>
      </c>
      <c r="U32" s="159">
        <v>0</v>
      </c>
      <c r="V32" s="159">
        <v>0</v>
      </c>
      <c r="W32" s="159">
        <v>0</v>
      </c>
      <c r="X32" s="159">
        <v>0</v>
      </c>
      <c r="Y32" s="159">
        <v>0</v>
      </c>
      <c r="Z32" s="159">
        <v>0</v>
      </c>
      <c r="AA32" s="159">
        <v>0</v>
      </c>
      <c r="AB32" s="159">
        <v>0</v>
      </c>
      <c r="AC32" s="159">
        <v>0</v>
      </c>
      <c r="AD32" s="159">
        <v>0</v>
      </c>
      <c r="AE32" s="159">
        <v>0</v>
      </c>
      <c r="AF32" s="159">
        <v>1.8102004797000001E-3</v>
      </c>
      <c r="AG32" s="159">
        <v>1.8102004797000001E-3</v>
      </c>
      <c r="AH32" s="159">
        <v>2.2627505996300002E-3</v>
      </c>
      <c r="AI32" s="159">
        <v>1.5839254197400001E-3</v>
      </c>
      <c r="AJ32" s="159">
        <v>2.0364755396699999E-3</v>
      </c>
      <c r="AK32" s="159">
        <v>2.2627505996300002E-3</v>
      </c>
      <c r="AL32" s="159">
        <v>3.3941258994399999E-3</v>
      </c>
      <c r="AM32" s="159">
        <v>2.9415757795199999E-3</v>
      </c>
      <c r="AN32" s="159">
        <v>2.9642032855139999E-2</v>
      </c>
      <c r="AO32" s="159">
        <v>0.1597501923338</v>
      </c>
      <c r="AP32" s="159">
        <v>0.36407657148028999</v>
      </c>
      <c r="AQ32" s="159">
        <v>0.27469792279494998</v>
      </c>
      <c r="AR32" s="159">
        <v>0.34642711680318</v>
      </c>
      <c r="AS32" s="159">
        <v>0.46046974702448001</v>
      </c>
      <c r="AT32" s="159">
        <v>0.57813277820518005</v>
      </c>
      <c r="AU32" s="159">
        <v>0.63922704439515998</v>
      </c>
      <c r="AV32" s="159">
        <v>0.56251979906773997</v>
      </c>
      <c r="AW32" s="159">
        <v>0.55075349594967005</v>
      </c>
      <c r="AX32" s="250">
        <v>0.53773411369790003</v>
      </c>
      <c r="AY32" s="160">
        <v>-2.096425741911E-2</v>
      </c>
      <c r="AZ32" s="161">
        <v>1.92533107474E-3</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2.6247906955700001E-3</v>
      </c>
      <c r="AE33" s="159">
        <v>5.2722088971399999E-3</v>
      </c>
      <c r="AF33" s="159">
        <v>2.6247906955700001E-3</v>
      </c>
      <c r="AG33" s="159">
        <v>8.7342173145699992E-3</v>
      </c>
      <c r="AH33" s="159">
        <v>1.6631216907269999E-2</v>
      </c>
      <c r="AI33" s="159">
        <v>5.8695750554369999E-2</v>
      </c>
      <c r="AJ33" s="159">
        <v>6.2678191609720005E-2</v>
      </c>
      <c r="AK33" s="159">
        <v>7.6978775399380001E-2</v>
      </c>
      <c r="AL33" s="159">
        <v>9.8248631035890002E-2</v>
      </c>
      <c r="AM33" s="159">
        <v>0.10537629542472</v>
      </c>
      <c r="AN33" s="159">
        <v>0.11845499389057</v>
      </c>
      <c r="AO33" s="159">
        <v>0.16816762456442</v>
      </c>
      <c r="AP33" s="159">
        <v>0.28200660723174997</v>
      </c>
      <c r="AQ33" s="159">
        <v>0.39469158709327001</v>
      </c>
      <c r="AR33" s="159">
        <v>0.47189663755261002</v>
      </c>
      <c r="AS33" s="159">
        <v>0.58084807892474</v>
      </c>
      <c r="AT33" s="159">
        <v>0.70880662533375005</v>
      </c>
      <c r="AU33" s="159">
        <v>0.70619450604153999</v>
      </c>
      <c r="AV33" s="159">
        <v>1.0682373172828901</v>
      </c>
      <c r="AW33" s="159">
        <v>1.0073568585731201</v>
      </c>
      <c r="AX33" s="250">
        <v>1.1281164918314699</v>
      </c>
      <c r="AY33" s="160">
        <v>0.12294586747885</v>
      </c>
      <c r="AZ33" s="161">
        <v>4.0391664952000002E-3</v>
      </c>
    </row>
    <row r="34" spans="1:52">
      <c r="A34" t="s">
        <v>96</v>
      </c>
      <c r="B34" s="159">
        <v>0.60551206046068995</v>
      </c>
      <c r="C34" s="159">
        <v>0.75824772593564005</v>
      </c>
      <c r="D34" s="159">
        <v>0.78630583337103999</v>
      </c>
      <c r="E34" s="159">
        <v>0.81843689188576996</v>
      </c>
      <c r="F34" s="159">
        <v>0.86256052857854004</v>
      </c>
      <c r="G34" s="159">
        <v>0.95669095352309996</v>
      </c>
      <c r="H34" s="159">
        <v>0.95239172738379996</v>
      </c>
      <c r="I34" s="159">
        <v>0.86142915327872005</v>
      </c>
      <c r="J34" s="159">
        <v>0.87002760555730996</v>
      </c>
      <c r="K34" s="159">
        <v>0.96053762954247002</v>
      </c>
      <c r="L34" s="159">
        <v>0.90193238901207995</v>
      </c>
      <c r="M34" s="159">
        <v>0.86256052857854004</v>
      </c>
      <c r="N34" s="159">
        <v>0.84400597366158003</v>
      </c>
      <c r="O34" s="159">
        <v>0.86233425351856996</v>
      </c>
      <c r="P34" s="159">
        <v>0.86550210435804997</v>
      </c>
      <c r="Q34" s="159">
        <v>0.89604923745303999</v>
      </c>
      <c r="R34" s="159">
        <v>0.78494818301127001</v>
      </c>
      <c r="S34" s="159">
        <v>0.79671448612934004</v>
      </c>
      <c r="T34" s="159">
        <v>0.76775127845408997</v>
      </c>
      <c r="U34" s="159">
        <v>0.78562700819114994</v>
      </c>
      <c r="V34" s="159">
        <v>0.72679549260080001</v>
      </c>
      <c r="W34" s="159">
        <v>0.83337104584332</v>
      </c>
      <c r="X34" s="159">
        <v>0.88360410915509002</v>
      </c>
      <c r="Y34" s="159">
        <v>0.90396886455174996</v>
      </c>
      <c r="Z34" s="159">
        <v>0.74920129475046005</v>
      </c>
      <c r="AA34" s="159">
        <v>0.77329459639037001</v>
      </c>
      <c r="AB34" s="159">
        <v>0.76490136753140003</v>
      </c>
      <c r="AC34" s="159">
        <v>0.89757915037840996</v>
      </c>
      <c r="AD34" s="159">
        <v>0.96006041892956995</v>
      </c>
      <c r="AE34" s="159">
        <v>0.91009765867986003</v>
      </c>
      <c r="AF34" s="159">
        <v>0.95386955253619998</v>
      </c>
      <c r="AG34" s="159">
        <v>1.0764222181466201</v>
      </c>
      <c r="AH34" s="159">
        <v>1.0992442412997201</v>
      </c>
      <c r="AI34" s="159">
        <v>1.2877313662488099</v>
      </c>
      <c r="AJ34" s="159">
        <v>1.5035977734534001</v>
      </c>
      <c r="AK34" s="159">
        <v>1.6273702312531</v>
      </c>
      <c r="AL34" s="159">
        <v>1.8760465221523199</v>
      </c>
      <c r="AM34" s="159">
        <v>2.15187582024708</v>
      </c>
      <c r="AN34" s="159">
        <v>2.56052857854006</v>
      </c>
      <c r="AO34" s="159">
        <v>2.9302620265194301</v>
      </c>
      <c r="AP34" s="159">
        <v>3.1348146807258801</v>
      </c>
      <c r="AQ34" s="159">
        <v>3.4570303661130302</v>
      </c>
      <c r="AR34" s="159">
        <v>3.75526089514412</v>
      </c>
      <c r="AS34" s="159">
        <v>4.0948997601484196</v>
      </c>
      <c r="AT34" s="159">
        <v>4.5691722858306401</v>
      </c>
      <c r="AU34" s="159">
        <v>5.8486672398968</v>
      </c>
      <c r="AV34" s="159">
        <v>8.4035841969497795</v>
      </c>
      <c r="AW34" s="159">
        <v>11.392360953975601</v>
      </c>
      <c r="AX34" s="250">
        <v>12.983114268905201</v>
      </c>
      <c r="AY34" s="160">
        <v>0.14275561273098</v>
      </c>
      <c r="AZ34" s="161">
        <v>4.6485412865880003E-2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0</v>
      </c>
      <c r="W35" s="159">
        <v>0</v>
      </c>
      <c r="X35" s="159">
        <v>0</v>
      </c>
      <c r="Y35" s="159">
        <v>0</v>
      </c>
      <c r="Z35" s="159">
        <v>0</v>
      </c>
      <c r="AA35" s="159">
        <v>0</v>
      </c>
      <c r="AB35" s="159">
        <v>0</v>
      </c>
      <c r="AC35" s="159">
        <v>0</v>
      </c>
      <c r="AD35" s="159">
        <v>0</v>
      </c>
      <c r="AE35" s="159">
        <v>0</v>
      </c>
      <c r="AF35" s="159">
        <v>0</v>
      </c>
      <c r="AG35" s="159">
        <v>0</v>
      </c>
      <c r="AH35" s="159">
        <v>0</v>
      </c>
      <c r="AI35" s="159">
        <v>0</v>
      </c>
      <c r="AJ35" s="159">
        <v>0</v>
      </c>
      <c r="AK35" s="159">
        <v>0</v>
      </c>
      <c r="AL35" s="159">
        <v>0</v>
      </c>
      <c r="AM35" s="159">
        <v>0</v>
      </c>
      <c r="AN35" s="159">
        <v>0</v>
      </c>
      <c r="AO35" s="159">
        <v>0</v>
      </c>
      <c r="AP35" s="159">
        <v>0</v>
      </c>
      <c r="AQ35" s="159">
        <v>2.2856066663E-4</v>
      </c>
      <c r="AR35" s="159">
        <v>2.2856066663E-4</v>
      </c>
      <c r="AS35" s="159">
        <v>2.2856066663E-4</v>
      </c>
      <c r="AT35" s="159">
        <v>2.2856066663E-4</v>
      </c>
      <c r="AU35" s="159">
        <v>2.2856066663E-4</v>
      </c>
      <c r="AV35" s="159">
        <v>2.2856066663E-4</v>
      </c>
      <c r="AW35" s="159">
        <v>2.2918692285999999E-4</v>
      </c>
      <c r="AX35" s="250">
        <v>2.2856066663E-4</v>
      </c>
      <c r="AY35" s="160">
        <v>-2.7322397999999999E-7</v>
      </c>
      <c r="AZ35" s="161">
        <v>8.1835043000000004E-7</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0</v>
      </c>
      <c r="W36" s="159">
        <v>0</v>
      </c>
      <c r="X36" s="159">
        <v>0</v>
      </c>
      <c r="Y36" s="159">
        <v>0</v>
      </c>
      <c r="Z36" s="159">
        <v>0</v>
      </c>
      <c r="AA36" s="159">
        <v>0</v>
      </c>
      <c r="AB36" s="159">
        <v>0</v>
      </c>
      <c r="AC36" s="159">
        <v>0</v>
      </c>
      <c r="AD36" s="159">
        <v>0</v>
      </c>
      <c r="AE36" s="159">
        <v>0</v>
      </c>
      <c r="AF36" s="159">
        <v>0</v>
      </c>
      <c r="AG36" s="159">
        <v>0</v>
      </c>
      <c r="AH36" s="159">
        <v>0</v>
      </c>
      <c r="AI36" s="159">
        <v>0</v>
      </c>
      <c r="AJ36" s="159">
        <v>0</v>
      </c>
      <c r="AK36" s="159">
        <v>0</v>
      </c>
      <c r="AL36" s="159">
        <v>4.5255011992999998E-4</v>
      </c>
      <c r="AM36" s="159">
        <v>9.0510023985000004E-4</v>
      </c>
      <c r="AN36" s="159">
        <v>1.5839254197400001E-3</v>
      </c>
      <c r="AO36" s="159">
        <v>1.6291804317300001E-3</v>
      </c>
      <c r="AP36" s="159">
        <v>1.9912205276699999E-3</v>
      </c>
      <c r="AQ36" s="159">
        <v>8.7568448205599999E-3</v>
      </c>
      <c r="AR36" s="159">
        <v>3.6226637100060001E-2</v>
      </c>
      <c r="AS36" s="159">
        <v>4.5277639498569999E-2</v>
      </c>
      <c r="AT36" s="159">
        <v>5.8763633072360003E-2</v>
      </c>
      <c r="AU36" s="159">
        <v>8.3948047246230006E-2</v>
      </c>
      <c r="AV36" s="159">
        <v>0.14302846540253999</v>
      </c>
      <c r="AW36" s="159">
        <v>0.17205955559578001</v>
      </c>
      <c r="AX36" s="250">
        <v>0.21007376566954999</v>
      </c>
      <c r="AY36" s="160">
        <v>0.22428138554096</v>
      </c>
      <c r="AZ36" s="161">
        <v>7.5215898686999995E-4</v>
      </c>
    </row>
    <row r="37" spans="1:52">
      <c r="A37" t="s">
        <v>170</v>
      </c>
      <c r="B37" s="159">
        <v>0</v>
      </c>
      <c r="C37" s="159">
        <v>0</v>
      </c>
      <c r="D37" s="159">
        <v>0</v>
      </c>
      <c r="E37" s="159">
        <v>0</v>
      </c>
      <c r="F37" s="159">
        <v>0</v>
      </c>
      <c r="G37" s="159">
        <v>0</v>
      </c>
      <c r="H37" s="159">
        <v>0</v>
      </c>
      <c r="I37" s="159">
        <v>0</v>
      </c>
      <c r="J37" s="159">
        <v>0</v>
      </c>
      <c r="K37" s="159">
        <v>0</v>
      </c>
      <c r="L37" s="159">
        <v>0.1816988731502</v>
      </c>
      <c r="M37" s="159">
        <v>0.19731185228764</v>
      </c>
      <c r="N37" s="159">
        <v>0.19618047698783</v>
      </c>
      <c r="O37" s="159">
        <v>0.27401909761505999</v>
      </c>
      <c r="P37" s="159">
        <v>0.25026021631896</v>
      </c>
      <c r="Q37" s="159">
        <v>0.231705661402</v>
      </c>
      <c r="R37" s="159">
        <v>0.24550844005974001</v>
      </c>
      <c r="S37" s="159">
        <v>5.9962890890169998E-2</v>
      </c>
      <c r="T37" s="159">
        <v>5.226953885143E-2</v>
      </c>
      <c r="U37" s="159">
        <v>3.8466760193699998E-3</v>
      </c>
      <c r="V37" s="159">
        <v>9.9787301443630003E-2</v>
      </c>
      <c r="W37" s="159">
        <v>0.12535638321944001</v>
      </c>
      <c r="X37" s="159">
        <v>0.15929764221386999</v>
      </c>
      <c r="Y37" s="159">
        <v>0.19256007602842001</v>
      </c>
      <c r="Z37" s="159">
        <v>0.20885188034575</v>
      </c>
      <c r="AA37" s="159">
        <v>0.16427569353306001</v>
      </c>
      <c r="AB37" s="159">
        <v>0.18961850024890001</v>
      </c>
      <c r="AC37" s="159">
        <v>0.2036475539666</v>
      </c>
      <c r="AD37" s="159">
        <v>0.23487351224148001</v>
      </c>
      <c r="AE37" s="159">
        <v>0.26632800832692</v>
      </c>
      <c r="AF37" s="159">
        <v>0.30207720505045998</v>
      </c>
      <c r="AG37" s="159">
        <v>0.39711273023486998</v>
      </c>
      <c r="AH37" s="159">
        <v>0.43897361632801002</v>
      </c>
      <c r="AI37" s="159">
        <v>0.50595103407702002</v>
      </c>
      <c r="AJ37" s="159">
        <v>0.55233742136941</v>
      </c>
      <c r="AK37" s="159">
        <v>0.64669412137394</v>
      </c>
      <c r="AL37" s="159">
        <v>0.72679549260080001</v>
      </c>
      <c r="AM37" s="159">
        <v>0.87975743313571997</v>
      </c>
      <c r="AN37" s="159">
        <v>0.88586685975471002</v>
      </c>
      <c r="AO37" s="159">
        <v>1.1847762139656901</v>
      </c>
      <c r="AP37" s="159">
        <v>1.6701362175860901</v>
      </c>
      <c r="AQ37" s="159">
        <v>1.8011494773046</v>
      </c>
      <c r="AR37" s="159">
        <v>1.69547902430193</v>
      </c>
      <c r="AS37" s="159">
        <v>2.1376204914694199</v>
      </c>
      <c r="AT37" s="159">
        <v>2.4338145449608399</v>
      </c>
      <c r="AU37" s="159">
        <v>2.5141421912476698</v>
      </c>
      <c r="AV37" s="159">
        <v>2.7784314612843302</v>
      </c>
      <c r="AW37" s="159">
        <v>2.8114117300990999</v>
      </c>
      <c r="AX37" s="250">
        <v>3.02421057508493</v>
      </c>
      <c r="AY37" s="160">
        <v>7.8638195991519999E-2</v>
      </c>
      <c r="AZ37" s="161">
        <v>1.082804054022E-2</v>
      </c>
    </row>
    <row r="38" spans="1:52">
      <c r="A38" t="s">
        <v>97</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2.1436584628100001E-3</v>
      </c>
      <c r="W38" s="159">
        <v>1.1671029408609999E-2</v>
      </c>
      <c r="X38" s="159">
        <v>9.52737094581E-3</v>
      </c>
      <c r="Y38" s="159">
        <v>1.2147397955900001E-2</v>
      </c>
      <c r="Z38" s="159">
        <v>1.2861950776840001E-2</v>
      </c>
      <c r="AA38" s="159">
        <v>5.7640594222129998E-2</v>
      </c>
      <c r="AB38" s="159">
        <v>5.6449672853899999E-2</v>
      </c>
      <c r="AC38" s="159">
        <v>5.9069699864E-2</v>
      </c>
      <c r="AD38" s="159">
        <v>6.5262490978770002E-2</v>
      </c>
      <c r="AE38" s="159">
        <v>7.0978913546249994E-2</v>
      </c>
      <c r="AF38" s="159">
        <v>7.4551677650930001E-2</v>
      </c>
      <c r="AG38" s="159">
        <v>7.8838994576540006E-2</v>
      </c>
      <c r="AH38" s="159">
        <v>6.3357016789610004E-2</v>
      </c>
      <c r="AI38" s="159">
        <v>7.0502544998959998E-2</v>
      </c>
      <c r="AJ38" s="159">
        <v>7.5161953396869999E-2</v>
      </c>
      <c r="AK38" s="159">
        <v>7.4953982798330002E-2</v>
      </c>
      <c r="AL38" s="159">
        <v>8.5584397024599995E-2</v>
      </c>
      <c r="AM38" s="159">
        <v>8.4069009129599997E-2</v>
      </c>
      <c r="AN38" s="159">
        <v>0.15143903792607999</v>
      </c>
      <c r="AO38" s="159">
        <v>0.16566741615318001</v>
      </c>
      <c r="AP38" s="159">
        <v>0.20571463618543001</v>
      </c>
      <c r="AQ38" s="159">
        <v>0.25926043783032998</v>
      </c>
      <c r="AR38" s="159">
        <v>0.31173532725328001</v>
      </c>
      <c r="AS38" s="159">
        <v>0.31799906155396002</v>
      </c>
      <c r="AT38" s="159">
        <v>0.28903088773661001</v>
      </c>
      <c r="AU38" s="159">
        <v>0.31920588172245001</v>
      </c>
      <c r="AV38" s="159">
        <v>0.40768250274507001</v>
      </c>
      <c r="AW38" s="159">
        <v>0.46743652690915999</v>
      </c>
      <c r="AX38" s="250">
        <v>0.54364281409955995</v>
      </c>
      <c r="AY38" s="160">
        <v>0.16621662676334001</v>
      </c>
      <c r="AZ38" s="161">
        <v>1.94648688193E-3</v>
      </c>
    </row>
    <row r="39" spans="1:52">
      <c r="A39" t="s">
        <v>171</v>
      </c>
      <c r="B39" s="159">
        <v>1.0861202878220001E-2</v>
      </c>
      <c r="C39" s="159">
        <v>1.7196904557179999E-2</v>
      </c>
      <c r="D39" s="159">
        <v>1.8554554916959998E-2</v>
      </c>
      <c r="E39" s="159">
        <v>1.9912205276729999E-2</v>
      </c>
      <c r="F39" s="159">
        <v>3.8240485133729997E-2</v>
      </c>
      <c r="G39" s="159">
        <v>2.896320767525E-2</v>
      </c>
      <c r="H39" s="159">
        <v>3.8240485133729997E-2</v>
      </c>
      <c r="I39" s="159">
        <v>6.1546816309909998E-2</v>
      </c>
      <c r="J39" s="159">
        <v>6.6751142689049997E-2</v>
      </c>
      <c r="K39" s="159">
        <v>7.3765669547899995E-2</v>
      </c>
      <c r="L39" s="159">
        <v>7.5575870027610001E-2</v>
      </c>
      <c r="M39" s="159">
        <v>6.9013893288680003E-2</v>
      </c>
      <c r="N39" s="159">
        <v>9.0736299045119997E-2</v>
      </c>
      <c r="O39" s="159">
        <v>8.5984522785900006E-2</v>
      </c>
      <c r="P39" s="159">
        <v>8.0101371226859994E-2</v>
      </c>
      <c r="Q39" s="159">
        <v>9.2546499524819997E-2</v>
      </c>
      <c r="R39" s="159">
        <v>8.8473548445490005E-2</v>
      </c>
      <c r="S39" s="159">
        <v>8.9604923745300005E-2</v>
      </c>
      <c r="T39" s="159">
        <v>0.10725437842240999</v>
      </c>
      <c r="U39" s="159">
        <v>0.11200615468163</v>
      </c>
      <c r="V39" s="159">
        <v>0.12128343214011</v>
      </c>
      <c r="W39" s="159">
        <v>0.11879440648052</v>
      </c>
      <c r="X39" s="159">
        <v>7.3313119427979995E-2</v>
      </c>
      <c r="Y39" s="159">
        <v>4.7291487532240002E-2</v>
      </c>
      <c r="Z39" s="159">
        <v>5.294836403132E-2</v>
      </c>
      <c r="AA39" s="159">
        <v>3.367271281169E-2</v>
      </c>
      <c r="AB39" s="159">
        <v>5.7271212381769999E-2</v>
      </c>
      <c r="AC39" s="159">
        <v>5.5339171380730003E-2</v>
      </c>
      <c r="AD39" s="159">
        <v>4.7887013621759997E-2</v>
      </c>
      <c r="AE39" s="159">
        <v>4.6368981535950003E-2</v>
      </c>
      <c r="AF39" s="159">
        <v>4.7561277096440001E-2</v>
      </c>
      <c r="AG39" s="159">
        <v>5.271711589809E-2</v>
      </c>
      <c r="AH39" s="159">
        <v>7.8838209259180003E-2</v>
      </c>
      <c r="AI39" s="159">
        <v>7.8600744897500005E-2</v>
      </c>
      <c r="AJ39" s="159">
        <v>6.6870496673759994E-2</v>
      </c>
      <c r="AK39" s="159">
        <v>7.3444906095849999E-2</v>
      </c>
      <c r="AL39" s="159">
        <v>0.103633977463</v>
      </c>
      <c r="AM39" s="159">
        <v>0.11042222926189001</v>
      </c>
      <c r="AN39" s="159">
        <v>0.13101325971850999</v>
      </c>
      <c r="AO39" s="159">
        <v>0.22455536950717001</v>
      </c>
      <c r="AP39" s="159">
        <v>0.37240349368692</v>
      </c>
      <c r="AQ39" s="159">
        <v>0.50884735484455001</v>
      </c>
      <c r="AR39" s="159">
        <v>0.69636149703578998</v>
      </c>
      <c r="AS39" s="159">
        <v>1.00782911707471</v>
      </c>
      <c r="AT39" s="159">
        <v>1.42627958546408</v>
      </c>
      <c r="AU39" s="159">
        <v>1.8030728153142901</v>
      </c>
      <c r="AV39" s="159">
        <v>2.4451282979589899</v>
      </c>
      <c r="AW39" s="159">
        <v>3.3584649499932002</v>
      </c>
      <c r="AX39" s="250">
        <v>4.2022275313192896</v>
      </c>
      <c r="AY39" s="160">
        <v>0.25466263294219998</v>
      </c>
      <c r="AZ39" s="161">
        <v>1.5045872889460001E-2</v>
      </c>
    </row>
    <row r="40" spans="1:52">
      <c r="A40" t="s">
        <v>172</v>
      </c>
      <c r="B40" s="159">
        <v>4.6838937412320002E-2</v>
      </c>
      <c r="C40" s="159">
        <v>4.5255011992580002E-2</v>
      </c>
      <c r="D40" s="159">
        <v>4.3444811512870003E-2</v>
      </c>
      <c r="E40" s="159">
        <v>5.1590713671540001E-2</v>
      </c>
      <c r="F40" s="159">
        <v>6.3357016789610004E-2</v>
      </c>
      <c r="G40" s="159">
        <v>4.2087161153100003E-2</v>
      </c>
      <c r="H40" s="159">
        <v>3.2357333574689999E-2</v>
      </c>
      <c r="I40" s="159">
        <v>2.556908177581E-2</v>
      </c>
      <c r="J40" s="159">
        <v>4.5255011992580002E-2</v>
      </c>
      <c r="K40" s="159">
        <v>4.0729510793320003E-2</v>
      </c>
      <c r="L40" s="159">
        <v>5.340091415124E-2</v>
      </c>
      <c r="M40" s="159">
        <v>5.2043263791460001E-2</v>
      </c>
      <c r="N40" s="159">
        <v>5.294836403132E-2</v>
      </c>
      <c r="O40" s="159">
        <v>5.249581391139E-2</v>
      </c>
      <c r="P40" s="159">
        <v>5.8378965470429998E-2</v>
      </c>
      <c r="Q40" s="159">
        <v>7.2408019188119996E-2</v>
      </c>
      <c r="R40" s="159">
        <v>7.0371543648460003E-2</v>
      </c>
      <c r="S40" s="159">
        <v>7.98750961669E-2</v>
      </c>
      <c r="T40" s="159">
        <v>9.1641399284970004E-2</v>
      </c>
      <c r="U40" s="159">
        <v>8.4400597366159999E-2</v>
      </c>
      <c r="V40" s="159">
        <v>0.12399873285966</v>
      </c>
      <c r="W40" s="159">
        <v>0.13712268633751001</v>
      </c>
      <c r="X40" s="159">
        <v>0.13893288681721</v>
      </c>
      <c r="Y40" s="159">
        <v>0.14775761415576999</v>
      </c>
      <c r="Z40" s="159">
        <v>0.15002265036206</v>
      </c>
      <c r="AA40" s="159">
        <v>0.15702574918758</v>
      </c>
      <c r="AB40" s="159">
        <v>0.18417875638313</v>
      </c>
      <c r="AC40" s="159">
        <v>0.20157450872027</v>
      </c>
      <c r="AD40" s="159">
        <v>0.20716738823268999</v>
      </c>
      <c r="AE40" s="159">
        <v>0.22249923775017999</v>
      </c>
      <c r="AF40" s="159">
        <v>0.23653743389453999</v>
      </c>
      <c r="AG40" s="159">
        <v>0.23309759586177001</v>
      </c>
      <c r="AH40" s="159">
        <v>0.25443830530493999</v>
      </c>
      <c r="AI40" s="159">
        <v>0.26403099648335998</v>
      </c>
      <c r="AJ40" s="159">
        <v>0.32516411798667</v>
      </c>
      <c r="AK40" s="159">
        <v>0.40630315464002997</v>
      </c>
      <c r="AL40" s="159">
        <v>0.44156549428758002</v>
      </c>
      <c r="AM40" s="159">
        <v>0.49040593745757</v>
      </c>
      <c r="AN40" s="159">
        <v>0.49732995429243998</v>
      </c>
      <c r="AO40" s="159">
        <v>0.59304430465673996</v>
      </c>
      <c r="AP40" s="159">
        <v>0.84667601936914005</v>
      </c>
      <c r="AQ40" s="159">
        <v>1.1146535728831899</v>
      </c>
      <c r="AR40" s="159">
        <v>1.39761053536679</v>
      </c>
      <c r="AS40" s="159">
        <v>1.8075756890075501</v>
      </c>
      <c r="AT40" s="159">
        <v>2.2828664524595998</v>
      </c>
      <c r="AU40" s="159">
        <v>2.7714848169434698</v>
      </c>
      <c r="AV40" s="159">
        <v>2.83748925193464</v>
      </c>
      <c r="AW40" s="159">
        <v>3.1074353984703702</v>
      </c>
      <c r="AX40" s="250">
        <v>3.59405747778623</v>
      </c>
      <c r="AY40" s="160">
        <v>0.15976803004741999</v>
      </c>
      <c r="AZ40" s="161">
        <v>1.2868349440400001E-2</v>
      </c>
    </row>
    <row r="41" spans="1:52">
      <c r="A41" t="s">
        <v>98</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4.6674494026999999E-4</v>
      </c>
      <c r="AB41" s="159">
        <v>0</v>
      </c>
      <c r="AC41" s="159">
        <v>4.5255011992999998E-4</v>
      </c>
      <c r="AD41" s="159">
        <v>2.2627505996E-4</v>
      </c>
      <c r="AE41" s="159">
        <v>0</v>
      </c>
      <c r="AF41" s="159">
        <v>0</v>
      </c>
      <c r="AG41" s="159">
        <v>0</v>
      </c>
      <c r="AH41" s="159">
        <v>2.48902565959E-3</v>
      </c>
      <c r="AI41" s="159">
        <v>2.48902565959E-3</v>
      </c>
      <c r="AJ41" s="159">
        <v>0</v>
      </c>
      <c r="AK41" s="159">
        <v>0</v>
      </c>
      <c r="AL41" s="159">
        <v>0</v>
      </c>
      <c r="AM41" s="159">
        <v>6.7882517989000001E-4</v>
      </c>
      <c r="AN41" s="159">
        <v>6.7882517989000001E-4</v>
      </c>
      <c r="AO41" s="159">
        <v>9.0510023985000004E-4</v>
      </c>
      <c r="AP41" s="159">
        <v>1.35765035978E-3</v>
      </c>
      <c r="AQ41" s="159">
        <v>1.13137529981E-3</v>
      </c>
      <c r="AR41" s="159">
        <v>8.5984522785899995E-3</v>
      </c>
      <c r="AS41" s="159">
        <v>6.5619767389199996E-3</v>
      </c>
      <c r="AT41" s="159">
        <v>4.5277868059199998E-3</v>
      </c>
      <c r="AU41" s="159">
        <v>9.4813821337780005E-2</v>
      </c>
      <c r="AV41" s="159">
        <v>0.32631126397248</v>
      </c>
      <c r="AW41" s="159">
        <v>0.64730506403583998</v>
      </c>
      <c r="AX41" s="250">
        <v>1.1338916515878401</v>
      </c>
      <c r="AY41" s="160">
        <v>0.75651061534882003</v>
      </c>
      <c r="AZ41" s="161">
        <v>4.0598441846699997E-3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0</v>
      </c>
      <c r="W42" s="159">
        <v>0</v>
      </c>
      <c r="X42" s="159">
        <v>0</v>
      </c>
      <c r="Y42" s="159">
        <v>0</v>
      </c>
      <c r="Z42" s="159">
        <v>0</v>
      </c>
      <c r="AA42" s="159">
        <v>1.4707878897589999E-2</v>
      </c>
      <c r="AB42" s="159">
        <v>1.4707878897589999E-2</v>
      </c>
      <c r="AC42" s="159">
        <v>1.425532877766E-2</v>
      </c>
      <c r="AD42" s="159">
        <v>1.357650359777E-2</v>
      </c>
      <c r="AE42" s="159">
        <v>1.380277865774E-2</v>
      </c>
      <c r="AF42" s="159">
        <v>1.335022853781E-2</v>
      </c>
      <c r="AG42" s="159">
        <v>1.2897678417880001E-2</v>
      </c>
      <c r="AH42" s="159">
        <v>1.2897678417880001E-2</v>
      </c>
      <c r="AI42" s="159">
        <v>1.312395347785E-2</v>
      </c>
      <c r="AJ42" s="159">
        <v>1.312395347785E-2</v>
      </c>
      <c r="AK42" s="159">
        <v>1.8305652350999999E-2</v>
      </c>
      <c r="AL42" s="159">
        <v>2.6496809521650001E-2</v>
      </c>
      <c r="AM42" s="159">
        <v>4.0593745757339997E-2</v>
      </c>
      <c r="AN42" s="159">
        <v>8.4694754944109996E-2</v>
      </c>
      <c r="AO42" s="159">
        <v>0.10333981988505</v>
      </c>
      <c r="AP42" s="159">
        <v>0.103633977463</v>
      </c>
      <c r="AQ42" s="159">
        <v>0.11558130062904</v>
      </c>
      <c r="AR42" s="159">
        <v>0.11105579942979001</v>
      </c>
      <c r="AS42" s="159">
        <v>0.11173462460968001</v>
      </c>
      <c r="AT42" s="159">
        <v>0.11334117753541</v>
      </c>
      <c r="AU42" s="159">
        <v>0.12236955242793</v>
      </c>
      <c r="AV42" s="159">
        <v>0.12723446621713</v>
      </c>
      <c r="AW42" s="159">
        <v>0.13352398298658999</v>
      </c>
      <c r="AX42" s="250">
        <v>0.13516146105806001</v>
      </c>
      <c r="AY42" s="160">
        <v>1.5036875382070001E-2</v>
      </c>
      <c r="AZ42" s="161">
        <v>4.8393910401999999E-4</v>
      </c>
    </row>
    <row r="43" spans="1:52">
      <c r="A43" t="s">
        <v>173</v>
      </c>
      <c r="B43" s="159">
        <v>0</v>
      </c>
      <c r="C43" s="159">
        <v>0</v>
      </c>
      <c r="D43" s="159">
        <v>0</v>
      </c>
      <c r="E43" s="159">
        <v>0</v>
      </c>
      <c r="F43" s="159">
        <v>0</v>
      </c>
      <c r="G43" s="159">
        <v>0</v>
      </c>
      <c r="H43" s="159">
        <v>0</v>
      </c>
      <c r="I43" s="159">
        <v>0</v>
      </c>
      <c r="J43" s="159">
        <v>0</v>
      </c>
      <c r="K43" s="159">
        <v>0</v>
      </c>
      <c r="L43" s="159">
        <v>0</v>
      </c>
      <c r="M43" s="159">
        <v>0</v>
      </c>
      <c r="N43" s="159">
        <v>0</v>
      </c>
      <c r="O43" s="159">
        <v>0</v>
      </c>
      <c r="P43" s="159">
        <v>0</v>
      </c>
      <c r="Q43" s="159">
        <v>0</v>
      </c>
      <c r="R43" s="159">
        <v>0</v>
      </c>
      <c r="S43" s="159">
        <v>0</v>
      </c>
      <c r="T43" s="159">
        <v>0</v>
      </c>
      <c r="U43" s="159">
        <v>0</v>
      </c>
      <c r="V43" s="159">
        <v>0</v>
      </c>
      <c r="W43" s="159">
        <v>0</v>
      </c>
      <c r="X43" s="159">
        <v>0</v>
      </c>
      <c r="Y43" s="159">
        <v>0</v>
      </c>
      <c r="Z43" s="159">
        <v>0</v>
      </c>
      <c r="AA43" s="159">
        <v>0</v>
      </c>
      <c r="AB43" s="159">
        <v>0</v>
      </c>
      <c r="AC43" s="159">
        <v>0</v>
      </c>
      <c r="AD43" s="159">
        <v>4.7636854729000001E-4</v>
      </c>
      <c r="AE43" s="159">
        <v>0</v>
      </c>
      <c r="AF43" s="159">
        <v>0</v>
      </c>
      <c r="AG43" s="159">
        <v>0</v>
      </c>
      <c r="AH43" s="159">
        <v>7.1455282094000003E-4</v>
      </c>
      <c r="AI43" s="159">
        <v>2.8582112837400001E-3</v>
      </c>
      <c r="AJ43" s="159">
        <v>7.383712483E-3</v>
      </c>
      <c r="AK43" s="159">
        <v>7.6218967566400002E-3</v>
      </c>
      <c r="AL43" s="159">
        <v>3.8109483783220002E-2</v>
      </c>
      <c r="AM43" s="159">
        <v>3.7633115235929999E-2</v>
      </c>
      <c r="AN43" s="159">
        <v>2.7367373041830002E-2</v>
      </c>
      <c r="AO43" s="159">
        <v>9.6940999373599998E-3</v>
      </c>
      <c r="AP43" s="159">
        <v>1.492224474387E-2</v>
      </c>
      <c r="AQ43" s="159">
        <v>0.10210959811167999</v>
      </c>
      <c r="AR43" s="159">
        <v>0.12066415302863</v>
      </c>
      <c r="AS43" s="159">
        <v>0.12901251181990001</v>
      </c>
      <c r="AT43" s="159">
        <v>0.13307355368554999</v>
      </c>
      <c r="AU43" s="159">
        <v>0.16859873809972001</v>
      </c>
      <c r="AV43" s="159">
        <v>0.23467105560887999</v>
      </c>
      <c r="AW43" s="159">
        <v>0.30081482840014001</v>
      </c>
      <c r="AX43" s="250">
        <v>0.30622662239250997</v>
      </c>
      <c r="AY43" s="160">
        <v>2.0779464393849999E-2</v>
      </c>
      <c r="AZ43" s="161">
        <v>1.09642965253E-3</v>
      </c>
    </row>
    <row r="44" spans="1:52">
      <c r="A44" t="s">
        <v>174</v>
      </c>
      <c r="B44" s="159">
        <v>0</v>
      </c>
      <c r="C44" s="159">
        <v>0</v>
      </c>
      <c r="D44" s="159">
        <v>0</v>
      </c>
      <c r="E44" s="159">
        <v>0</v>
      </c>
      <c r="F44" s="159">
        <v>0</v>
      </c>
      <c r="G44" s="159">
        <v>1.063492781826E-2</v>
      </c>
      <c r="H44" s="159">
        <v>1.176630311807E-2</v>
      </c>
      <c r="I44" s="159">
        <v>1.380277865774E-2</v>
      </c>
      <c r="J44" s="159">
        <v>1.267140335792E-2</v>
      </c>
      <c r="K44" s="159">
        <v>1.154002805811E-2</v>
      </c>
      <c r="L44" s="159">
        <v>2.556908177581E-2</v>
      </c>
      <c r="M44" s="159">
        <v>4.2313436213060003E-2</v>
      </c>
      <c r="N44" s="159">
        <v>6.9918993528529996E-2</v>
      </c>
      <c r="O44" s="159">
        <v>7.1502918948270003E-2</v>
      </c>
      <c r="P44" s="159">
        <v>5.6795040050689999E-2</v>
      </c>
      <c r="Q44" s="159">
        <v>8.1911571706569999E-2</v>
      </c>
      <c r="R44" s="159">
        <v>9.5940625424269996E-2</v>
      </c>
      <c r="S44" s="159">
        <v>0.11019595420193</v>
      </c>
      <c r="T44" s="159">
        <v>0.12671403357922001</v>
      </c>
      <c r="U44" s="159">
        <v>0.12445128297959</v>
      </c>
      <c r="V44" s="159">
        <v>0.13825406163733001</v>
      </c>
      <c r="W44" s="159">
        <v>0.12173598226003</v>
      </c>
      <c r="X44" s="159">
        <v>0.12739285875910999</v>
      </c>
      <c r="Y44" s="159">
        <v>0.15228311535502001</v>
      </c>
      <c r="Z44" s="159">
        <v>0.13509992443784</v>
      </c>
      <c r="AA44" s="159">
        <v>0.15358591115480999</v>
      </c>
      <c r="AB44" s="159">
        <v>0.15405194635406999</v>
      </c>
      <c r="AC44" s="159">
        <v>0.18026808337710001</v>
      </c>
      <c r="AD44" s="159">
        <v>0.1822954164901</v>
      </c>
      <c r="AE44" s="159">
        <v>0.21939538389735</v>
      </c>
      <c r="AF44" s="159">
        <v>0.34900528112276002</v>
      </c>
      <c r="AG44" s="159">
        <v>0.40492264821358998</v>
      </c>
      <c r="AH44" s="159">
        <v>0.61376538613266995</v>
      </c>
      <c r="AI44" s="159">
        <v>0.77485494397291999</v>
      </c>
      <c r="AJ44" s="159">
        <v>1.1538131004574399</v>
      </c>
      <c r="AK44" s="159">
        <v>1.5242505152900201</v>
      </c>
      <c r="AL44" s="159">
        <v>2.0036725127913901</v>
      </c>
      <c r="AM44" s="159">
        <v>2.8859121147667</v>
      </c>
      <c r="AN44" s="159">
        <v>3.5869122505317299</v>
      </c>
      <c r="AO44" s="159">
        <v>4.4370276508123103</v>
      </c>
      <c r="AP44" s="159">
        <v>5.6129791374394502</v>
      </c>
      <c r="AQ44" s="159">
        <v>6.2347830022174699</v>
      </c>
      <c r="AR44" s="159">
        <v>7.2263203149748598</v>
      </c>
      <c r="AS44" s="159">
        <v>8.6629406706792391</v>
      </c>
      <c r="AT44" s="159">
        <v>10.7170056281395</v>
      </c>
      <c r="AU44" s="159">
        <v>12.4820111327329</v>
      </c>
      <c r="AV44" s="159">
        <v>12.5871241081599</v>
      </c>
      <c r="AW44" s="159">
        <v>15.0280397596083</v>
      </c>
      <c r="AX44" s="250">
        <v>16.782468178990001</v>
      </c>
      <c r="AY44" s="160">
        <v>0.11980323493481</v>
      </c>
      <c r="AZ44" s="161">
        <v>6.0088817030189999E-2</v>
      </c>
    </row>
    <row r="45" spans="1:52">
      <c r="A45" t="s">
        <v>175</v>
      </c>
      <c r="B45" s="159">
        <v>0</v>
      </c>
      <c r="C45" s="159">
        <v>0</v>
      </c>
      <c r="D45" s="159">
        <v>0</v>
      </c>
      <c r="E45" s="159">
        <v>0</v>
      </c>
      <c r="F45" s="159">
        <v>0</v>
      </c>
      <c r="G45" s="159">
        <v>2.9415757795179999E-2</v>
      </c>
      <c r="H45" s="159">
        <v>3.6204009594059998E-2</v>
      </c>
      <c r="I45" s="159">
        <v>5.1138163551610001E-2</v>
      </c>
      <c r="J45" s="159">
        <v>9.0283748925190005E-2</v>
      </c>
      <c r="K45" s="159">
        <v>8.0780196406749993E-2</v>
      </c>
      <c r="L45" s="159">
        <v>7.0145268588499995E-2</v>
      </c>
      <c r="M45" s="159">
        <v>8.0101371226859994E-2</v>
      </c>
      <c r="N45" s="159">
        <v>8.1459021586640007E-2</v>
      </c>
      <c r="O45" s="159">
        <v>6.2451916549759998E-2</v>
      </c>
      <c r="P45" s="159">
        <v>7.8517445807120001E-2</v>
      </c>
      <c r="Q45" s="159">
        <v>0.16314431823323999</v>
      </c>
      <c r="R45" s="159">
        <v>0.20839933022582</v>
      </c>
      <c r="S45" s="159">
        <v>0.22672761008282</v>
      </c>
      <c r="T45" s="159">
        <v>0.32809883694619002</v>
      </c>
      <c r="U45" s="159">
        <v>0.41928768611124001</v>
      </c>
      <c r="V45" s="159">
        <v>0.40910530841290998</v>
      </c>
      <c r="W45" s="159">
        <v>0.44938226908630002</v>
      </c>
      <c r="X45" s="159">
        <v>0.44463049282708</v>
      </c>
      <c r="Y45" s="159">
        <v>0.46295877268406999</v>
      </c>
      <c r="Z45" s="159">
        <v>0.49644748155857998</v>
      </c>
      <c r="AA45" s="159">
        <v>0.44101009186766998</v>
      </c>
      <c r="AB45" s="159">
        <v>0.42381318731049</v>
      </c>
      <c r="AC45" s="159">
        <v>0.46182739738425999</v>
      </c>
      <c r="AD45" s="159">
        <v>0.50323573335746996</v>
      </c>
      <c r="AE45" s="159">
        <v>0.52156401321446</v>
      </c>
      <c r="AF45" s="159">
        <v>0.55663664750871</v>
      </c>
      <c r="AG45" s="159">
        <v>0.51206046069601996</v>
      </c>
      <c r="AH45" s="159">
        <v>0.67362085350951995</v>
      </c>
      <c r="AI45" s="159">
        <v>0.69896366022537004</v>
      </c>
      <c r="AJ45" s="159">
        <v>0.69149658324659002</v>
      </c>
      <c r="AK45" s="159">
        <v>1.0309091731909299</v>
      </c>
      <c r="AL45" s="159">
        <v>0.96415803050186999</v>
      </c>
      <c r="AM45" s="159">
        <v>1.08272616192243</v>
      </c>
      <c r="AN45" s="159">
        <v>1.17459383626736</v>
      </c>
      <c r="AO45" s="159">
        <v>1.81404715572249</v>
      </c>
      <c r="AP45" s="159">
        <v>1.89550617730913</v>
      </c>
      <c r="AQ45" s="159">
        <v>2.0604606960220799</v>
      </c>
      <c r="AR45" s="159">
        <v>2.512105715708</v>
      </c>
      <c r="AS45" s="159">
        <v>2.7675702584061099</v>
      </c>
      <c r="AT45" s="159">
        <v>3.0947799943591101</v>
      </c>
      <c r="AU45" s="159">
        <v>3.5072839998847898</v>
      </c>
      <c r="AV45" s="159">
        <v>3.9897092845456701</v>
      </c>
      <c r="AW45" s="159">
        <v>4.38286105842786</v>
      </c>
      <c r="AX45" s="250">
        <v>4.9968309129195303</v>
      </c>
      <c r="AY45" s="160">
        <v>0.14320777356625</v>
      </c>
      <c r="AZ45" s="161">
        <v>1.7890911549330001E-2</v>
      </c>
    </row>
    <row r="46" spans="1:52">
      <c r="A46" t="s">
        <v>176</v>
      </c>
      <c r="B46" s="159">
        <v>0</v>
      </c>
      <c r="C46" s="159">
        <v>0</v>
      </c>
      <c r="D46" s="159">
        <v>0</v>
      </c>
      <c r="E46" s="159">
        <v>0</v>
      </c>
      <c r="F46" s="159">
        <v>0</v>
      </c>
      <c r="G46" s="159">
        <v>0</v>
      </c>
      <c r="H46" s="159">
        <v>0</v>
      </c>
      <c r="I46" s="159">
        <v>0</v>
      </c>
      <c r="J46" s="159">
        <v>0</v>
      </c>
      <c r="K46" s="159">
        <v>0</v>
      </c>
      <c r="L46" s="159">
        <v>0</v>
      </c>
      <c r="M46" s="159">
        <v>0</v>
      </c>
      <c r="N46" s="159">
        <v>0</v>
      </c>
      <c r="O46" s="159">
        <v>2.2174955876360002E-2</v>
      </c>
      <c r="P46" s="159">
        <v>6.4940942209349997E-2</v>
      </c>
      <c r="Q46" s="159">
        <v>3.9145585373579997E-2</v>
      </c>
      <c r="R46" s="159">
        <v>9.8655926143820002E-2</v>
      </c>
      <c r="S46" s="159">
        <v>8.8247273385529998E-2</v>
      </c>
      <c r="T46" s="159">
        <v>8.9604923745300005E-2</v>
      </c>
      <c r="U46" s="159">
        <v>8.3495497126310006E-2</v>
      </c>
      <c r="V46" s="159">
        <v>8.2590396886449993E-2</v>
      </c>
      <c r="W46" s="159">
        <v>0.103633977463</v>
      </c>
      <c r="X46" s="159">
        <v>0.11562655564104</v>
      </c>
      <c r="Y46" s="159">
        <v>0.11607910576096001</v>
      </c>
      <c r="Z46" s="159">
        <v>0.11969950672037</v>
      </c>
      <c r="AA46" s="159">
        <v>8.16852966466E-2</v>
      </c>
      <c r="AB46" s="159">
        <v>7.98750961669E-2</v>
      </c>
      <c r="AC46" s="159">
        <v>8.8247273385529998E-2</v>
      </c>
      <c r="AD46" s="159">
        <v>8.5079422546049999E-2</v>
      </c>
      <c r="AE46" s="159">
        <v>9.9787301443630003E-2</v>
      </c>
      <c r="AF46" s="159">
        <v>0.10340770240303999</v>
      </c>
      <c r="AG46" s="159">
        <v>0.11268497986152</v>
      </c>
      <c r="AH46" s="159">
        <v>0.12513010815948</v>
      </c>
      <c r="AI46" s="159">
        <v>0.12897678417885</v>
      </c>
      <c r="AJ46" s="159">
        <v>0.14232701271666001</v>
      </c>
      <c r="AK46" s="159">
        <v>0.19160972077658001</v>
      </c>
      <c r="AL46" s="159">
        <v>0.20197311852288</v>
      </c>
      <c r="AM46" s="159">
        <v>0.21032266823550999</v>
      </c>
      <c r="AN46" s="159">
        <v>0.2158437796986</v>
      </c>
      <c r="AO46" s="159">
        <v>0.22505317463909</v>
      </c>
      <c r="AP46" s="159">
        <v>0.23650269267321</v>
      </c>
      <c r="AQ46" s="159">
        <v>0.26571480291442001</v>
      </c>
      <c r="AR46" s="159">
        <v>0.27700592840657001</v>
      </c>
      <c r="AS46" s="159">
        <v>0.2908765895823</v>
      </c>
      <c r="AT46" s="159">
        <v>0.29562836584152002</v>
      </c>
      <c r="AU46" s="159">
        <v>0.31816536181381999</v>
      </c>
      <c r="AV46" s="159">
        <v>0.36860207267954997</v>
      </c>
      <c r="AW46" s="159">
        <v>0.43806851608816</v>
      </c>
      <c r="AX46" s="250">
        <v>0.48473670165142002</v>
      </c>
      <c r="AY46" s="160">
        <v>0.10956329852343</v>
      </c>
      <c r="AZ46" s="161">
        <v>1.7355764284700001E-3</v>
      </c>
    </row>
    <row r="47" spans="1:52">
      <c r="A47" t="s">
        <v>177</v>
      </c>
      <c r="B47" s="159">
        <v>2.2627505996290001E-2</v>
      </c>
      <c r="C47" s="159">
        <v>2.760555731547E-2</v>
      </c>
      <c r="D47" s="159">
        <v>3.9145585373579997E-2</v>
      </c>
      <c r="E47" s="159">
        <v>4.0503235733360003E-2</v>
      </c>
      <c r="F47" s="159">
        <v>4.0276960673389997E-2</v>
      </c>
      <c r="G47" s="159">
        <v>3.7561659953839997E-2</v>
      </c>
      <c r="H47" s="159">
        <v>3.6656559713989997E-2</v>
      </c>
      <c r="I47" s="159">
        <v>3.9598135493510003E-2</v>
      </c>
      <c r="J47" s="159">
        <v>4.4576186812690002E-2</v>
      </c>
      <c r="K47" s="159">
        <v>4.6838937412320002E-2</v>
      </c>
      <c r="L47" s="159">
        <v>4.9780513191840001E-2</v>
      </c>
      <c r="M47" s="159">
        <v>3.6430284654029997E-2</v>
      </c>
      <c r="N47" s="159">
        <v>4.9327963071910001E-2</v>
      </c>
      <c r="O47" s="159">
        <v>3.0999683214919999E-2</v>
      </c>
      <c r="P47" s="159">
        <v>3.2809883694619998E-2</v>
      </c>
      <c r="Q47" s="159">
        <v>3.0773408154949999E-2</v>
      </c>
      <c r="R47" s="159">
        <v>2.489025659592E-2</v>
      </c>
      <c r="S47" s="159">
        <v>0</v>
      </c>
      <c r="T47" s="159">
        <v>0</v>
      </c>
      <c r="U47" s="159">
        <v>5.0006788251799996E-3</v>
      </c>
      <c r="V47" s="159">
        <v>1.35765035978E-3</v>
      </c>
      <c r="W47" s="159">
        <v>9.8655926143799994E-3</v>
      </c>
      <c r="X47" s="159">
        <v>1.310132597185E-2</v>
      </c>
      <c r="Y47" s="159">
        <v>1.547721410146E-2</v>
      </c>
      <c r="Z47" s="159">
        <v>1.416481875368E-2</v>
      </c>
      <c r="AA47" s="159">
        <v>1.8124632303029999E-2</v>
      </c>
      <c r="AB47" s="159">
        <v>2.708512467756E-2</v>
      </c>
      <c r="AC47" s="159">
        <v>2.640629949767E-2</v>
      </c>
      <c r="AD47" s="159">
        <v>3.0320858035029999E-2</v>
      </c>
      <c r="AE47" s="159">
        <v>2.9415757795179999E-2</v>
      </c>
      <c r="AF47" s="159">
        <v>6.9760600986560006E-2</v>
      </c>
      <c r="AG47" s="159">
        <v>5.8627868036380003E-2</v>
      </c>
      <c r="AH47" s="159">
        <v>8.5260442594020006E-2</v>
      </c>
      <c r="AI47" s="159">
        <v>7.8087523193189998E-2</v>
      </c>
      <c r="AJ47" s="159">
        <v>6.926279585464E-2</v>
      </c>
      <c r="AK47" s="159">
        <v>7.4467122233789998E-2</v>
      </c>
      <c r="AL47" s="159">
        <v>8.6414445399829995E-2</v>
      </c>
      <c r="AM47" s="159">
        <v>7.3833552065889999E-2</v>
      </c>
      <c r="AN47" s="159">
        <v>6.0166538444130002E-2</v>
      </c>
      <c r="AO47" s="159">
        <v>5.7677512784540003E-2</v>
      </c>
      <c r="AP47" s="159">
        <v>6.2406661537769997E-2</v>
      </c>
      <c r="AQ47" s="159">
        <v>8.4740009956099996E-2</v>
      </c>
      <c r="AR47" s="159">
        <v>0.1640041634611</v>
      </c>
      <c r="AS47" s="159">
        <v>0.27804679368239998</v>
      </c>
      <c r="AT47" s="159">
        <v>0.51391772638819999</v>
      </c>
      <c r="AU47" s="159">
        <v>0.91464225913020003</v>
      </c>
      <c r="AV47" s="159">
        <v>1.3321717880255199</v>
      </c>
      <c r="AW47" s="159">
        <v>1.69271620581979</v>
      </c>
      <c r="AX47" s="250">
        <v>2.1979728346336498</v>
      </c>
      <c r="AY47" s="160">
        <v>0.30204617977142001</v>
      </c>
      <c r="AZ47" s="161">
        <v>7.8697353601499993E-3</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v>
      </c>
      <c r="W48" s="159">
        <v>0</v>
      </c>
      <c r="X48" s="159">
        <v>0</v>
      </c>
      <c r="Y48" s="159">
        <v>0</v>
      </c>
      <c r="Z48" s="159">
        <v>0</v>
      </c>
      <c r="AA48" s="159">
        <v>0</v>
      </c>
      <c r="AB48" s="159">
        <v>0</v>
      </c>
      <c r="AC48" s="159">
        <v>0</v>
      </c>
      <c r="AD48" s="159">
        <v>0</v>
      </c>
      <c r="AE48" s="159">
        <v>0</v>
      </c>
      <c r="AF48" s="159">
        <v>0</v>
      </c>
      <c r="AG48" s="159">
        <v>0</v>
      </c>
      <c r="AH48" s="159">
        <v>0</v>
      </c>
      <c r="AI48" s="159">
        <v>0</v>
      </c>
      <c r="AJ48" s="159">
        <v>0</v>
      </c>
      <c r="AK48" s="159">
        <v>0</v>
      </c>
      <c r="AL48" s="159">
        <v>0</v>
      </c>
      <c r="AM48" s="159">
        <v>0</v>
      </c>
      <c r="AN48" s="159">
        <v>0</v>
      </c>
      <c r="AO48" s="159">
        <v>0</v>
      </c>
      <c r="AP48" s="159">
        <v>0</v>
      </c>
      <c r="AQ48" s="159">
        <v>0</v>
      </c>
      <c r="AR48" s="159">
        <v>0</v>
      </c>
      <c r="AS48" s="159">
        <v>0</v>
      </c>
      <c r="AT48" s="159">
        <v>0</v>
      </c>
      <c r="AU48" s="159">
        <v>0</v>
      </c>
      <c r="AV48" s="159">
        <v>0</v>
      </c>
      <c r="AW48" s="159">
        <v>0</v>
      </c>
      <c r="AX48" s="250">
        <v>0</v>
      </c>
      <c r="AY48" s="182" t="s">
        <v>153</v>
      </c>
      <c r="AZ48" s="183" t="s">
        <v>153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0</v>
      </c>
      <c r="W49" s="159">
        <v>0</v>
      </c>
      <c r="X49" s="159">
        <v>0</v>
      </c>
      <c r="Y49" s="159">
        <v>0</v>
      </c>
      <c r="Z49" s="159">
        <v>0</v>
      </c>
      <c r="AA49" s="159">
        <v>0</v>
      </c>
      <c r="AB49" s="159">
        <v>0</v>
      </c>
      <c r="AC49" s="159">
        <v>0</v>
      </c>
      <c r="AD49" s="159">
        <v>0</v>
      </c>
      <c r="AE49" s="159">
        <v>0</v>
      </c>
      <c r="AF49" s="159">
        <v>0</v>
      </c>
      <c r="AG49" s="159">
        <v>0</v>
      </c>
      <c r="AH49" s="159">
        <v>0</v>
      </c>
      <c r="AI49" s="159">
        <v>1.14280333315E-3</v>
      </c>
      <c r="AJ49" s="159">
        <v>6.8568199988999995E-4</v>
      </c>
      <c r="AK49" s="159">
        <v>1.3713639997799999E-3</v>
      </c>
      <c r="AL49" s="159">
        <v>3.4284099994399998E-3</v>
      </c>
      <c r="AM49" s="159">
        <v>4.7997739992099997E-3</v>
      </c>
      <c r="AN49" s="159">
        <v>5.4854559991E-3</v>
      </c>
      <c r="AO49" s="159">
        <v>5.4854559991E-3</v>
      </c>
      <c r="AP49" s="159">
        <v>8.2510400653099999E-3</v>
      </c>
      <c r="AQ49" s="159">
        <v>7.6110701987500001E-3</v>
      </c>
      <c r="AR49" s="159">
        <v>9.7823965317300008E-3</v>
      </c>
      <c r="AS49" s="159">
        <v>9.7823965317300008E-3</v>
      </c>
      <c r="AT49" s="159">
        <v>9.3709873317999997E-3</v>
      </c>
      <c r="AU49" s="159">
        <v>1.1428033331460001E-2</v>
      </c>
      <c r="AV49" s="159">
        <v>2.692673213558E-2</v>
      </c>
      <c r="AW49" s="159">
        <v>0.14051681223695001</v>
      </c>
      <c r="AX49" s="250">
        <v>0.26564692039643001</v>
      </c>
      <c r="AY49" s="160">
        <v>0.89567863941193004</v>
      </c>
      <c r="AZ49" s="161">
        <v>9.5113599672999995E-4</v>
      </c>
    </row>
    <row r="50" spans="1:52">
      <c r="A50" t="s">
        <v>99</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2.2856066663E-4</v>
      </c>
      <c r="V50" s="159">
        <v>2.2856066663E-4</v>
      </c>
      <c r="W50" s="159">
        <v>2.2856066663E-4</v>
      </c>
      <c r="X50" s="159">
        <v>0</v>
      </c>
      <c r="Y50" s="159">
        <v>2.2856066663E-4</v>
      </c>
      <c r="Z50" s="159">
        <v>2.0364755396699999E-3</v>
      </c>
      <c r="AA50" s="159">
        <v>0.13685115626555999</v>
      </c>
      <c r="AB50" s="159">
        <v>0.15769108928813999</v>
      </c>
      <c r="AC50" s="159">
        <v>0.21885323799611001</v>
      </c>
      <c r="AD50" s="159">
        <v>0.32017920984748999</v>
      </c>
      <c r="AE50" s="159">
        <v>0.42143729918088002</v>
      </c>
      <c r="AF50" s="159">
        <v>0.46015296194053001</v>
      </c>
      <c r="AG50" s="159">
        <v>0.51875820247091997</v>
      </c>
      <c r="AH50" s="159">
        <v>0.62832058650495004</v>
      </c>
      <c r="AI50" s="159">
        <v>0.79902249174095996</v>
      </c>
      <c r="AJ50" s="159">
        <v>0.96847988414717001</v>
      </c>
      <c r="AK50" s="159">
        <v>1.0926370095488001</v>
      </c>
      <c r="AL50" s="159">
        <v>1.24292890437615</v>
      </c>
      <c r="AM50" s="159">
        <v>1.4350590577906399</v>
      </c>
      <c r="AN50" s="159">
        <v>1.6890754401049799</v>
      </c>
      <c r="AO50" s="159">
        <v>2.10591935556862</v>
      </c>
      <c r="AP50" s="159">
        <v>2.7203466533918501</v>
      </c>
      <c r="AQ50" s="159">
        <v>3.0601212834321299</v>
      </c>
      <c r="AR50" s="159">
        <v>3.3064032822136298</v>
      </c>
      <c r="AS50" s="159">
        <v>3.7931677797266299</v>
      </c>
      <c r="AT50" s="159">
        <v>4.5258744730756399</v>
      </c>
      <c r="AU50" s="159">
        <v>5.0374607021823197</v>
      </c>
      <c r="AV50" s="159">
        <v>6.5517990019898997</v>
      </c>
      <c r="AW50" s="159">
        <v>8.1399460204850094</v>
      </c>
      <c r="AX50" s="250">
        <v>10.881793739456</v>
      </c>
      <c r="AY50" s="160">
        <v>0.34050112962723</v>
      </c>
      <c r="AZ50" s="161">
        <v>3.8961738348009999E-2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0</v>
      </c>
      <c r="W51" s="159">
        <v>0</v>
      </c>
      <c r="X51" s="159">
        <v>0</v>
      </c>
      <c r="Y51" s="159">
        <v>0</v>
      </c>
      <c r="Z51" s="159">
        <v>0</v>
      </c>
      <c r="AA51" s="159">
        <v>0</v>
      </c>
      <c r="AB51" s="159">
        <v>0</v>
      </c>
      <c r="AC51" s="159">
        <v>0</v>
      </c>
      <c r="AD51" s="159">
        <v>0</v>
      </c>
      <c r="AE51" s="159">
        <v>0</v>
      </c>
      <c r="AF51" s="159">
        <v>0</v>
      </c>
      <c r="AG51" s="159">
        <v>0</v>
      </c>
      <c r="AH51" s="159">
        <v>0</v>
      </c>
      <c r="AI51" s="159">
        <v>0</v>
      </c>
      <c r="AJ51" s="159">
        <v>0</v>
      </c>
      <c r="AK51" s="159">
        <v>0</v>
      </c>
      <c r="AL51" s="159">
        <v>0</v>
      </c>
      <c r="AM51" s="159">
        <v>0</v>
      </c>
      <c r="AN51" s="159">
        <v>0</v>
      </c>
      <c r="AO51" s="159">
        <v>0</v>
      </c>
      <c r="AP51" s="159">
        <v>0</v>
      </c>
      <c r="AQ51" s="159">
        <v>0</v>
      </c>
      <c r="AR51" s="159">
        <v>0</v>
      </c>
      <c r="AS51" s="159">
        <v>0</v>
      </c>
      <c r="AT51" s="159">
        <v>0</v>
      </c>
      <c r="AU51" s="159">
        <v>0</v>
      </c>
      <c r="AV51" s="159">
        <v>0</v>
      </c>
      <c r="AW51" s="159">
        <v>0</v>
      </c>
      <c r="AX51" s="250">
        <v>0</v>
      </c>
      <c r="AY51" s="182" t="s">
        <v>153</v>
      </c>
      <c r="AZ51" s="183" t="s">
        <v>153</v>
      </c>
    </row>
    <row r="52" spans="1:52">
      <c r="A52" t="s">
        <v>147</v>
      </c>
      <c r="B52" s="159">
        <v>0</v>
      </c>
      <c r="C52" s="159">
        <v>0</v>
      </c>
      <c r="D52" s="159">
        <v>0</v>
      </c>
      <c r="E52" s="159">
        <v>0</v>
      </c>
      <c r="F52" s="159">
        <v>4.2992261393E-4</v>
      </c>
      <c r="G52" s="159">
        <v>2.7379282255499998E-3</v>
      </c>
      <c r="H52" s="159">
        <v>2.7153007195499998E-3</v>
      </c>
      <c r="I52" s="159">
        <v>4.9101688011900001E-3</v>
      </c>
      <c r="J52" s="159">
        <v>5.4758564510999997E-3</v>
      </c>
      <c r="K52" s="159">
        <v>1.74231796171E-3</v>
      </c>
      <c r="L52" s="159">
        <v>4.1634611033200004E-3</v>
      </c>
      <c r="M52" s="159">
        <v>4.2992261392900003E-3</v>
      </c>
      <c r="N52" s="159">
        <v>3.6430284654000002E-3</v>
      </c>
      <c r="O52" s="159">
        <v>4.1408335973199999E-3</v>
      </c>
      <c r="P52" s="159">
        <v>1.0318142734310001E-2</v>
      </c>
      <c r="Q52" s="159">
        <v>1.702183911605E-2</v>
      </c>
      <c r="R52" s="159">
        <v>3.5714540911720001E-2</v>
      </c>
      <c r="S52" s="159">
        <v>4.3837815564390002E-2</v>
      </c>
      <c r="T52" s="159">
        <v>4.6473324552269997E-2</v>
      </c>
      <c r="U52" s="159">
        <v>4.7527289963149998E-2</v>
      </c>
      <c r="V52" s="159">
        <v>4.6598371295940001E-2</v>
      </c>
      <c r="W52" s="159">
        <v>5.5660091986770001E-2</v>
      </c>
      <c r="X52" s="159">
        <v>6.297473103041E-2</v>
      </c>
      <c r="Y52" s="159">
        <v>6.6053262767269999E-2</v>
      </c>
      <c r="Z52" s="159">
        <v>6.6840461791669997E-2</v>
      </c>
      <c r="AA52" s="159">
        <v>7.2111479767440007E-2</v>
      </c>
      <c r="AB52" s="159">
        <v>6.9466443408609996E-2</v>
      </c>
      <c r="AC52" s="159">
        <v>6.0977555895889997E-2</v>
      </c>
      <c r="AD52" s="159">
        <v>7.1458854857649995E-2</v>
      </c>
      <c r="AE52" s="159">
        <v>6.9999976181570001E-2</v>
      </c>
      <c r="AF52" s="159">
        <v>8.0913579599990001E-2</v>
      </c>
      <c r="AG52" s="159">
        <v>9.202844872964E-2</v>
      </c>
      <c r="AH52" s="159">
        <v>9.934856601158E-2</v>
      </c>
      <c r="AI52" s="159">
        <v>0.16438394828542999</v>
      </c>
      <c r="AJ52" s="159">
        <v>0.28514301774710998</v>
      </c>
      <c r="AK52" s="159">
        <v>0.33916637025957003</v>
      </c>
      <c r="AL52" s="159">
        <v>0.36889195948115</v>
      </c>
      <c r="AM52" s="159">
        <v>0.38003274769112999</v>
      </c>
      <c r="AN52" s="159">
        <v>0.39414641968016001</v>
      </c>
      <c r="AO52" s="159">
        <v>0.42712523557086002</v>
      </c>
      <c r="AP52" s="159">
        <v>0.48635174471303999</v>
      </c>
      <c r="AQ52" s="159">
        <v>0.72131050509091998</v>
      </c>
      <c r="AR52" s="159">
        <v>0.95117279819149003</v>
      </c>
      <c r="AS52" s="159">
        <v>1.1143564922549101</v>
      </c>
      <c r="AT52" s="159">
        <v>1.2300173068884299</v>
      </c>
      <c r="AU52" s="159">
        <v>1.27395697636372</v>
      </c>
      <c r="AV52" s="159">
        <v>1.4405998114109799</v>
      </c>
      <c r="AW52" s="159">
        <v>1.7077867129256901</v>
      </c>
      <c r="AX52" s="250">
        <v>1.8140186065597801</v>
      </c>
      <c r="AY52" s="160">
        <v>6.5114572644229998E-2</v>
      </c>
      <c r="AZ52" s="161">
        <v>6.4950059168000004E-3</v>
      </c>
    </row>
    <row r="53" spans="1:52">
      <c r="A53" s="320" t="s">
        <v>148</v>
      </c>
      <c r="B53" s="251">
        <v>0.68583970674752004</v>
      </c>
      <c r="C53" s="251">
        <v>0.9365524731864</v>
      </c>
      <c r="D53" s="251">
        <v>1.0243471964519999</v>
      </c>
      <c r="E53" s="251">
        <v>1.13997375209304</v>
      </c>
      <c r="F53" s="251">
        <v>1.2463004027696001</v>
      </c>
      <c r="G53" s="251">
        <v>1.64000070242566</v>
      </c>
      <c r="H53" s="251">
        <v>1.6658690500972899</v>
      </c>
      <c r="I53" s="251">
        <v>1.6389914246277699</v>
      </c>
      <c r="J53" s="251">
        <v>1.7672126175498899</v>
      </c>
      <c r="K53" s="251">
        <v>1.8728762300312201</v>
      </c>
      <c r="L53" s="251">
        <v>1.9862372319771799</v>
      </c>
      <c r="M53" s="251">
        <v>1.98307710435805</v>
      </c>
      <c r="N53" s="251">
        <v>2.0965926408562199</v>
      </c>
      <c r="O53" s="251">
        <v>2.1975939514482201</v>
      </c>
      <c r="P53" s="251">
        <v>2.2936252722226</v>
      </c>
      <c r="Q53" s="251">
        <v>2.5719469666460402</v>
      </c>
      <c r="R53" s="251">
        <v>2.5441809332716598</v>
      </c>
      <c r="S53" s="251">
        <v>2.3847482280286898</v>
      </c>
      <c r="T53" s="251">
        <v>2.5005806062635298</v>
      </c>
      <c r="U53" s="251">
        <v>2.6540443441639199</v>
      </c>
      <c r="V53" s="251">
        <v>2.7999313238836399</v>
      </c>
      <c r="W53" s="251">
        <v>3.1415669706377898</v>
      </c>
      <c r="X53" s="251">
        <v>3.1315988637366199</v>
      </c>
      <c r="Y53" s="251">
        <v>3.3485494553973001</v>
      </c>
      <c r="Z53" s="251">
        <v>3.3496840438752602</v>
      </c>
      <c r="AA53" s="251">
        <v>4.5214520529353903</v>
      </c>
      <c r="AB53" s="251">
        <v>4.7689542031604004</v>
      </c>
      <c r="AC53" s="251">
        <v>5.2562161153683498</v>
      </c>
      <c r="AD53" s="251">
        <v>5.9594963620642201</v>
      </c>
      <c r="AE53" s="251">
        <v>6.3755115303167402</v>
      </c>
      <c r="AF53" s="251">
        <v>7.1828152669958696</v>
      </c>
      <c r="AG53" s="251">
        <v>7.6952943641217999</v>
      </c>
      <c r="AH53" s="251">
        <v>9.0989141322872307</v>
      </c>
      <c r="AI53" s="251">
        <v>10.910386501295401</v>
      </c>
      <c r="AJ53" s="251">
        <v>12.510983614773799</v>
      </c>
      <c r="AK53" s="251">
        <v>14.810548444087599</v>
      </c>
      <c r="AL53" s="251">
        <v>16.897846871299901</v>
      </c>
      <c r="AM53" s="251">
        <v>20.477979274567101</v>
      </c>
      <c r="AN53" s="251">
        <v>24.051485316279798</v>
      </c>
      <c r="AO53" s="251">
        <v>30.013626299474101</v>
      </c>
      <c r="AP53" s="251">
        <v>35.2015636925927</v>
      </c>
      <c r="AQ53" s="251">
        <v>40.727809858749602</v>
      </c>
      <c r="AR53" s="251">
        <v>48.2823052538293</v>
      </c>
      <c r="AS53" s="251">
        <v>54.726003170896703</v>
      </c>
      <c r="AT53" s="251">
        <v>61.432250802452501</v>
      </c>
      <c r="AU53" s="251">
        <v>71.218014551444497</v>
      </c>
      <c r="AV53" s="251">
        <v>85.927396349698697</v>
      </c>
      <c r="AW53" s="251">
        <v>101.808081378106</v>
      </c>
      <c r="AX53" s="251">
        <v>115.45391589200401</v>
      </c>
      <c r="AY53" s="252">
        <v>0.13714182376862</v>
      </c>
      <c r="AZ53" s="253">
        <v>0.41337716579437001</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v>
      </c>
      <c r="C55" s="159">
        <v>0</v>
      </c>
      <c r="D55" s="159">
        <v>0</v>
      </c>
      <c r="E55" s="159">
        <v>0</v>
      </c>
      <c r="F55" s="159">
        <v>0</v>
      </c>
      <c r="G55" s="159">
        <v>0</v>
      </c>
      <c r="H55" s="159">
        <v>0</v>
      </c>
      <c r="I55" s="159">
        <v>0</v>
      </c>
      <c r="J55" s="159">
        <v>0</v>
      </c>
      <c r="K55" s="159">
        <v>0</v>
      </c>
      <c r="L55" s="159">
        <v>0</v>
      </c>
      <c r="M55" s="159">
        <v>0</v>
      </c>
      <c r="N55" s="159">
        <v>0</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0</v>
      </c>
      <c r="AE55" s="159">
        <v>0</v>
      </c>
      <c r="AF55" s="159">
        <v>0</v>
      </c>
      <c r="AG55" s="159">
        <v>0</v>
      </c>
      <c r="AH55" s="159">
        <v>0</v>
      </c>
      <c r="AI55" s="159">
        <v>0</v>
      </c>
      <c r="AJ55" s="159">
        <v>0</v>
      </c>
      <c r="AK55" s="159">
        <v>0</v>
      </c>
      <c r="AL55" s="159">
        <v>0</v>
      </c>
      <c r="AM55" s="159">
        <v>0</v>
      </c>
      <c r="AN55" s="159">
        <v>0</v>
      </c>
      <c r="AO55" s="159">
        <v>9.0510023985000004E-4</v>
      </c>
      <c r="AP55" s="159">
        <v>1.40290537177E-2</v>
      </c>
      <c r="AQ55" s="159">
        <v>1.8554554916959998E-2</v>
      </c>
      <c r="AR55" s="159">
        <v>2.8736932615289999E-2</v>
      </c>
      <c r="AS55" s="159">
        <v>4.4797890659320001E-2</v>
      </c>
      <c r="AT55" s="159">
        <v>5.1426149991569997E-2</v>
      </c>
      <c r="AU55" s="159">
        <v>3.7255388660560003E-2</v>
      </c>
      <c r="AV55" s="159">
        <v>6.2671334789720007E-2</v>
      </c>
      <c r="AW55" s="159">
        <v>6.2843037076819999E-2</v>
      </c>
      <c r="AX55" s="250">
        <v>6.2671334789720007E-2</v>
      </c>
      <c r="AY55" s="182" t="s">
        <v>153</v>
      </c>
      <c r="AZ55" s="161">
        <v>2.2439169697E-4</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0</v>
      </c>
      <c r="S56" s="159">
        <v>0</v>
      </c>
      <c r="T56" s="159">
        <v>0</v>
      </c>
      <c r="U56" s="159">
        <v>0</v>
      </c>
      <c r="V56" s="159">
        <v>0</v>
      </c>
      <c r="W56" s="159">
        <v>0</v>
      </c>
      <c r="X56" s="159">
        <v>0</v>
      </c>
      <c r="Y56" s="159">
        <v>0</v>
      </c>
      <c r="Z56" s="159">
        <v>0</v>
      </c>
      <c r="AA56" s="159">
        <v>0</v>
      </c>
      <c r="AB56" s="159">
        <v>0</v>
      </c>
      <c r="AC56" s="159">
        <v>0</v>
      </c>
      <c r="AD56" s="159">
        <v>0</v>
      </c>
      <c r="AE56" s="159">
        <v>0</v>
      </c>
      <c r="AF56" s="159">
        <v>0</v>
      </c>
      <c r="AG56" s="159">
        <v>0</v>
      </c>
      <c r="AH56" s="159">
        <v>0</v>
      </c>
      <c r="AI56" s="159">
        <v>0</v>
      </c>
      <c r="AJ56" s="159">
        <v>0</v>
      </c>
      <c r="AK56" s="159">
        <v>0</v>
      </c>
      <c r="AL56" s="159">
        <v>2.2856066662900001E-3</v>
      </c>
      <c r="AM56" s="159">
        <v>2.2856066662900001E-3</v>
      </c>
      <c r="AN56" s="159">
        <v>2.51416733292E-3</v>
      </c>
      <c r="AO56" s="159">
        <v>2.2856066662900001E-3</v>
      </c>
      <c r="AP56" s="159">
        <v>2.37703093294E-3</v>
      </c>
      <c r="AQ56" s="159">
        <v>4.3426526659999997E-4</v>
      </c>
      <c r="AR56" s="159">
        <v>2.2856066663E-4</v>
      </c>
      <c r="AS56" s="159">
        <v>1.9427656663500001E-3</v>
      </c>
      <c r="AT56" s="159">
        <v>1.7546241491860001E-2</v>
      </c>
      <c r="AU56" s="159">
        <v>2.687873439559E-2</v>
      </c>
      <c r="AV56" s="159">
        <v>6.5729235919039994E-2</v>
      </c>
      <c r="AW56" s="159">
        <v>9.4712619729340003E-2</v>
      </c>
      <c r="AX56" s="250">
        <v>0.13353643443019</v>
      </c>
      <c r="AY56" s="160">
        <v>0.41377452015876998</v>
      </c>
      <c r="AZ56" s="161">
        <v>4.7812075353999999E-4</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2.2856066662900001E-3</v>
      </c>
      <c r="AU60" s="159">
        <v>4.5712133325800002E-3</v>
      </c>
      <c r="AV60" s="159">
        <v>4.3426526659499998E-3</v>
      </c>
      <c r="AW60" s="159">
        <v>4.3545503444900003E-3</v>
      </c>
      <c r="AX60" s="250">
        <v>4.3426526659499998E-3</v>
      </c>
      <c r="AY60" s="182" t="s">
        <v>153</v>
      </c>
      <c r="AZ60" s="161">
        <v>1.5548657760000002E-5</v>
      </c>
    </row>
    <row r="61" spans="1:52">
      <c r="A61" t="s">
        <v>84</v>
      </c>
      <c r="B61" s="159">
        <v>0</v>
      </c>
      <c r="C61" s="159">
        <v>0</v>
      </c>
      <c r="D61" s="159">
        <v>0</v>
      </c>
      <c r="E61" s="159">
        <v>0</v>
      </c>
      <c r="F61" s="159">
        <v>0</v>
      </c>
      <c r="G61" s="159">
        <v>0</v>
      </c>
      <c r="H61" s="159">
        <v>0</v>
      </c>
      <c r="I61" s="159">
        <v>0</v>
      </c>
      <c r="J61" s="159">
        <v>0</v>
      </c>
      <c r="K61" s="159">
        <v>0</v>
      </c>
      <c r="L61" s="159">
        <v>0</v>
      </c>
      <c r="M61" s="159">
        <v>0</v>
      </c>
      <c r="N61" s="159">
        <v>0</v>
      </c>
      <c r="O61" s="159">
        <v>0</v>
      </c>
      <c r="P61" s="159">
        <v>0</v>
      </c>
      <c r="Q61" s="159">
        <v>0</v>
      </c>
      <c r="R61" s="159">
        <v>0</v>
      </c>
      <c r="S61" s="159">
        <v>0</v>
      </c>
      <c r="T61" s="159">
        <v>0</v>
      </c>
      <c r="U61" s="159">
        <v>0</v>
      </c>
      <c r="V61" s="159">
        <v>0</v>
      </c>
      <c r="W61" s="159">
        <v>0</v>
      </c>
      <c r="X61" s="159">
        <v>0</v>
      </c>
      <c r="Y61" s="159">
        <v>0</v>
      </c>
      <c r="Z61" s="159">
        <v>0</v>
      </c>
      <c r="AA61" s="159">
        <v>2.2627505996E-4</v>
      </c>
      <c r="AB61" s="159">
        <v>2.2627505996E-4</v>
      </c>
      <c r="AC61" s="159">
        <v>2.2627505996E-4</v>
      </c>
      <c r="AD61" s="159">
        <v>2.2627505996E-4</v>
      </c>
      <c r="AE61" s="159">
        <v>2.2627505996E-4</v>
      </c>
      <c r="AF61" s="159">
        <v>2.2627505996E-4</v>
      </c>
      <c r="AG61" s="159">
        <v>2.2627505996E-4</v>
      </c>
      <c r="AH61" s="159">
        <v>6.7882517989000001E-4</v>
      </c>
      <c r="AI61" s="159">
        <v>6.7882517989000001E-4</v>
      </c>
      <c r="AJ61" s="159">
        <v>6.7882517989000001E-4</v>
      </c>
      <c r="AK61" s="159">
        <v>1.35765035978E-3</v>
      </c>
      <c r="AL61" s="159">
        <v>1.8102004797000001E-3</v>
      </c>
      <c r="AM61" s="159">
        <v>1.8102004797000001E-3</v>
      </c>
      <c r="AN61" s="159">
        <v>2.0364755396699999E-3</v>
      </c>
      <c r="AO61" s="159">
        <v>2.0364755396699999E-3</v>
      </c>
      <c r="AP61" s="159">
        <v>1.8102004797000001E-3</v>
      </c>
      <c r="AQ61" s="159">
        <v>2.0364755396699999E-3</v>
      </c>
      <c r="AR61" s="159">
        <v>2.9415757795199999E-3</v>
      </c>
      <c r="AS61" s="159">
        <v>2.9438613861800002E-3</v>
      </c>
      <c r="AT61" s="159">
        <v>2.7198719328900001E-3</v>
      </c>
      <c r="AU61" s="159">
        <v>3.1724220528100001E-3</v>
      </c>
      <c r="AV61" s="159">
        <v>3.0604273261600002E-3</v>
      </c>
      <c r="AW61" s="159">
        <v>2.6094426902600002E-3</v>
      </c>
      <c r="AX61" s="250">
        <v>2.8322975526000002E-3</v>
      </c>
      <c r="AY61" s="160">
        <v>8.8376946747299998E-2</v>
      </c>
      <c r="AZ61" s="161">
        <v>1.014090503E-5</v>
      </c>
    </row>
    <row r="62" spans="1:52">
      <c r="A62" s="320" t="s">
        <v>85</v>
      </c>
      <c r="B62" s="251">
        <v>0</v>
      </c>
      <c r="C62" s="251">
        <v>0</v>
      </c>
      <c r="D62" s="251">
        <v>0</v>
      </c>
      <c r="E62" s="251">
        <v>0</v>
      </c>
      <c r="F62" s="251">
        <v>0</v>
      </c>
      <c r="G62" s="251">
        <v>0</v>
      </c>
      <c r="H62" s="251">
        <v>0</v>
      </c>
      <c r="I62" s="251">
        <v>0</v>
      </c>
      <c r="J62" s="251">
        <v>0</v>
      </c>
      <c r="K62" s="251">
        <v>0</v>
      </c>
      <c r="L62" s="251">
        <v>0</v>
      </c>
      <c r="M62" s="251">
        <v>0</v>
      </c>
      <c r="N62" s="251">
        <v>0</v>
      </c>
      <c r="O62" s="251">
        <v>0</v>
      </c>
      <c r="P62" s="251">
        <v>0</v>
      </c>
      <c r="Q62" s="251">
        <v>0</v>
      </c>
      <c r="R62" s="251">
        <v>0</v>
      </c>
      <c r="S62" s="251">
        <v>0</v>
      </c>
      <c r="T62" s="251">
        <v>0</v>
      </c>
      <c r="U62" s="251">
        <v>0</v>
      </c>
      <c r="V62" s="251">
        <v>0</v>
      </c>
      <c r="W62" s="251">
        <v>0</v>
      </c>
      <c r="X62" s="251">
        <v>0</v>
      </c>
      <c r="Y62" s="251">
        <v>0</v>
      </c>
      <c r="Z62" s="251">
        <v>0</v>
      </c>
      <c r="AA62" s="251">
        <v>2.2627505996E-4</v>
      </c>
      <c r="AB62" s="251">
        <v>2.2627505996E-4</v>
      </c>
      <c r="AC62" s="251">
        <v>2.2627505996E-4</v>
      </c>
      <c r="AD62" s="251">
        <v>2.2627505996E-4</v>
      </c>
      <c r="AE62" s="251">
        <v>2.2627505996E-4</v>
      </c>
      <c r="AF62" s="251">
        <v>2.2627505996E-4</v>
      </c>
      <c r="AG62" s="251">
        <v>2.2627505996E-4</v>
      </c>
      <c r="AH62" s="251">
        <v>6.7882517989000001E-4</v>
      </c>
      <c r="AI62" s="251">
        <v>6.7882517989000001E-4</v>
      </c>
      <c r="AJ62" s="251">
        <v>6.7882517989000001E-4</v>
      </c>
      <c r="AK62" s="251">
        <v>1.35765035978E-3</v>
      </c>
      <c r="AL62" s="251">
        <v>4.0958071459900004E-3</v>
      </c>
      <c r="AM62" s="251">
        <v>4.0958071459900004E-3</v>
      </c>
      <c r="AN62" s="251">
        <v>4.55064287259E-3</v>
      </c>
      <c r="AO62" s="251">
        <v>5.2271824458100004E-3</v>
      </c>
      <c r="AP62" s="251">
        <v>1.821628513035E-2</v>
      </c>
      <c r="AQ62" s="251">
        <v>2.1025295723220001E-2</v>
      </c>
      <c r="AR62" s="251">
        <v>3.1907069061430003E-2</v>
      </c>
      <c r="AS62" s="251">
        <v>4.968451771185E-2</v>
      </c>
      <c r="AT62" s="251">
        <v>7.3977870082599997E-2</v>
      </c>
      <c r="AU62" s="251">
        <v>7.1877758441539999E-2</v>
      </c>
      <c r="AV62" s="251">
        <v>0.13580365070087999</v>
      </c>
      <c r="AW62" s="251">
        <v>0.16451964984091</v>
      </c>
      <c r="AX62" s="251">
        <v>0.20338271943846001</v>
      </c>
      <c r="AY62" s="252">
        <v>0.23960834741591999</v>
      </c>
      <c r="AZ62" s="253">
        <v>7.2820199420999996E-4</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v>
      </c>
      <c r="C64" s="159">
        <v>0</v>
      </c>
      <c r="D64" s="159">
        <v>0</v>
      </c>
      <c r="E64" s="159">
        <v>0</v>
      </c>
      <c r="F64" s="159">
        <v>0</v>
      </c>
      <c r="G64" s="159">
        <v>0</v>
      </c>
      <c r="H64" s="159">
        <v>0</v>
      </c>
      <c r="I64" s="159">
        <v>0</v>
      </c>
      <c r="J64" s="159">
        <v>0</v>
      </c>
      <c r="K64" s="159">
        <v>0</v>
      </c>
      <c r="L64" s="159">
        <v>0</v>
      </c>
      <c r="M64" s="159">
        <v>0</v>
      </c>
      <c r="N64" s="159">
        <v>0</v>
      </c>
      <c r="O64" s="159">
        <v>0</v>
      </c>
      <c r="P64" s="159">
        <v>0</v>
      </c>
      <c r="Q64" s="159">
        <v>0</v>
      </c>
      <c r="R64" s="159">
        <v>0</v>
      </c>
      <c r="S64" s="159">
        <v>0</v>
      </c>
      <c r="T64" s="159">
        <v>0</v>
      </c>
      <c r="U64" s="159">
        <v>0</v>
      </c>
      <c r="V64" s="159">
        <v>0</v>
      </c>
      <c r="W64" s="159">
        <v>0</v>
      </c>
      <c r="X64" s="159">
        <v>0</v>
      </c>
      <c r="Y64" s="159">
        <v>0</v>
      </c>
      <c r="Z64" s="159">
        <v>0</v>
      </c>
      <c r="AA64" s="159">
        <v>0</v>
      </c>
      <c r="AB64" s="159">
        <v>0</v>
      </c>
      <c r="AC64" s="159">
        <v>0</v>
      </c>
      <c r="AD64" s="159">
        <v>0</v>
      </c>
      <c r="AE64" s="159">
        <v>0</v>
      </c>
      <c r="AF64" s="159">
        <v>0</v>
      </c>
      <c r="AG64" s="159">
        <v>0</v>
      </c>
      <c r="AH64" s="159">
        <v>0</v>
      </c>
      <c r="AI64" s="159">
        <v>0</v>
      </c>
      <c r="AJ64" s="159">
        <v>0</v>
      </c>
      <c r="AK64" s="159">
        <v>0</v>
      </c>
      <c r="AL64" s="159">
        <v>0</v>
      </c>
      <c r="AM64" s="159">
        <v>0</v>
      </c>
      <c r="AN64" s="159">
        <v>0</v>
      </c>
      <c r="AO64" s="159">
        <v>0</v>
      </c>
      <c r="AP64" s="159">
        <v>0</v>
      </c>
      <c r="AQ64" s="159">
        <v>0</v>
      </c>
      <c r="AR64" s="159">
        <v>0</v>
      </c>
      <c r="AS64" s="159">
        <v>0</v>
      </c>
      <c r="AT64" s="159">
        <v>0</v>
      </c>
      <c r="AU64" s="159">
        <v>0</v>
      </c>
      <c r="AV64" s="159">
        <v>2.80581074354E-2</v>
      </c>
      <c r="AW64" s="159">
        <v>5.249581391139E-2</v>
      </c>
      <c r="AX64" s="250">
        <v>5.226953885143E-2</v>
      </c>
      <c r="AY64" s="160">
        <v>-1.5824279980700001E-3</v>
      </c>
      <c r="AZ64" s="161">
        <v>1.8714855833000001E-4</v>
      </c>
    </row>
    <row r="65" spans="1:52">
      <c r="A65" t="s">
        <v>87</v>
      </c>
      <c r="B65" s="159">
        <v>0</v>
      </c>
      <c r="C65" s="159">
        <v>0</v>
      </c>
      <c r="D65" s="159">
        <v>0</v>
      </c>
      <c r="E65" s="159">
        <v>0</v>
      </c>
      <c r="F65" s="159">
        <v>0</v>
      </c>
      <c r="G65" s="159">
        <v>0</v>
      </c>
      <c r="H65" s="159">
        <v>0</v>
      </c>
      <c r="I65" s="159">
        <v>0</v>
      </c>
      <c r="J65" s="159">
        <v>0</v>
      </c>
      <c r="K65" s="159">
        <v>0</v>
      </c>
      <c r="L65" s="159">
        <v>0</v>
      </c>
      <c r="M65" s="159">
        <v>0</v>
      </c>
      <c r="N65" s="159">
        <v>0</v>
      </c>
      <c r="O65" s="159">
        <v>0</v>
      </c>
      <c r="P65" s="159">
        <v>0</v>
      </c>
      <c r="Q65" s="159">
        <v>0</v>
      </c>
      <c r="R65" s="159">
        <v>0</v>
      </c>
      <c r="S65" s="159">
        <v>0</v>
      </c>
      <c r="T65" s="159">
        <v>0</v>
      </c>
      <c r="U65" s="159">
        <v>0</v>
      </c>
      <c r="V65" s="159">
        <v>0</v>
      </c>
      <c r="W65" s="159">
        <v>0</v>
      </c>
      <c r="X65" s="159">
        <v>0</v>
      </c>
      <c r="Y65" s="159">
        <v>0</v>
      </c>
      <c r="Z65" s="159">
        <v>0</v>
      </c>
      <c r="AA65" s="159">
        <v>0</v>
      </c>
      <c r="AB65" s="159">
        <v>0</v>
      </c>
      <c r="AC65" s="159">
        <v>0</v>
      </c>
      <c r="AD65" s="159">
        <v>0</v>
      </c>
      <c r="AE65" s="159">
        <v>0</v>
      </c>
      <c r="AF65" s="159">
        <v>0</v>
      </c>
      <c r="AG65" s="159">
        <v>0</v>
      </c>
      <c r="AH65" s="159">
        <v>0</v>
      </c>
      <c r="AI65" s="159">
        <v>0</v>
      </c>
      <c r="AJ65" s="159">
        <v>5.2568953324699996E-3</v>
      </c>
      <c r="AK65" s="159">
        <v>2.9712886661789999E-2</v>
      </c>
      <c r="AL65" s="159">
        <v>3.971127302349E-2</v>
      </c>
      <c r="AM65" s="159">
        <v>4.8083450242109999E-2</v>
      </c>
      <c r="AN65" s="159">
        <v>6.4714667149390004E-2</v>
      </c>
      <c r="AO65" s="159">
        <v>0.10080553921347001</v>
      </c>
      <c r="AP65" s="159">
        <v>0.12162284473005</v>
      </c>
      <c r="AQ65" s="159">
        <v>0.13689641127755001</v>
      </c>
      <c r="AR65" s="159">
        <v>0.14866271439562001</v>
      </c>
      <c r="AS65" s="159">
        <v>0.20862560528578</v>
      </c>
      <c r="AT65" s="159">
        <v>0.23283703670181</v>
      </c>
      <c r="AU65" s="159">
        <v>0.29619405349141997</v>
      </c>
      <c r="AV65" s="159">
        <v>0.34574829162330001</v>
      </c>
      <c r="AW65" s="159">
        <v>0.35437464082709003</v>
      </c>
      <c r="AX65" s="250">
        <v>0.40421803058867001</v>
      </c>
      <c r="AY65" s="160">
        <v>0.14377675950527</v>
      </c>
      <c r="AZ65" s="161">
        <v>1.44728319719E-3</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v>
      </c>
      <c r="R66" s="159">
        <v>0</v>
      </c>
      <c r="S66" s="159">
        <v>0</v>
      </c>
      <c r="T66" s="159">
        <v>0</v>
      </c>
      <c r="U66" s="159">
        <v>0</v>
      </c>
      <c r="V66" s="159">
        <v>0</v>
      </c>
      <c r="W66" s="159">
        <v>0</v>
      </c>
      <c r="X66" s="159">
        <v>0</v>
      </c>
      <c r="Y66" s="159">
        <v>0</v>
      </c>
      <c r="Z66" s="159">
        <v>0</v>
      </c>
      <c r="AA66" s="159">
        <v>0</v>
      </c>
      <c r="AB66" s="159">
        <v>0</v>
      </c>
      <c r="AC66" s="159">
        <v>0</v>
      </c>
      <c r="AD66" s="159">
        <v>0</v>
      </c>
      <c r="AE66" s="159">
        <v>0</v>
      </c>
      <c r="AF66" s="159">
        <v>0</v>
      </c>
      <c r="AG66" s="159">
        <v>1.4291056418710001E-2</v>
      </c>
      <c r="AH66" s="159">
        <v>3.4774903952190003E-2</v>
      </c>
      <c r="AI66" s="159">
        <v>5.5020567212029997E-2</v>
      </c>
      <c r="AJ66" s="159">
        <v>4.6922301908089999E-2</v>
      </c>
      <c r="AK66" s="159">
        <v>7.312257200906E-2</v>
      </c>
      <c r="AL66" s="159">
        <v>7.312257200906E-2</v>
      </c>
      <c r="AM66" s="159">
        <v>7.3803442205439995E-2</v>
      </c>
      <c r="AN66" s="159">
        <v>7.3803442205439995E-2</v>
      </c>
      <c r="AO66" s="159">
        <v>7.4517995026379999E-2</v>
      </c>
      <c r="AP66" s="159">
        <v>7.5232547847309997E-2</v>
      </c>
      <c r="AQ66" s="159">
        <v>7.594710066825E-2</v>
      </c>
      <c r="AR66" s="159">
        <v>7.6661653489179998E-2</v>
      </c>
      <c r="AS66" s="159">
        <v>7.7376206310120002E-2</v>
      </c>
      <c r="AT66" s="159">
        <v>7.809075913105E-2</v>
      </c>
      <c r="AU66" s="159">
        <v>7.9043496225630006E-2</v>
      </c>
      <c r="AV66" s="159">
        <v>7.9043496225630006E-2</v>
      </c>
      <c r="AW66" s="159">
        <v>7.9260053749539996E-2</v>
      </c>
      <c r="AX66" s="250">
        <v>7.9043496225630006E-2</v>
      </c>
      <c r="AY66" s="182" t="s">
        <v>153</v>
      </c>
      <c r="AZ66" s="161">
        <v>2.8301143901999999E-4</v>
      </c>
    </row>
    <row r="67" spans="1:52">
      <c r="A67" t="s">
        <v>103</v>
      </c>
      <c r="B67" s="159">
        <v>0</v>
      </c>
      <c r="C67" s="159">
        <v>0</v>
      </c>
      <c r="D67" s="159">
        <v>0</v>
      </c>
      <c r="E67" s="159">
        <v>0</v>
      </c>
      <c r="F67" s="159">
        <v>0</v>
      </c>
      <c r="G67" s="159">
        <v>0</v>
      </c>
      <c r="H67" s="159">
        <v>3.1452233334839999E-2</v>
      </c>
      <c r="I67" s="159">
        <v>3.2131058514729999E-2</v>
      </c>
      <c r="J67" s="159">
        <v>3.3036158754579999E-2</v>
      </c>
      <c r="K67" s="159">
        <v>3.4167534054399998E-2</v>
      </c>
      <c r="L67" s="159">
        <v>3.5072634294249998E-2</v>
      </c>
      <c r="M67" s="159">
        <v>3.6204009594059998E-2</v>
      </c>
      <c r="N67" s="159">
        <v>3.7335384893879997E-2</v>
      </c>
      <c r="O67" s="159">
        <v>3.8466760193689997E-2</v>
      </c>
      <c r="P67" s="159">
        <v>3.9598135493510003E-2</v>
      </c>
      <c r="Q67" s="159">
        <v>4.0729510793320003E-2</v>
      </c>
      <c r="R67" s="159">
        <v>4.2313436213060003E-2</v>
      </c>
      <c r="S67" s="159">
        <v>4.3671086572840002E-2</v>
      </c>
      <c r="T67" s="159">
        <v>4.4802461872650003E-2</v>
      </c>
      <c r="U67" s="159">
        <v>4.6386387292390002E-2</v>
      </c>
      <c r="V67" s="159">
        <v>4.7744037652170002E-2</v>
      </c>
      <c r="W67" s="159">
        <v>0.13259718513825</v>
      </c>
      <c r="X67" s="159">
        <v>0.13214463501832999</v>
      </c>
      <c r="Y67" s="159">
        <v>0.12535638321944001</v>
      </c>
      <c r="Z67" s="159">
        <v>0.12694030863917999</v>
      </c>
      <c r="AA67" s="159">
        <v>0.13505048315679999</v>
      </c>
      <c r="AB67" s="159">
        <v>0.12909587631566999</v>
      </c>
      <c r="AC67" s="159">
        <v>0.12480855939006</v>
      </c>
      <c r="AD67" s="159">
        <v>0.12647584930556999</v>
      </c>
      <c r="AE67" s="159">
        <v>0.10099013202554</v>
      </c>
      <c r="AF67" s="159">
        <v>0.13052498195754</v>
      </c>
      <c r="AG67" s="159">
        <v>0.15458159359570001</v>
      </c>
      <c r="AH67" s="159">
        <v>0.14886517102822</v>
      </c>
      <c r="AI67" s="159">
        <v>0.18435462780135001</v>
      </c>
      <c r="AJ67" s="159">
        <v>0.24818801313825001</v>
      </c>
      <c r="AK67" s="159">
        <v>0.33107952065871998</v>
      </c>
      <c r="AL67" s="159">
        <v>0.37075395932636002</v>
      </c>
      <c r="AM67" s="159">
        <v>0.39412831737463</v>
      </c>
      <c r="AN67" s="159">
        <v>0.45374822291074002</v>
      </c>
      <c r="AO67" s="159">
        <v>0.54992727319882995</v>
      </c>
      <c r="AP67" s="159">
        <v>0.55423544929265001</v>
      </c>
      <c r="AQ67" s="159">
        <v>0.72172298437580995</v>
      </c>
      <c r="AR67" s="159">
        <v>0.60820894716884999</v>
      </c>
      <c r="AS67" s="159">
        <v>0.64883413514244004</v>
      </c>
      <c r="AT67" s="159">
        <v>0.75521589896712005</v>
      </c>
      <c r="AU67" s="159">
        <v>0.88151565908211005</v>
      </c>
      <c r="AV67" s="159">
        <v>0.89107205523723998</v>
      </c>
      <c r="AW67" s="159">
        <v>0.94844343798795006</v>
      </c>
      <c r="AX67" s="250">
        <v>1.1787230385273799</v>
      </c>
      <c r="AY67" s="160">
        <v>0.24620231986046001</v>
      </c>
      <c r="AZ67" s="161">
        <v>4.2203608900299996E-3</v>
      </c>
    </row>
    <row r="68" spans="1:52">
      <c r="A68" s="320" t="s">
        <v>104</v>
      </c>
      <c r="B68" s="251">
        <v>0</v>
      </c>
      <c r="C68" s="251">
        <v>0</v>
      </c>
      <c r="D68" s="251">
        <v>0</v>
      </c>
      <c r="E68" s="251">
        <v>0</v>
      </c>
      <c r="F68" s="251">
        <v>0</v>
      </c>
      <c r="G68" s="251">
        <v>0</v>
      </c>
      <c r="H68" s="251">
        <v>3.1452233334839999E-2</v>
      </c>
      <c r="I68" s="251">
        <v>3.2131058514729999E-2</v>
      </c>
      <c r="J68" s="251">
        <v>3.3036158754579999E-2</v>
      </c>
      <c r="K68" s="251">
        <v>3.4167534054399998E-2</v>
      </c>
      <c r="L68" s="251">
        <v>3.5072634294249998E-2</v>
      </c>
      <c r="M68" s="251">
        <v>3.6204009594059998E-2</v>
      </c>
      <c r="N68" s="251">
        <v>3.7335384893879997E-2</v>
      </c>
      <c r="O68" s="251">
        <v>3.8466760193689997E-2</v>
      </c>
      <c r="P68" s="251">
        <v>3.9598135493510003E-2</v>
      </c>
      <c r="Q68" s="251">
        <v>4.0729510793320003E-2</v>
      </c>
      <c r="R68" s="251">
        <v>4.2313436213060003E-2</v>
      </c>
      <c r="S68" s="251">
        <v>4.3671086572840002E-2</v>
      </c>
      <c r="T68" s="251">
        <v>4.4802461872650003E-2</v>
      </c>
      <c r="U68" s="251">
        <v>4.6386387292390002E-2</v>
      </c>
      <c r="V68" s="251">
        <v>4.7744037652170002E-2</v>
      </c>
      <c r="W68" s="251">
        <v>0.13259718513825</v>
      </c>
      <c r="X68" s="251">
        <v>0.13214463501832999</v>
      </c>
      <c r="Y68" s="251">
        <v>0.12535638321944001</v>
      </c>
      <c r="Z68" s="251">
        <v>0.12694030863917999</v>
      </c>
      <c r="AA68" s="251">
        <v>0.13505048315679999</v>
      </c>
      <c r="AB68" s="251">
        <v>0.12909587631566999</v>
      </c>
      <c r="AC68" s="251">
        <v>0.12480855939006</v>
      </c>
      <c r="AD68" s="251">
        <v>0.12647584930556999</v>
      </c>
      <c r="AE68" s="251">
        <v>0.10099013202554</v>
      </c>
      <c r="AF68" s="251">
        <v>0.13052498195754</v>
      </c>
      <c r="AG68" s="251">
        <v>0.16887265001440999</v>
      </c>
      <c r="AH68" s="251">
        <v>0.18364007498040999</v>
      </c>
      <c r="AI68" s="251">
        <v>0.23937519501338</v>
      </c>
      <c r="AJ68" s="251">
        <v>0.30036721037880998</v>
      </c>
      <c r="AK68" s="251">
        <v>0.43391497932958001</v>
      </c>
      <c r="AL68" s="251">
        <v>0.48358780435889998</v>
      </c>
      <c r="AM68" s="251">
        <v>0.51601520982217997</v>
      </c>
      <c r="AN68" s="251">
        <v>0.59226633226557002</v>
      </c>
      <c r="AO68" s="251">
        <v>0.72525080743866999</v>
      </c>
      <c r="AP68" s="251">
        <v>0.75109084187000996</v>
      </c>
      <c r="AQ68" s="251">
        <v>0.93456649632160005</v>
      </c>
      <c r="AR68" s="251">
        <v>0.83353331505365003</v>
      </c>
      <c r="AS68" s="251">
        <v>0.93483594673834003</v>
      </c>
      <c r="AT68" s="251">
        <v>1.0661436947999801</v>
      </c>
      <c r="AU68" s="251">
        <v>1.25675320879917</v>
      </c>
      <c r="AV68" s="251">
        <v>1.34392195052157</v>
      </c>
      <c r="AW68" s="251">
        <v>1.4345739464759699</v>
      </c>
      <c r="AX68" s="251">
        <v>1.7142541041931101</v>
      </c>
      <c r="AY68" s="252">
        <v>0.19823080301285001</v>
      </c>
      <c r="AZ68" s="253">
        <v>6.1378041282299997E-3</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6.6977417749019996E-2</v>
      </c>
      <c r="C70" s="159">
        <v>6.4262117029459997E-2</v>
      </c>
      <c r="D70" s="159">
        <v>6.5619767389239997E-2</v>
      </c>
      <c r="E70" s="159">
        <v>6.3809566909530005E-2</v>
      </c>
      <c r="F70" s="159">
        <v>6.3583291849569998E-2</v>
      </c>
      <c r="G70" s="159">
        <v>5.9057790650309999E-2</v>
      </c>
      <c r="H70" s="159">
        <v>5.9510340770239999E-2</v>
      </c>
      <c r="I70" s="159">
        <v>6.3357016789610004E-2</v>
      </c>
      <c r="J70" s="159">
        <v>7.6480970267459994E-2</v>
      </c>
      <c r="K70" s="159">
        <v>9.7072000724079996E-2</v>
      </c>
      <c r="L70" s="159">
        <v>0.11064850432185</v>
      </c>
      <c r="M70" s="159">
        <v>0.10951712902204</v>
      </c>
      <c r="N70" s="159">
        <v>9.7072000724079996E-2</v>
      </c>
      <c r="O70" s="159">
        <v>9.1641399284970004E-2</v>
      </c>
      <c r="P70" s="159">
        <v>9.4582975064489996E-2</v>
      </c>
      <c r="Q70" s="159">
        <v>8.7115898085710006E-2</v>
      </c>
      <c r="R70" s="159">
        <v>9.1415124225009997E-2</v>
      </c>
      <c r="S70" s="159">
        <v>0.11675793094085</v>
      </c>
      <c r="T70" s="159">
        <v>9.7524550844010002E-2</v>
      </c>
      <c r="U70" s="159">
        <v>9.9787301443630003E-2</v>
      </c>
      <c r="V70" s="159">
        <v>0.10318142734308</v>
      </c>
      <c r="W70" s="159">
        <v>0.10408652758292999</v>
      </c>
      <c r="X70" s="159">
        <v>0.10634927818256</v>
      </c>
      <c r="Y70" s="159">
        <v>0.16540706883287001</v>
      </c>
      <c r="Z70" s="159">
        <v>0.18328279856994001</v>
      </c>
      <c r="AA70" s="159">
        <v>0.17196904557180001</v>
      </c>
      <c r="AB70" s="159">
        <v>0.16404941847310001</v>
      </c>
      <c r="AC70" s="159">
        <v>0.15431959089469</v>
      </c>
      <c r="AD70" s="159">
        <v>0.15545096619450999</v>
      </c>
      <c r="AE70" s="159">
        <v>0.16291804317328001</v>
      </c>
      <c r="AF70" s="159">
        <v>0.19323890120831</v>
      </c>
      <c r="AG70" s="159">
        <v>0.22174955876363001</v>
      </c>
      <c r="AH70" s="159">
        <v>0.23442096212155</v>
      </c>
      <c r="AI70" s="159">
        <v>0.25682219305788001</v>
      </c>
      <c r="AJ70" s="159">
        <v>0.2756030230348</v>
      </c>
      <c r="AK70" s="159">
        <v>0.24234058922026</v>
      </c>
      <c r="AL70" s="159">
        <v>0.25772729329772998</v>
      </c>
      <c r="AM70" s="159">
        <v>0.42064533647100999</v>
      </c>
      <c r="AN70" s="159">
        <v>0.55641037244875002</v>
      </c>
      <c r="AO70" s="159">
        <v>0.83337104584332</v>
      </c>
      <c r="AP70" s="159">
        <v>1.1888491650450199</v>
      </c>
      <c r="AQ70" s="159">
        <v>1.40109517129021</v>
      </c>
      <c r="AR70" s="159">
        <v>1.63845770919129</v>
      </c>
      <c r="AS70" s="159">
        <v>1.6502240123093601</v>
      </c>
      <c r="AT70" s="159">
        <v>1.68393899624383</v>
      </c>
      <c r="AU70" s="159">
        <v>1.90840385572701</v>
      </c>
      <c r="AV70" s="159">
        <v>2.1161243607729499</v>
      </c>
      <c r="AW70" s="159">
        <v>2.8259778059893699</v>
      </c>
      <c r="AX70" s="250">
        <v>3.4303920534797201</v>
      </c>
      <c r="AY70" s="160">
        <v>0.21720361709595001</v>
      </c>
      <c r="AZ70" s="161">
        <v>1.2282352894539999E-2</v>
      </c>
    </row>
    <row r="71" spans="1:52">
      <c r="A71" t="s">
        <v>180</v>
      </c>
      <c r="B71" s="159">
        <v>0</v>
      </c>
      <c r="C71" s="159">
        <v>0</v>
      </c>
      <c r="D71" s="159">
        <v>0</v>
      </c>
      <c r="E71" s="159">
        <v>0</v>
      </c>
      <c r="F71" s="159">
        <v>0</v>
      </c>
      <c r="G71" s="159">
        <v>0</v>
      </c>
      <c r="H71" s="159">
        <v>0</v>
      </c>
      <c r="I71" s="159">
        <v>0</v>
      </c>
      <c r="J71" s="159">
        <v>0</v>
      </c>
      <c r="K71" s="159">
        <v>0</v>
      </c>
      <c r="L71" s="159">
        <v>0</v>
      </c>
      <c r="M71" s="159">
        <v>0</v>
      </c>
      <c r="N71" s="159">
        <v>0</v>
      </c>
      <c r="O71" s="159">
        <v>0</v>
      </c>
      <c r="P71" s="159">
        <v>0</v>
      </c>
      <c r="Q71" s="159">
        <v>0</v>
      </c>
      <c r="R71" s="159">
        <v>0</v>
      </c>
      <c r="S71" s="159">
        <v>0</v>
      </c>
      <c r="T71" s="159">
        <v>0</v>
      </c>
      <c r="U71" s="159">
        <v>0</v>
      </c>
      <c r="V71" s="159">
        <v>0</v>
      </c>
      <c r="W71" s="159">
        <v>0</v>
      </c>
      <c r="X71" s="159">
        <v>0</v>
      </c>
      <c r="Y71" s="159">
        <v>0</v>
      </c>
      <c r="Z71" s="159">
        <v>0</v>
      </c>
      <c r="AA71" s="159">
        <v>0</v>
      </c>
      <c r="AB71" s="159">
        <v>0</v>
      </c>
      <c r="AC71" s="159">
        <v>0</v>
      </c>
      <c r="AD71" s="159">
        <v>0</v>
      </c>
      <c r="AE71" s="159">
        <v>0</v>
      </c>
      <c r="AF71" s="159">
        <v>0</v>
      </c>
      <c r="AG71" s="159">
        <v>0</v>
      </c>
      <c r="AH71" s="159">
        <v>0</v>
      </c>
      <c r="AI71" s="159">
        <v>0</v>
      </c>
      <c r="AJ71" s="159">
        <v>0</v>
      </c>
      <c r="AK71" s="159">
        <v>2.2856066663E-4</v>
      </c>
      <c r="AL71" s="159">
        <v>2.2856066663E-4</v>
      </c>
      <c r="AM71" s="159">
        <v>4.5712133326E-4</v>
      </c>
      <c r="AN71" s="159">
        <v>6.8568199988999995E-4</v>
      </c>
      <c r="AO71" s="159">
        <v>9.1424266652000001E-4</v>
      </c>
      <c r="AP71" s="159">
        <v>1.3713639997799999E-3</v>
      </c>
      <c r="AQ71" s="159">
        <v>2.74272799955E-3</v>
      </c>
      <c r="AR71" s="159">
        <v>5.0283346658400001E-3</v>
      </c>
      <c r="AS71" s="159">
        <v>5.0283346658400001E-3</v>
      </c>
      <c r="AT71" s="159">
        <v>8.8769354066099999E-3</v>
      </c>
      <c r="AU71" s="159">
        <v>1.337861817851E-2</v>
      </c>
      <c r="AV71" s="159">
        <v>1.858294455765E-2</v>
      </c>
      <c r="AW71" s="159">
        <v>2.5373753863060001E-2</v>
      </c>
      <c r="AX71" s="250">
        <v>3.4195923695090003E-2</v>
      </c>
      <c r="AY71" s="160">
        <v>0.35138109326362998</v>
      </c>
      <c r="AZ71" s="161">
        <v>1.2243686069E-4</v>
      </c>
    </row>
    <row r="72" spans="1:52">
      <c r="A72" t="s">
        <v>59</v>
      </c>
      <c r="B72" s="159">
        <v>0</v>
      </c>
      <c r="C72" s="159">
        <v>0</v>
      </c>
      <c r="D72" s="159">
        <v>0</v>
      </c>
      <c r="E72" s="159">
        <v>0</v>
      </c>
      <c r="F72" s="159">
        <v>0</v>
      </c>
      <c r="G72" s="159">
        <v>0</v>
      </c>
      <c r="H72" s="159">
        <v>0</v>
      </c>
      <c r="I72" s="159">
        <v>0</v>
      </c>
      <c r="J72" s="159">
        <v>0</v>
      </c>
      <c r="K72" s="159">
        <v>0</v>
      </c>
      <c r="L72" s="159">
        <v>0</v>
      </c>
      <c r="M72" s="159">
        <v>0</v>
      </c>
      <c r="N72" s="159">
        <v>0</v>
      </c>
      <c r="O72" s="159">
        <v>0</v>
      </c>
      <c r="P72" s="159">
        <v>0</v>
      </c>
      <c r="Q72" s="159">
        <v>0</v>
      </c>
      <c r="R72" s="159">
        <v>0</v>
      </c>
      <c r="S72" s="159">
        <v>0</v>
      </c>
      <c r="T72" s="159">
        <v>0</v>
      </c>
      <c r="U72" s="159">
        <v>0</v>
      </c>
      <c r="V72" s="159">
        <v>0</v>
      </c>
      <c r="W72" s="159">
        <v>0</v>
      </c>
      <c r="X72" s="159">
        <v>0</v>
      </c>
      <c r="Y72" s="159">
        <v>0</v>
      </c>
      <c r="Z72" s="159">
        <v>0</v>
      </c>
      <c r="AA72" s="159">
        <v>9.1424266652000001E-4</v>
      </c>
      <c r="AB72" s="159">
        <v>2.51416733292E-3</v>
      </c>
      <c r="AC72" s="159">
        <v>3.039856866168E-2</v>
      </c>
      <c r="AD72" s="159">
        <v>4.8911982658640003E-2</v>
      </c>
      <c r="AE72" s="159">
        <v>0.16969306251252</v>
      </c>
      <c r="AF72" s="159">
        <v>0.83104177206020002</v>
      </c>
      <c r="AG72" s="159">
        <v>0.36082030375134999</v>
      </c>
      <c r="AH72" s="159">
        <v>0.66802027511149997</v>
      </c>
      <c r="AI72" s="159">
        <v>0.64672082688341004</v>
      </c>
      <c r="AJ72" s="159">
        <v>0.68367547782472005</v>
      </c>
      <c r="AK72" s="159">
        <v>0.71469476913893004</v>
      </c>
      <c r="AL72" s="159">
        <v>0.74891390978594996</v>
      </c>
      <c r="AM72" s="159">
        <v>0.77740700425846998</v>
      </c>
      <c r="AN72" s="159">
        <v>0.81687101072918999</v>
      </c>
      <c r="AO72" s="159">
        <v>0.87964820519608999</v>
      </c>
      <c r="AP72" s="159">
        <v>1.0577210235177601</v>
      </c>
      <c r="AQ72" s="159">
        <v>1.45979171579217</v>
      </c>
      <c r="AR72" s="159">
        <v>1.8600014430598599</v>
      </c>
      <c r="AS72" s="159">
        <v>3.5939288224070798</v>
      </c>
      <c r="AT72" s="159">
        <v>6.9312008575018602</v>
      </c>
      <c r="AU72" s="159">
        <v>13.0667798691559</v>
      </c>
      <c r="AV72" s="159">
        <v>24.736684398403099</v>
      </c>
      <c r="AW72" s="159">
        <v>33.544038973380701</v>
      </c>
      <c r="AX72" s="250">
        <v>42.920974111076497</v>
      </c>
      <c r="AY72" s="160">
        <v>0.28304663300513999</v>
      </c>
      <c r="AZ72" s="161">
        <v>0.15367648005486001</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1.5703489161000001E-4</v>
      </c>
      <c r="AR73" s="159">
        <v>1.9572792687E-4</v>
      </c>
      <c r="AS73" s="159">
        <v>1.8260397338999999E-4</v>
      </c>
      <c r="AT73" s="159">
        <v>2.4867629089999997E-4</v>
      </c>
      <c r="AU73" s="159">
        <v>3.1474860841000001E-4</v>
      </c>
      <c r="AV73" s="159">
        <v>3.5276281847999998E-4</v>
      </c>
      <c r="AW73" s="159">
        <v>4.3150653935E-4</v>
      </c>
      <c r="AX73" s="250">
        <v>4.4078381680999999E-4</v>
      </c>
      <c r="AY73" s="160">
        <v>2.4298368021850002E-2</v>
      </c>
      <c r="AZ73" s="161">
        <v>1.5782052299999999E-6</v>
      </c>
    </row>
    <row r="74" spans="1:52">
      <c r="A74" t="s">
        <v>106</v>
      </c>
      <c r="B74" s="159">
        <v>0</v>
      </c>
      <c r="C74" s="159">
        <v>0</v>
      </c>
      <c r="D74" s="159">
        <v>0</v>
      </c>
      <c r="E74" s="159">
        <v>0</v>
      </c>
      <c r="F74" s="159">
        <v>0</v>
      </c>
      <c r="G74" s="159">
        <v>0</v>
      </c>
      <c r="H74" s="159">
        <v>0</v>
      </c>
      <c r="I74" s="159">
        <v>0</v>
      </c>
      <c r="J74" s="159">
        <v>0</v>
      </c>
      <c r="K74" s="159">
        <v>0</v>
      </c>
      <c r="L74" s="159">
        <v>0</v>
      </c>
      <c r="M74" s="159">
        <v>0</v>
      </c>
      <c r="N74" s="159">
        <v>0</v>
      </c>
      <c r="O74" s="159">
        <v>0</v>
      </c>
      <c r="P74" s="159">
        <v>0</v>
      </c>
      <c r="Q74" s="159">
        <v>0</v>
      </c>
      <c r="R74" s="159">
        <v>0</v>
      </c>
      <c r="S74" s="159">
        <v>0</v>
      </c>
      <c r="T74" s="159">
        <v>0</v>
      </c>
      <c r="U74" s="159">
        <v>0</v>
      </c>
      <c r="V74" s="159">
        <v>0</v>
      </c>
      <c r="W74" s="159">
        <v>0</v>
      </c>
      <c r="X74" s="159">
        <v>0</v>
      </c>
      <c r="Y74" s="159">
        <v>0</v>
      </c>
      <c r="Z74" s="159">
        <v>0</v>
      </c>
      <c r="AA74" s="159">
        <v>1.536167050717E-2</v>
      </c>
      <c r="AB74" s="159">
        <v>4.7060985953139997E-2</v>
      </c>
      <c r="AC74" s="159">
        <v>4.7033962051840003E-2</v>
      </c>
      <c r="AD74" s="159">
        <v>7.8476614370629999E-2</v>
      </c>
      <c r="AE74" s="159">
        <v>0.12933096920063</v>
      </c>
      <c r="AF74" s="159">
        <v>0.24014009731075001</v>
      </c>
      <c r="AG74" s="159">
        <v>0.37122443198381</v>
      </c>
      <c r="AH74" s="159">
        <v>0.44705780710668003</v>
      </c>
      <c r="AI74" s="159">
        <v>0.53798895412009995</v>
      </c>
      <c r="AJ74" s="159">
        <v>0.71008268880152003</v>
      </c>
      <c r="AK74" s="159">
        <v>0.74108465762310005</v>
      </c>
      <c r="AL74" s="159">
        <v>0.94249469069014002</v>
      </c>
      <c r="AM74" s="159">
        <v>0.95896094239194996</v>
      </c>
      <c r="AN74" s="159">
        <v>1.20676589146177</v>
      </c>
      <c r="AO74" s="159">
        <v>1.9364562964022101</v>
      </c>
      <c r="AP74" s="159">
        <v>2.27277870968756</v>
      </c>
      <c r="AQ74" s="159">
        <v>3.30564298773217</v>
      </c>
      <c r="AR74" s="159">
        <v>3.9940240419999999</v>
      </c>
      <c r="AS74" s="159">
        <v>4.7745240946863099</v>
      </c>
      <c r="AT74" s="159">
        <v>6.3230065500792003</v>
      </c>
      <c r="AU74" s="159">
        <v>7.5902978911164096</v>
      </c>
      <c r="AV74" s="159">
        <v>9.1521728062632608</v>
      </c>
      <c r="AW74" s="159">
        <v>10.8693908760238</v>
      </c>
      <c r="AX74" s="250">
        <v>11.735826407237701</v>
      </c>
      <c r="AY74" s="160">
        <v>8.267146348953E-2</v>
      </c>
      <c r="AZ74" s="161">
        <v>4.2019560933110003E-2</v>
      </c>
    </row>
    <row r="75" spans="1:52">
      <c r="A75" t="s">
        <v>111</v>
      </c>
      <c r="B75" s="159">
        <v>0</v>
      </c>
      <c r="C75" s="159">
        <v>0</v>
      </c>
      <c r="D75" s="159">
        <v>0</v>
      </c>
      <c r="E75" s="159">
        <v>0</v>
      </c>
      <c r="F75" s="159">
        <v>0</v>
      </c>
      <c r="G75" s="159">
        <v>0</v>
      </c>
      <c r="H75" s="159">
        <v>0</v>
      </c>
      <c r="I75" s="159">
        <v>0</v>
      </c>
      <c r="J75" s="159">
        <v>0</v>
      </c>
      <c r="K75" s="159">
        <v>0</v>
      </c>
      <c r="L75" s="159">
        <v>0</v>
      </c>
      <c r="M75" s="159">
        <v>0</v>
      </c>
      <c r="N75" s="159">
        <v>0</v>
      </c>
      <c r="O75" s="159">
        <v>0</v>
      </c>
      <c r="P75" s="159">
        <v>0</v>
      </c>
      <c r="Q75" s="159">
        <v>0</v>
      </c>
      <c r="R75" s="159">
        <v>0</v>
      </c>
      <c r="S75" s="159">
        <v>0</v>
      </c>
      <c r="T75" s="159">
        <v>0</v>
      </c>
      <c r="U75" s="159">
        <v>0</v>
      </c>
      <c r="V75" s="159">
        <v>0</v>
      </c>
      <c r="W75" s="159">
        <v>0</v>
      </c>
      <c r="X75" s="159">
        <v>0</v>
      </c>
      <c r="Y75" s="159">
        <v>0</v>
      </c>
      <c r="Z75" s="159">
        <v>0</v>
      </c>
      <c r="AA75" s="159">
        <v>0.25552408876652</v>
      </c>
      <c r="AB75" s="159">
        <v>0.23837482106407001</v>
      </c>
      <c r="AC75" s="159">
        <v>0.24623490209436</v>
      </c>
      <c r="AD75" s="159">
        <v>0.24766400773623001</v>
      </c>
      <c r="AE75" s="159">
        <v>0.36325126297211002</v>
      </c>
      <c r="AF75" s="159">
        <v>0.50131834995462998</v>
      </c>
      <c r="AG75" s="159">
        <v>0.53061501561297997</v>
      </c>
      <c r="AH75" s="159">
        <v>0.62684146216561998</v>
      </c>
      <c r="AI75" s="159">
        <v>0.86978942128367998</v>
      </c>
      <c r="AJ75" s="159">
        <v>0.88217500351321998</v>
      </c>
      <c r="AK75" s="159">
        <v>1.1030909173190899</v>
      </c>
      <c r="AL75" s="159">
        <v>1.3664750871158899</v>
      </c>
      <c r="AM75" s="159">
        <v>1.4139928497081</v>
      </c>
      <c r="AN75" s="159">
        <v>1.42756935330587</v>
      </c>
      <c r="AO75" s="159">
        <v>1.51061230031225</v>
      </c>
      <c r="AP75" s="159">
        <v>1.4992985473141101</v>
      </c>
      <c r="AQ75" s="159">
        <v>1.51385934742272</v>
      </c>
      <c r="AR75" s="159">
        <v>1.59682762365931</v>
      </c>
      <c r="AS75" s="159">
        <v>1.8908992170882899</v>
      </c>
      <c r="AT75" s="159">
        <v>2.11833506810878</v>
      </c>
      <c r="AU75" s="159">
        <v>2.1392419785491201</v>
      </c>
      <c r="AV75" s="159">
        <v>2.1664615106122902</v>
      </c>
      <c r="AW75" s="159">
        <v>2.2160633308851501</v>
      </c>
      <c r="AX75" s="250">
        <v>2.3270900942506398</v>
      </c>
      <c r="AY75" s="160">
        <v>5.2977886050939997E-2</v>
      </c>
      <c r="AZ75" s="161">
        <v>8.3320336416400007E-3</v>
      </c>
    </row>
    <row r="76" spans="1:52">
      <c r="A76" t="s">
        <v>182</v>
      </c>
      <c r="B76" s="159">
        <v>0</v>
      </c>
      <c r="C76" s="159">
        <v>0</v>
      </c>
      <c r="D76" s="159">
        <v>0</v>
      </c>
      <c r="E76" s="159">
        <v>0</v>
      </c>
      <c r="F76" s="159">
        <v>0</v>
      </c>
      <c r="G76" s="159">
        <v>5.4917862153230003E-2</v>
      </c>
      <c r="H76" s="159">
        <v>5.3312893152920003E-2</v>
      </c>
      <c r="I76" s="159">
        <v>5.624994343123E-2</v>
      </c>
      <c r="J76" s="159">
        <v>5.7473412680450003E-2</v>
      </c>
      <c r="K76" s="159">
        <v>6.9590215866409996E-2</v>
      </c>
      <c r="L76" s="159">
        <v>8.5646694121370007E-2</v>
      </c>
      <c r="M76" s="159">
        <v>8.3168077114539996E-2</v>
      </c>
      <c r="N76" s="159">
        <v>0.12077974385663</v>
      </c>
      <c r="O76" s="159">
        <v>0.18727519572793</v>
      </c>
      <c r="P76" s="159">
        <v>0.24884192424311</v>
      </c>
      <c r="Q76" s="159">
        <v>0.24696565144589999</v>
      </c>
      <c r="R76" s="159">
        <v>0.25716771507443997</v>
      </c>
      <c r="S76" s="159">
        <v>2.2335083948047201</v>
      </c>
      <c r="T76" s="159">
        <v>2.49586663347965</v>
      </c>
      <c r="U76" s="159">
        <v>2.7422326560166401</v>
      </c>
      <c r="V76" s="159">
        <v>2.8735753722224602</v>
      </c>
      <c r="W76" s="159">
        <v>3.1233558854143002</v>
      </c>
      <c r="X76" s="159">
        <v>3.34716658369913</v>
      </c>
      <c r="Y76" s="159">
        <v>3.6173582386749201</v>
      </c>
      <c r="Z76" s="159">
        <v>3.8573061954111298</v>
      </c>
      <c r="AA76" s="159">
        <v>2.7579046691263298</v>
      </c>
      <c r="AB76" s="159">
        <v>2.8566783654842598</v>
      </c>
      <c r="AC76" s="159">
        <v>2.91751586902725</v>
      </c>
      <c r="AD76" s="159">
        <v>2.8680101886089999</v>
      </c>
      <c r="AE76" s="159">
        <v>3.3150532261254</v>
      </c>
      <c r="AF76" s="159">
        <v>3.5610276498980999</v>
      </c>
      <c r="AG76" s="159">
        <v>3.8430677377789602</v>
      </c>
      <c r="AH76" s="159">
        <v>4.18900747521376</v>
      </c>
      <c r="AI76" s="159">
        <v>4.2041339085603999</v>
      </c>
      <c r="AJ76" s="159">
        <v>4.3180027759294699</v>
      </c>
      <c r="AK76" s="159">
        <v>4.2888678663214801</v>
      </c>
      <c r="AL76" s="159">
        <v>4.3898125156308598</v>
      </c>
      <c r="AM76" s="159">
        <v>4.7501931845952203</v>
      </c>
      <c r="AN76" s="159">
        <v>5.20228375797622</v>
      </c>
      <c r="AO76" s="159">
        <v>5.43946878047272</v>
      </c>
      <c r="AP76" s="159">
        <v>6.4656581979454497</v>
      </c>
      <c r="AQ76" s="159">
        <v>6.6018657755399301</v>
      </c>
      <c r="AR76" s="159">
        <v>6.9290266523438797</v>
      </c>
      <c r="AS76" s="159">
        <v>6.8370884097150899</v>
      </c>
      <c r="AT76" s="159">
        <v>6.8482995029213596</v>
      </c>
      <c r="AU76" s="159">
        <v>7.1656844715405796</v>
      </c>
      <c r="AV76" s="159">
        <v>7.5035773543919699</v>
      </c>
      <c r="AW76" s="159">
        <v>8.17024962664612</v>
      </c>
      <c r="AX76" s="250">
        <v>9.4423759935737497</v>
      </c>
      <c r="AY76" s="160">
        <v>0.15886856615542999</v>
      </c>
      <c r="AZ76" s="161">
        <v>3.3807970583439997E-2</v>
      </c>
    </row>
    <row r="77" spans="1:52">
      <c r="A77" t="s">
        <v>112</v>
      </c>
      <c r="B77" s="159">
        <v>0</v>
      </c>
      <c r="C77" s="159">
        <v>0</v>
      </c>
      <c r="D77" s="159">
        <v>0</v>
      </c>
      <c r="E77" s="159">
        <v>0</v>
      </c>
      <c r="F77" s="159">
        <v>0</v>
      </c>
      <c r="G77" s="159">
        <v>0</v>
      </c>
      <c r="H77" s="159">
        <v>0</v>
      </c>
      <c r="I77" s="159">
        <v>0</v>
      </c>
      <c r="J77" s="159">
        <v>0</v>
      </c>
      <c r="K77" s="159">
        <v>0</v>
      </c>
      <c r="L77" s="159">
        <v>0</v>
      </c>
      <c r="M77" s="159">
        <v>0</v>
      </c>
      <c r="N77" s="159">
        <v>0</v>
      </c>
      <c r="O77" s="159">
        <v>0</v>
      </c>
      <c r="P77" s="159">
        <v>0</v>
      </c>
      <c r="Q77" s="159">
        <v>0</v>
      </c>
      <c r="R77" s="159">
        <v>0</v>
      </c>
      <c r="S77" s="159">
        <v>0</v>
      </c>
      <c r="T77" s="159">
        <v>0</v>
      </c>
      <c r="U77" s="159">
        <v>0</v>
      </c>
      <c r="V77" s="159">
        <v>0</v>
      </c>
      <c r="W77" s="159">
        <v>0</v>
      </c>
      <c r="X77" s="159">
        <v>0</v>
      </c>
      <c r="Y77" s="159">
        <v>0</v>
      </c>
      <c r="Z77" s="159">
        <v>0</v>
      </c>
      <c r="AA77" s="159">
        <v>0</v>
      </c>
      <c r="AB77" s="159">
        <v>0</v>
      </c>
      <c r="AC77" s="159">
        <v>0</v>
      </c>
      <c r="AD77" s="159">
        <v>0</v>
      </c>
      <c r="AE77" s="159">
        <v>0</v>
      </c>
      <c r="AF77" s="159">
        <v>0</v>
      </c>
      <c r="AG77" s="159">
        <v>0</v>
      </c>
      <c r="AH77" s="159">
        <v>0</v>
      </c>
      <c r="AI77" s="159">
        <v>0</v>
      </c>
      <c r="AJ77" s="159">
        <v>0</v>
      </c>
      <c r="AK77" s="159">
        <v>0</v>
      </c>
      <c r="AL77" s="159">
        <v>0</v>
      </c>
      <c r="AM77" s="159">
        <v>0</v>
      </c>
      <c r="AN77" s="159">
        <v>0</v>
      </c>
      <c r="AO77" s="159">
        <v>0</v>
      </c>
      <c r="AP77" s="159">
        <v>0</v>
      </c>
      <c r="AQ77" s="159">
        <v>0</v>
      </c>
      <c r="AR77" s="159">
        <v>2.28560667E-6</v>
      </c>
      <c r="AS77" s="159">
        <v>2.28560667E-6</v>
      </c>
      <c r="AT77" s="159">
        <v>0.34941861504409999</v>
      </c>
      <c r="AU77" s="159">
        <v>0.30583089296704002</v>
      </c>
      <c r="AV77" s="159">
        <v>0.30583089296704002</v>
      </c>
      <c r="AW77" s="159">
        <v>0.30667039087145997</v>
      </c>
      <c r="AX77" s="250">
        <v>0.30583587576471</v>
      </c>
      <c r="AY77" s="160">
        <v>1.105878619E-5</v>
      </c>
      <c r="AZ77" s="161">
        <v>1.0950305731999999E-3</v>
      </c>
    </row>
    <row r="78" spans="1:52">
      <c r="A78" t="s">
        <v>183</v>
      </c>
      <c r="B78" s="159">
        <v>0.30501878082998002</v>
      </c>
      <c r="C78" s="159">
        <v>0.30750780648956999</v>
      </c>
      <c r="D78" s="159">
        <v>0.25659591799791998</v>
      </c>
      <c r="E78" s="159">
        <v>0.29302620265194002</v>
      </c>
      <c r="F78" s="159">
        <v>0.30026700457076</v>
      </c>
      <c r="G78" s="159">
        <v>0.28804815133276002</v>
      </c>
      <c r="H78" s="159">
        <v>0.28420147531339002</v>
      </c>
      <c r="I78" s="159">
        <v>0.28442775037335</v>
      </c>
      <c r="J78" s="159">
        <v>0.28125989953386998</v>
      </c>
      <c r="K78" s="159">
        <v>0.37833190025794999</v>
      </c>
      <c r="L78" s="159">
        <v>0.38398877675701998</v>
      </c>
      <c r="M78" s="159">
        <v>0.37312757387881001</v>
      </c>
      <c r="N78" s="159">
        <v>0.35660949450151003</v>
      </c>
      <c r="O78" s="159">
        <v>0.36158754582070002</v>
      </c>
      <c r="P78" s="159">
        <v>0.33488708874508</v>
      </c>
      <c r="Q78" s="159">
        <v>0.35525184414173999</v>
      </c>
      <c r="R78" s="159">
        <v>0.34801104222292001</v>
      </c>
      <c r="S78" s="159">
        <v>0.35457301896185001</v>
      </c>
      <c r="T78" s="159">
        <v>0.35841969498122001</v>
      </c>
      <c r="U78" s="159">
        <v>0.39100330361586999</v>
      </c>
      <c r="V78" s="159">
        <v>0.36362402136035998</v>
      </c>
      <c r="W78" s="159">
        <v>0.37923700049780001</v>
      </c>
      <c r="X78" s="159">
        <v>0.37787935013802998</v>
      </c>
      <c r="Y78" s="159">
        <v>0.37991582567769</v>
      </c>
      <c r="Z78" s="159">
        <v>0.48603882880028998</v>
      </c>
      <c r="AA78" s="159">
        <v>0.59024683036278003</v>
      </c>
      <c r="AB78" s="159">
        <v>0.63021415148044002</v>
      </c>
      <c r="AC78" s="159">
        <v>0.62492559448089002</v>
      </c>
      <c r="AD78" s="159">
        <v>0.65262170993837998</v>
      </c>
      <c r="AE78" s="159">
        <v>0.61946003528928995</v>
      </c>
      <c r="AF78" s="159">
        <v>0.60701464498863</v>
      </c>
      <c r="AG78" s="159">
        <v>0.59596842736332001</v>
      </c>
      <c r="AH78" s="159">
        <v>0.61795215777750001</v>
      </c>
      <c r="AI78" s="159">
        <v>0.70315582542074995</v>
      </c>
      <c r="AJ78" s="159">
        <v>0.75758206825606</v>
      </c>
      <c r="AK78" s="159">
        <v>0.81449581790518999</v>
      </c>
      <c r="AL78" s="159">
        <v>0.77927903641326002</v>
      </c>
      <c r="AM78" s="159">
        <v>0.75389682205399999</v>
      </c>
      <c r="AN78" s="159">
        <v>0.73908289259499005</v>
      </c>
      <c r="AO78" s="159">
        <v>0.81224501840719998</v>
      </c>
      <c r="AP78" s="159">
        <v>0.96090269134274997</v>
      </c>
      <c r="AQ78" s="159">
        <v>1.02074555474405</v>
      </c>
      <c r="AR78" s="159">
        <v>1.1350897741428501</v>
      </c>
      <c r="AS78" s="159">
        <v>1.30973971620915</v>
      </c>
      <c r="AT78" s="159">
        <v>1.56032027490007</v>
      </c>
      <c r="AU78" s="159">
        <v>1.8250743101673399</v>
      </c>
      <c r="AV78" s="159">
        <v>1.95677051804011</v>
      </c>
      <c r="AW78" s="159">
        <v>2.0017346389481401</v>
      </c>
      <c r="AX78" s="250">
        <v>2.03956110556426</v>
      </c>
      <c r="AY78" s="160">
        <v>2.1688342094419999E-2</v>
      </c>
      <c r="AZ78" s="161">
        <v>7.3025501333199997E-3</v>
      </c>
    </row>
    <row r="79" spans="1:52">
      <c r="A79" t="s">
        <v>184</v>
      </c>
      <c r="B79" s="159">
        <v>0</v>
      </c>
      <c r="C79" s="159">
        <v>0</v>
      </c>
      <c r="D79" s="159">
        <v>0</v>
      </c>
      <c r="E79" s="159">
        <v>0</v>
      </c>
      <c r="F79" s="159">
        <v>0</v>
      </c>
      <c r="G79" s="159">
        <v>0</v>
      </c>
      <c r="H79" s="159">
        <v>0</v>
      </c>
      <c r="I79" s="159">
        <v>0</v>
      </c>
      <c r="J79" s="159">
        <v>0</v>
      </c>
      <c r="K79" s="159">
        <v>0</v>
      </c>
      <c r="L79" s="159">
        <v>0</v>
      </c>
      <c r="M79" s="159">
        <v>0</v>
      </c>
      <c r="N79" s="159">
        <v>0</v>
      </c>
      <c r="O79" s="159">
        <v>0</v>
      </c>
      <c r="P79" s="159">
        <v>0</v>
      </c>
      <c r="Q79" s="159">
        <v>0</v>
      </c>
      <c r="R79" s="159">
        <v>0</v>
      </c>
      <c r="S79" s="159">
        <v>0</v>
      </c>
      <c r="T79" s="159">
        <v>0</v>
      </c>
      <c r="U79" s="159">
        <v>0</v>
      </c>
      <c r="V79" s="159">
        <v>0</v>
      </c>
      <c r="W79" s="159">
        <v>0</v>
      </c>
      <c r="X79" s="159">
        <v>0</v>
      </c>
      <c r="Y79" s="159">
        <v>0</v>
      </c>
      <c r="Z79" s="159">
        <v>0</v>
      </c>
      <c r="AA79" s="159">
        <v>0</v>
      </c>
      <c r="AB79" s="159">
        <v>0</v>
      </c>
      <c r="AC79" s="159">
        <v>0</v>
      </c>
      <c r="AD79" s="159">
        <v>0</v>
      </c>
      <c r="AE79" s="159">
        <v>0</v>
      </c>
      <c r="AF79" s="159">
        <v>0</v>
      </c>
      <c r="AG79" s="159">
        <v>0</v>
      </c>
      <c r="AH79" s="159">
        <v>0</v>
      </c>
      <c r="AI79" s="159">
        <v>0</v>
      </c>
      <c r="AJ79" s="159">
        <v>0</v>
      </c>
      <c r="AK79" s="159">
        <v>0</v>
      </c>
      <c r="AL79" s="159">
        <v>0</v>
      </c>
      <c r="AM79" s="159">
        <v>0</v>
      </c>
      <c r="AN79" s="159">
        <v>0</v>
      </c>
      <c r="AO79" s="159">
        <v>0</v>
      </c>
      <c r="AP79" s="159">
        <v>0</v>
      </c>
      <c r="AQ79" s="159">
        <v>0</v>
      </c>
      <c r="AR79" s="159">
        <v>0</v>
      </c>
      <c r="AS79" s="159">
        <v>0</v>
      </c>
      <c r="AT79" s="159">
        <v>2.2856066662900001E-3</v>
      </c>
      <c r="AU79" s="159">
        <v>2.2856066662900001E-3</v>
      </c>
      <c r="AV79" s="159">
        <v>4.1140919993300001E-3</v>
      </c>
      <c r="AW79" s="159">
        <v>4.1253634842500003E-3</v>
      </c>
      <c r="AX79" s="250">
        <v>4.1140919993300001E-3</v>
      </c>
      <c r="AY79" s="182" t="s">
        <v>153</v>
      </c>
      <c r="AZ79" s="161">
        <v>1.4730308069999999E-5</v>
      </c>
    </row>
    <row r="80" spans="1:52">
      <c r="A80" t="s">
        <v>185</v>
      </c>
      <c r="B80" s="159">
        <v>0</v>
      </c>
      <c r="C80" s="159">
        <v>0</v>
      </c>
      <c r="D80" s="159">
        <v>0</v>
      </c>
      <c r="E80" s="159">
        <v>0</v>
      </c>
      <c r="F80" s="159">
        <v>0</v>
      </c>
      <c r="G80" s="159">
        <v>0</v>
      </c>
      <c r="H80" s="159">
        <v>0</v>
      </c>
      <c r="I80" s="159">
        <v>0</v>
      </c>
      <c r="J80" s="159">
        <v>0</v>
      </c>
      <c r="K80" s="159">
        <v>0</v>
      </c>
      <c r="L80" s="159">
        <v>0</v>
      </c>
      <c r="M80" s="159">
        <v>0</v>
      </c>
      <c r="N80" s="159">
        <v>2.2627505996E-4</v>
      </c>
      <c r="O80" s="159">
        <v>6.7882517989000001E-4</v>
      </c>
      <c r="P80" s="159">
        <v>0.14412363669275999</v>
      </c>
      <c r="Q80" s="159">
        <v>0.46269855636511997</v>
      </c>
      <c r="R80" s="159">
        <v>0.80761868126894998</v>
      </c>
      <c r="S80" s="159">
        <v>0.80641263519935003</v>
      </c>
      <c r="T80" s="159">
        <v>0.92365026926731997</v>
      </c>
      <c r="U80" s="159">
        <v>1.0253563832194399</v>
      </c>
      <c r="V80" s="159">
        <v>1.12055482644702</v>
      </c>
      <c r="W80" s="159">
        <v>1.0357288319681399</v>
      </c>
      <c r="X80" s="159">
        <v>1.02320903290039</v>
      </c>
      <c r="Y80" s="159">
        <v>1.0965085758247699</v>
      </c>
      <c r="Z80" s="159">
        <v>1.2012173598225999</v>
      </c>
      <c r="AA80" s="159">
        <v>1.2365388966827999</v>
      </c>
      <c r="AB80" s="159">
        <v>1.3033398198850501</v>
      </c>
      <c r="AC80" s="159">
        <v>1.28904376159659</v>
      </c>
      <c r="AD80" s="159">
        <v>1.2823573335746901</v>
      </c>
      <c r="AE80" s="159">
        <v>1.4299882336968801</v>
      </c>
      <c r="AF80" s="159">
        <v>1.3880888808435501</v>
      </c>
      <c r="AG80" s="159">
        <v>1.47955152283115</v>
      </c>
      <c r="AH80" s="159">
        <v>1.68142281757704</v>
      </c>
      <c r="AI80" s="159">
        <v>2.0255260895144098</v>
      </c>
      <c r="AJ80" s="159">
        <v>2.3932411639589</v>
      </c>
      <c r="AK80" s="159">
        <v>2.56077974385662</v>
      </c>
      <c r="AL80" s="159">
        <v>2.3489681857265601</v>
      </c>
      <c r="AM80" s="159">
        <v>2.3188758655021</v>
      </c>
      <c r="AN80" s="159">
        <v>2.1312893152916601</v>
      </c>
      <c r="AO80" s="159">
        <v>2.3262908992170801</v>
      </c>
      <c r="AP80" s="159">
        <v>2.2449805403448302</v>
      </c>
      <c r="AQ80" s="159">
        <v>2.3803256098112802</v>
      </c>
      <c r="AR80" s="159">
        <v>2.3247841335927899</v>
      </c>
      <c r="AS80" s="159">
        <v>2.4405326514911398</v>
      </c>
      <c r="AT80" s="159">
        <v>2.3540276960673299</v>
      </c>
      <c r="AU80" s="159">
        <v>2.2671387522250299</v>
      </c>
      <c r="AV80" s="159">
        <v>2.2960174157229201</v>
      </c>
      <c r="AW80" s="159">
        <v>2.3780327646286699</v>
      </c>
      <c r="AX80" s="250">
        <v>2.3547978002163998</v>
      </c>
      <c r="AY80" s="160">
        <v>-7.0577091537399996E-3</v>
      </c>
      <c r="AZ80" s="161">
        <v>8.4312399849300005E-3</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4.0491326519680002E-2</v>
      </c>
      <c r="AB81" s="159">
        <v>0.11671029408612001</v>
      </c>
      <c r="AC81" s="159">
        <v>0.11671029408612001</v>
      </c>
      <c r="AD81" s="159">
        <v>0.11671029408612001</v>
      </c>
      <c r="AE81" s="159">
        <v>0.11671029408612001</v>
      </c>
      <c r="AF81" s="159">
        <v>0.11671029408612001</v>
      </c>
      <c r="AG81" s="159">
        <v>0.11671029408612001</v>
      </c>
      <c r="AH81" s="159">
        <v>0.11671029408612001</v>
      </c>
      <c r="AI81" s="159">
        <v>0.11671029408612001</v>
      </c>
      <c r="AJ81" s="159">
        <v>0.11671029408612001</v>
      </c>
      <c r="AK81" s="159">
        <v>0.11671029408612001</v>
      </c>
      <c r="AL81" s="159">
        <v>0.22532232286831</v>
      </c>
      <c r="AM81" s="159">
        <v>0.22532232286831</v>
      </c>
      <c r="AN81" s="159">
        <v>0.23580243090870001</v>
      </c>
      <c r="AO81" s="159">
        <v>0.22818053415205</v>
      </c>
      <c r="AP81" s="159">
        <v>0.21865316320625</v>
      </c>
      <c r="AQ81" s="159">
        <v>0.22722779705747001</v>
      </c>
      <c r="AR81" s="159">
        <v>0.23199148253037999</v>
      </c>
      <c r="AS81" s="159">
        <v>0.24961711878012</v>
      </c>
      <c r="AT81" s="159">
        <v>0.25342806715844002</v>
      </c>
      <c r="AU81" s="159">
        <v>0.27962833725941</v>
      </c>
      <c r="AV81" s="159">
        <v>0.27962833725941</v>
      </c>
      <c r="AW81" s="159">
        <v>0.28039444229298999</v>
      </c>
      <c r="AX81" s="250">
        <v>0.27962833725941</v>
      </c>
      <c r="AY81" s="182" t="s">
        <v>153</v>
      </c>
      <c r="AZ81" s="161">
        <v>1.0011957492700001E-3</v>
      </c>
    </row>
    <row r="82" spans="1:52">
      <c r="A82" t="s">
        <v>187</v>
      </c>
      <c r="B82" s="159">
        <v>0</v>
      </c>
      <c r="C82" s="159">
        <v>0</v>
      </c>
      <c r="D82" s="159">
        <v>0</v>
      </c>
      <c r="E82" s="159">
        <v>0</v>
      </c>
      <c r="F82" s="159">
        <v>0</v>
      </c>
      <c r="G82" s="159">
        <v>0</v>
      </c>
      <c r="H82" s="159">
        <v>0</v>
      </c>
      <c r="I82" s="159">
        <v>0</v>
      </c>
      <c r="J82" s="159">
        <v>0</v>
      </c>
      <c r="K82" s="159">
        <v>0</v>
      </c>
      <c r="L82" s="159">
        <v>0</v>
      </c>
      <c r="M82" s="159">
        <v>0</v>
      </c>
      <c r="N82" s="159">
        <v>0</v>
      </c>
      <c r="O82" s="159">
        <v>0</v>
      </c>
      <c r="P82" s="159">
        <v>0</v>
      </c>
      <c r="Q82" s="159">
        <v>0</v>
      </c>
      <c r="R82" s="159">
        <v>0</v>
      </c>
      <c r="S82" s="159">
        <v>0</v>
      </c>
      <c r="T82" s="159">
        <v>0</v>
      </c>
      <c r="U82" s="159">
        <v>0</v>
      </c>
      <c r="V82" s="159">
        <v>0</v>
      </c>
      <c r="W82" s="159">
        <v>0</v>
      </c>
      <c r="X82" s="159">
        <v>0</v>
      </c>
      <c r="Y82" s="159">
        <v>0</v>
      </c>
      <c r="Z82" s="159">
        <v>0</v>
      </c>
      <c r="AA82" s="159">
        <v>0</v>
      </c>
      <c r="AB82" s="159">
        <v>4.5712133326E-4</v>
      </c>
      <c r="AC82" s="159">
        <v>4.5712133326E-4</v>
      </c>
      <c r="AD82" s="159">
        <v>4.5712133326E-4</v>
      </c>
      <c r="AE82" s="159">
        <v>1.55421253308E-3</v>
      </c>
      <c r="AF82" s="159">
        <v>6.0448883044469999E-2</v>
      </c>
      <c r="AG82" s="159">
        <v>9.6891076912180005E-2</v>
      </c>
      <c r="AH82" s="159">
        <v>2.016506555108E-2</v>
      </c>
      <c r="AI82" s="159">
        <v>1.5789933211449999E-2</v>
      </c>
      <c r="AJ82" s="159">
        <v>2.770937197616E-2</v>
      </c>
      <c r="AK82" s="159">
        <v>2.6950911448210001E-2</v>
      </c>
      <c r="AL82" s="159">
        <v>3.0314362100289999E-2</v>
      </c>
      <c r="AM82" s="159">
        <v>5.9820341211239997E-2</v>
      </c>
      <c r="AN82" s="159">
        <v>6.6145456922490006E-2</v>
      </c>
      <c r="AO82" s="159">
        <v>0.10062054148813</v>
      </c>
      <c r="AP82" s="159">
        <v>0.10266114952494</v>
      </c>
      <c r="AQ82" s="159">
        <v>0.13642262702963001</v>
      </c>
      <c r="AR82" s="159">
        <v>0.23760643859729</v>
      </c>
      <c r="AS82" s="159">
        <v>0.31658262731545</v>
      </c>
      <c r="AT82" s="159">
        <v>0.45337185566985999</v>
      </c>
      <c r="AU82" s="159">
        <v>0.62299478614625003</v>
      </c>
      <c r="AV82" s="159">
        <v>0.69073439357093003</v>
      </c>
      <c r="AW82" s="159">
        <v>0.84732751681006002</v>
      </c>
      <c r="AX82" s="250">
        <v>0.99775979953575999</v>
      </c>
      <c r="AY82" s="160">
        <v>0.18076348304748999</v>
      </c>
      <c r="AZ82" s="161">
        <v>3.5724309273100002E-3</v>
      </c>
    </row>
    <row r="83" spans="1:52">
      <c r="A83" t="s">
        <v>188</v>
      </c>
      <c r="B83" s="159">
        <v>0</v>
      </c>
      <c r="C83" s="159">
        <v>0</v>
      </c>
      <c r="D83" s="159">
        <v>0</v>
      </c>
      <c r="E83" s="159">
        <v>0</v>
      </c>
      <c r="F83" s="159">
        <v>0</v>
      </c>
      <c r="G83" s="159">
        <v>0</v>
      </c>
      <c r="H83" s="159">
        <v>0</v>
      </c>
      <c r="I83" s="159">
        <v>0</v>
      </c>
      <c r="J83" s="159">
        <v>0</v>
      </c>
      <c r="K83" s="159">
        <v>0</v>
      </c>
      <c r="L83" s="159">
        <v>0</v>
      </c>
      <c r="M83" s="159">
        <v>0</v>
      </c>
      <c r="N83" s="159">
        <v>0</v>
      </c>
      <c r="O83" s="159">
        <v>0</v>
      </c>
      <c r="P83" s="159">
        <v>0</v>
      </c>
      <c r="Q83" s="159">
        <v>0</v>
      </c>
      <c r="R83" s="159">
        <v>0</v>
      </c>
      <c r="S83" s="159">
        <v>0</v>
      </c>
      <c r="T83" s="159">
        <v>0</v>
      </c>
      <c r="U83" s="159">
        <v>0</v>
      </c>
      <c r="V83" s="159">
        <v>0</v>
      </c>
      <c r="W83" s="159">
        <v>0</v>
      </c>
      <c r="X83" s="159">
        <v>0</v>
      </c>
      <c r="Y83" s="159">
        <v>0</v>
      </c>
      <c r="Z83" s="159">
        <v>0</v>
      </c>
      <c r="AA83" s="159">
        <v>8.5746338512249998E-2</v>
      </c>
      <c r="AB83" s="159">
        <v>0.10718292314032001</v>
      </c>
      <c r="AC83" s="159">
        <v>0.12385582229548001</v>
      </c>
      <c r="AD83" s="159">
        <v>0.10956476587677</v>
      </c>
      <c r="AE83" s="159">
        <v>0.13100135050483</v>
      </c>
      <c r="AF83" s="159">
        <v>0.16672899155161</v>
      </c>
      <c r="AG83" s="159">
        <v>0.20483847533482999</v>
      </c>
      <c r="AH83" s="159">
        <v>0.17387451976095999</v>
      </c>
      <c r="AI83" s="159">
        <v>0.21198400354418001</v>
      </c>
      <c r="AJ83" s="159">
        <v>0.28582112837418</v>
      </c>
      <c r="AK83" s="159">
        <v>0.40514182586337999</v>
      </c>
      <c r="AL83" s="159">
        <v>0.52651956935224997</v>
      </c>
      <c r="AM83" s="159">
        <v>0.66881667671011003</v>
      </c>
      <c r="AN83" s="159">
        <v>0.69611973999804999</v>
      </c>
      <c r="AO83" s="159">
        <v>0.72048351311313996</v>
      </c>
      <c r="AP83" s="159">
        <v>0.73544029457669002</v>
      </c>
      <c r="AQ83" s="159">
        <v>0.80136851060030001</v>
      </c>
      <c r="AR83" s="159">
        <v>0.91063641225963998</v>
      </c>
      <c r="AS83" s="159">
        <v>0.89648166100186</v>
      </c>
      <c r="AT83" s="159">
        <v>0.94202404232059</v>
      </c>
      <c r="AU83" s="159">
        <v>1.04702388750081</v>
      </c>
      <c r="AV83" s="159">
        <v>1.1634815503057101</v>
      </c>
      <c r="AW83" s="159">
        <v>1.16881846911822</v>
      </c>
      <c r="AX83" s="250">
        <v>1.23116682361026</v>
      </c>
      <c r="AY83" s="160">
        <v>5.6228931993249999E-2</v>
      </c>
      <c r="AZ83" s="161">
        <v>4.4081332161999996E-3</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v>
      </c>
      <c r="S84" s="159">
        <v>0</v>
      </c>
      <c r="T84" s="159">
        <v>0</v>
      </c>
      <c r="U84" s="159">
        <v>0</v>
      </c>
      <c r="V84" s="159">
        <v>0</v>
      </c>
      <c r="W84" s="159">
        <v>0</v>
      </c>
      <c r="X84" s="159">
        <v>0</v>
      </c>
      <c r="Y84" s="159">
        <v>0</v>
      </c>
      <c r="Z84" s="159">
        <v>0</v>
      </c>
      <c r="AA84" s="159">
        <v>2.2853781055999999E-4</v>
      </c>
      <c r="AB84" s="159">
        <v>2.2627505996E-4</v>
      </c>
      <c r="AC84" s="159">
        <v>2.5342806715999999E-4</v>
      </c>
      <c r="AD84" s="159">
        <v>2.5795356836000002E-4</v>
      </c>
      <c r="AE84" s="159">
        <v>2.0364755397E-4</v>
      </c>
      <c r="AF84" s="159">
        <v>6.8834659622760003E-2</v>
      </c>
      <c r="AG84" s="159">
        <v>0.20510774265618001</v>
      </c>
      <c r="AH84" s="159">
        <v>8.1986837937039994E-2</v>
      </c>
      <c r="AI84" s="159">
        <v>7.6274940870749999E-2</v>
      </c>
      <c r="AJ84" s="159">
        <v>0.20672013109663001</v>
      </c>
      <c r="AK84" s="159">
        <v>0.12157294512473001</v>
      </c>
      <c r="AL84" s="159">
        <v>0.11756001648235</v>
      </c>
      <c r="AM84" s="159">
        <v>0.16373382431052</v>
      </c>
      <c r="AN84" s="159">
        <v>0.27451440181211001</v>
      </c>
      <c r="AO84" s="159">
        <v>0.30516097684135002</v>
      </c>
      <c r="AP84" s="159">
        <v>0.36439812024971002</v>
      </c>
      <c r="AQ84" s="159">
        <v>0.34806751475184999</v>
      </c>
      <c r="AR84" s="159">
        <v>0.42508701966202</v>
      </c>
      <c r="AS84" s="159">
        <v>0.61330589498619004</v>
      </c>
      <c r="AT84" s="159">
        <v>0.71450268314584997</v>
      </c>
      <c r="AU84" s="159">
        <v>0.76177475865979005</v>
      </c>
      <c r="AV84" s="159">
        <v>0.77584454188828</v>
      </c>
      <c r="AW84" s="159">
        <v>0.86323147246920995</v>
      </c>
      <c r="AX84" s="250">
        <v>0.95147056305920996</v>
      </c>
      <c r="AY84" s="160">
        <v>0.10523927956820001</v>
      </c>
      <c r="AZ84" s="161">
        <v>3.4066943917399999E-3</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0</v>
      </c>
      <c r="S85" s="159">
        <v>0</v>
      </c>
      <c r="T85" s="159">
        <v>0</v>
      </c>
      <c r="U85" s="159">
        <v>0</v>
      </c>
      <c r="V85" s="159">
        <v>0</v>
      </c>
      <c r="W85" s="159">
        <v>0</v>
      </c>
      <c r="X85" s="159">
        <v>0</v>
      </c>
      <c r="Y85" s="159">
        <v>0</v>
      </c>
      <c r="Z85" s="159">
        <v>0</v>
      </c>
      <c r="AA85" s="159">
        <v>0</v>
      </c>
      <c r="AB85" s="159">
        <v>0</v>
      </c>
      <c r="AC85" s="159">
        <v>0</v>
      </c>
      <c r="AD85" s="159">
        <v>0</v>
      </c>
      <c r="AE85" s="159">
        <v>0</v>
      </c>
      <c r="AF85" s="159">
        <v>0</v>
      </c>
      <c r="AG85" s="159">
        <v>0</v>
      </c>
      <c r="AH85" s="159">
        <v>0</v>
      </c>
      <c r="AI85" s="159">
        <v>0</v>
      </c>
      <c r="AJ85" s="159">
        <v>0</v>
      </c>
      <c r="AK85" s="159">
        <v>0</v>
      </c>
      <c r="AL85" s="159">
        <v>0</v>
      </c>
      <c r="AM85" s="159">
        <v>0</v>
      </c>
      <c r="AN85" s="159">
        <v>0</v>
      </c>
      <c r="AO85" s="159">
        <v>0</v>
      </c>
      <c r="AP85" s="159">
        <v>1.190921368226E-2</v>
      </c>
      <c r="AQ85" s="159">
        <v>1.548197778693E-2</v>
      </c>
      <c r="AR85" s="159">
        <v>1.8816557617969999E-2</v>
      </c>
      <c r="AS85" s="159">
        <v>1.332869571711E-2</v>
      </c>
      <c r="AT85" s="159">
        <v>1.7053031632290001E-2</v>
      </c>
      <c r="AU85" s="159">
        <v>2.452816838194E-2</v>
      </c>
      <c r="AV85" s="159">
        <v>2.452816838194E-2</v>
      </c>
      <c r="AW85" s="159">
        <v>3.0898007499759999E-2</v>
      </c>
      <c r="AX85" s="250">
        <v>3.0813586714240001E-2</v>
      </c>
      <c r="AY85" s="182" t="s">
        <v>153</v>
      </c>
      <c r="AZ85" s="161">
        <v>1.1032656039E-4</v>
      </c>
    </row>
    <row r="86" spans="1:52">
      <c r="A86" t="s">
        <v>60</v>
      </c>
      <c r="B86" s="159">
        <v>0</v>
      </c>
      <c r="C86" s="159">
        <v>0</v>
      </c>
      <c r="D86" s="159">
        <v>0</v>
      </c>
      <c r="E86" s="159">
        <v>0</v>
      </c>
      <c r="F86" s="159">
        <v>0</v>
      </c>
      <c r="G86" s="159">
        <v>0</v>
      </c>
      <c r="H86" s="159">
        <v>0</v>
      </c>
      <c r="I86" s="159">
        <v>0</v>
      </c>
      <c r="J86" s="159">
        <v>0</v>
      </c>
      <c r="K86" s="159">
        <v>0</v>
      </c>
      <c r="L86" s="159">
        <v>0</v>
      </c>
      <c r="M86" s="159">
        <v>0</v>
      </c>
      <c r="N86" s="159">
        <v>0</v>
      </c>
      <c r="O86" s="159">
        <v>0</v>
      </c>
      <c r="P86" s="159">
        <v>0</v>
      </c>
      <c r="Q86" s="159">
        <v>0</v>
      </c>
      <c r="R86" s="159">
        <v>0</v>
      </c>
      <c r="S86" s="159">
        <v>0</v>
      </c>
      <c r="T86" s="159">
        <v>0</v>
      </c>
      <c r="U86" s="159">
        <v>2.3818427364999999E-4</v>
      </c>
      <c r="V86" s="159">
        <v>2.3818427364999999E-4</v>
      </c>
      <c r="W86" s="159">
        <v>4.7636854728999997E-3</v>
      </c>
      <c r="X86" s="159">
        <v>4.7636854728999997E-3</v>
      </c>
      <c r="Y86" s="159">
        <v>4.7636854728999997E-3</v>
      </c>
      <c r="Z86" s="159">
        <v>4.7636854728999997E-3</v>
      </c>
      <c r="AA86" s="159">
        <v>4.7636854728999997E-3</v>
      </c>
      <c r="AB86" s="159">
        <v>4.7636854728999997E-3</v>
      </c>
      <c r="AC86" s="159">
        <v>4.7865415395699999E-3</v>
      </c>
      <c r="AD86" s="159">
        <v>4.7865415395699999E-3</v>
      </c>
      <c r="AE86" s="159">
        <v>4.7865415395699999E-3</v>
      </c>
      <c r="AF86" s="159">
        <v>4.7865415395699999E-3</v>
      </c>
      <c r="AG86" s="159">
        <v>5.2436628728199999E-3</v>
      </c>
      <c r="AH86" s="159">
        <v>5.9339160860399998E-3</v>
      </c>
      <c r="AI86" s="159">
        <v>6.1807616060000001E-3</v>
      </c>
      <c r="AJ86" s="159">
        <v>6.8595867858899998E-3</v>
      </c>
      <c r="AK86" s="159">
        <v>7.2691675004900001E-3</v>
      </c>
      <c r="AL86" s="159">
        <v>7.4049325364699999E-3</v>
      </c>
      <c r="AM86" s="159">
        <v>7.8009367474699996E-3</v>
      </c>
      <c r="AN86" s="159">
        <v>2.0866241558260001E-2</v>
      </c>
      <c r="AO86" s="159">
        <v>2.3699121102440001E-2</v>
      </c>
      <c r="AP86" s="159">
        <v>8.638220872223E-2</v>
      </c>
      <c r="AQ86" s="159">
        <v>8.9403896218350001E-2</v>
      </c>
      <c r="AR86" s="159">
        <v>0.11661094237319</v>
      </c>
      <c r="AS86" s="159">
        <v>0.11641902118437</v>
      </c>
      <c r="AT86" s="159">
        <v>0.12538566196112999</v>
      </c>
      <c r="AU86" s="159">
        <v>0.12859026884436001</v>
      </c>
      <c r="AV86" s="159">
        <v>0.12892791923156999</v>
      </c>
      <c r="AW86" s="159">
        <v>0.12997311265976999</v>
      </c>
      <c r="AX86" s="250">
        <v>0.12951862612578999</v>
      </c>
      <c r="AY86" s="160">
        <v>-7.6662766514000002E-4</v>
      </c>
      <c r="AZ86" s="161">
        <v>4.6373519581E-4</v>
      </c>
    </row>
    <row r="87" spans="1:52">
      <c r="A87" s="320" t="s">
        <v>92</v>
      </c>
      <c r="B87" s="251">
        <v>0.37199619857899002</v>
      </c>
      <c r="C87" s="251">
        <v>0.37176992351902999</v>
      </c>
      <c r="D87" s="251">
        <v>0.32221568538716</v>
      </c>
      <c r="E87" s="251">
        <v>0.35683576956148</v>
      </c>
      <c r="F87" s="251">
        <v>0.36385029642033001</v>
      </c>
      <c r="G87" s="251">
        <v>0.40202380413631</v>
      </c>
      <c r="H87" s="251">
        <v>0.39702470923654998</v>
      </c>
      <c r="I87" s="251">
        <v>0.40403471059419999</v>
      </c>
      <c r="J87" s="251">
        <v>0.41521428248177999</v>
      </c>
      <c r="K87" s="251">
        <v>0.54499411684844001</v>
      </c>
      <c r="L87" s="251">
        <v>0.58028397520024999</v>
      </c>
      <c r="M87" s="251">
        <v>0.56581278001538005</v>
      </c>
      <c r="N87" s="251">
        <v>0.57468751414218999</v>
      </c>
      <c r="O87" s="251">
        <v>0.64118296601348002</v>
      </c>
      <c r="P87" s="251">
        <v>0.82243562474543996</v>
      </c>
      <c r="Q87" s="251">
        <v>1.1520319500384599</v>
      </c>
      <c r="R87" s="251">
        <v>1.5042125627913201</v>
      </c>
      <c r="S87" s="251">
        <v>3.5112519799067599</v>
      </c>
      <c r="T87" s="251">
        <v>3.8754611485721902</v>
      </c>
      <c r="U87" s="251">
        <v>4.2586178285692302</v>
      </c>
      <c r="V87" s="251">
        <v>4.4611738316465699</v>
      </c>
      <c r="W87" s="251">
        <v>4.6471719309360697</v>
      </c>
      <c r="X87" s="251">
        <v>4.8593679303930104</v>
      </c>
      <c r="Y87" s="251">
        <v>5.2639533944831598</v>
      </c>
      <c r="Z87" s="251">
        <v>5.7326088680768503</v>
      </c>
      <c r="AA87" s="251">
        <v>5.15968933199931</v>
      </c>
      <c r="AB87" s="251">
        <v>5.4715720287655296</v>
      </c>
      <c r="AC87" s="251">
        <v>5.5555354561288697</v>
      </c>
      <c r="AD87" s="251">
        <v>5.5652694794861404</v>
      </c>
      <c r="AE87" s="251">
        <v>6.4439508791876898</v>
      </c>
      <c r="AF87" s="251">
        <v>7.73937966610871</v>
      </c>
      <c r="AG87" s="251">
        <v>8.0317882499473399</v>
      </c>
      <c r="AH87" s="251">
        <v>8.8633935904948995</v>
      </c>
      <c r="AI87" s="251">
        <v>9.6710771521591408</v>
      </c>
      <c r="AJ87" s="251">
        <v>10.664182713637601</v>
      </c>
      <c r="AK87" s="251">
        <v>11.143228066074199</v>
      </c>
      <c r="AL87" s="251">
        <v>11.7410204826667</v>
      </c>
      <c r="AM87" s="251">
        <v>12.5199232281617</v>
      </c>
      <c r="AN87" s="251">
        <v>13.374406547007901</v>
      </c>
      <c r="AO87" s="251">
        <v>15.1171514752145</v>
      </c>
      <c r="AP87" s="251">
        <v>17.211004389159299</v>
      </c>
      <c r="AQ87" s="251">
        <v>19.3041982486682</v>
      </c>
      <c r="AR87" s="251">
        <v>21.424186579229801</v>
      </c>
      <c r="AS87" s="251">
        <v>24.707885167137398</v>
      </c>
      <c r="AT87" s="251">
        <v>30.685724121118501</v>
      </c>
      <c r="AU87" s="251">
        <v>39.148971201694202</v>
      </c>
      <c r="AV87" s="251">
        <v>53.319833967187002</v>
      </c>
      <c r="AW87" s="251">
        <v>65.662732052110201</v>
      </c>
      <c r="AX87" s="251">
        <v>78.215961976979699</v>
      </c>
      <c r="AY87" s="252">
        <v>0.19444088637828999</v>
      </c>
      <c r="AZ87" s="253">
        <v>0.28004848957062001</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168" t="s">
        <v>438</v>
      </c>
      <c r="B89" s="184">
        <v>1.1359008010137099</v>
      </c>
      <c r="C89" s="184">
        <v>1.3949857446712199</v>
      </c>
      <c r="D89" s="184">
        <v>1.45381726026157</v>
      </c>
      <c r="E89" s="184">
        <v>1.6391365343711799</v>
      </c>
      <c r="F89" s="184">
        <v>1.7909444721002801</v>
      </c>
      <c r="G89" s="184">
        <v>2.4076914523012101</v>
      </c>
      <c r="H89" s="184">
        <v>2.82112615513417</v>
      </c>
      <c r="I89" s="184">
        <v>3.0441025682219198</v>
      </c>
      <c r="J89" s="184">
        <v>3.3618678130753601</v>
      </c>
      <c r="K89" s="184">
        <v>3.7913524983267499</v>
      </c>
      <c r="L89" s="184">
        <v>4.2373890510262102</v>
      </c>
      <c r="M89" s="184">
        <v>4.6150504802271204</v>
      </c>
      <c r="N89" s="184">
        <v>4.9352484869105702</v>
      </c>
      <c r="O89" s="184">
        <v>5.0624313084721502</v>
      </c>
      <c r="P89" s="184">
        <v>5.8550183550654697</v>
      </c>
      <c r="Q89" s="184">
        <v>6.77898531125342</v>
      </c>
      <c r="R89" s="184">
        <v>7.5030349550012003</v>
      </c>
      <c r="S89" s="184">
        <v>9.4518935270213902</v>
      </c>
      <c r="T89" s="184">
        <v>10.4152110907827</v>
      </c>
      <c r="U89" s="184">
        <v>11.621445980769399</v>
      </c>
      <c r="V89" s="184">
        <v>12.1762978197451</v>
      </c>
      <c r="W89" s="184">
        <v>13.5201213261539</v>
      </c>
      <c r="X89" s="184">
        <v>14.3729851932885</v>
      </c>
      <c r="Y89" s="184">
        <v>15.056819648776001</v>
      </c>
      <c r="Z89" s="184">
        <v>24.9917437820068</v>
      </c>
      <c r="AA89" s="184">
        <v>28.595118309498002</v>
      </c>
      <c r="AB89" s="184">
        <v>30.511636550460899</v>
      </c>
      <c r="AC89" s="184">
        <v>32.799523490061297</v>
      </c>
      <c r="AD89" s="184">
        <v>34.144524971904502</v>
      </c>
      <c r="AE89" s="184">
        <v>35.795990890388097</v>
      </c>
      <c r="AF89" s="184">
        <v>37.391883855361598</v>
      </c>
      <c r="AG89" s="184">
        <v>38.796518556394801</v>
      </c>
      <c r="AH89" s="184">
        <v>41.733458037040897</v>
      </c>
      <c r="AI89" s="184">
        <v>44.351403495943998</v>
      </c>
      <c r="AJ89" s="184">
        <v>48.226831787626502</v>
      </c>
      <c r="AK89" s="184">
        <v>51.823994881020901</v>
      </c>
      <c r="AL89" s="184">
        <v>54.519036433089397</v>
      </c>
      <c r="AM89" s="184">
        <v>61.397154828368002</v>
      </c>
      <c r="AN89" s="184">
        <v>66.899847722511197</v>
      </c>
      <c r="AO89" s="184">
        <v>75.999438237037197</v>
      </c>
      <c r="AP89" s="184">
        <v>85.138334604970098</v>
      </c>
      <c r="AQ89" s="184">
        <v>95.335681784931097</v>
      </c>
      <c r="AR89" s="184">
        <v>108.429623382888</v>
      </c>
      <c r="AS89" s="184">
        <v>123.655608277629</v>
      </c>
      <c r="AT89" s="184">
        <v>142.502039707611</v>
      </c>
      <c r="AU89" s="184">
        <v>168.035345502274</v>
      </c>
      <c r="AV89" s="184">
        <v>204.94534822553001</v>
      </c>
      <c r="AW89" s="184">
        <v>240.80631382922601</v>
      </c>
      <c r="AX89" s="184">
        <v>279.29436475918698</v>
      </c>
      <c r="AY89" s="254">
        <v>0.1630075275898</v>
      </c>
      <c r="AZ89" s="255">
        <v>1</v>
      </c>
    </row>
    <row r="90" spans="1:52">
      <c r="A90" s="13" t="s">
        <v>525</v>
      </c>
      <c r="B90" s="159">
        <v>1.1359008010137099</v>
      </c>
      <c r="C90" s="159">
        <v>1.3949857446712199</v>
      </c>
      <c r="D90" s="159">
        <v>1.45381726026157</v>
      </c>
      <c r="E90" s="159">
        <v>1.6391365343711799</v>
      </c>
      <c r="F90" s="159">
        <v>1.7909444721002801</v>
      </c>
      <c r="G90" s="159">
        <v>2.2268912305516499</v>
      </c>
      <c r="H90" s="159">
        <v>2.2688040639000699</v>
      </c>
      <c r="I90" s="159">
        <v>2.47181737385164</v>
      </c>
      <c r="J90" s="159">
        <v>2.76371820566259</v>
      </c>
      <c r="K90" s="159">
        <v>3.16489555847066</v>
      </c>
      <c r="L90" s="159">
        <v>3.5025122408257299</v>
      </c>
      <c r="M90" s="159">
        <v>3.76920608392899</v>
      </c>
      <c r="N90" s="159">
        <v>4.0213501154121802</v>
      </c>
      <c r="O90" s="159">
        <v>4.0305081797669002</v>
      </c>
      <c r="P90" s="159">
        <v>4.5599451777110804</v>
      </c>
      <c r="Q90" s="159">
        <v>5.0873126503182702</v>
      </c>
      <c r="R90" s="159">
        <v>5.34712759647672</v>
      </c>
      <c r="S90" s="159">
        <v>7.1195165072187603</v>
      </c>
      <c r="T90" s="159">
        <v>7.8050988934852299</v>
      </c>
      <c r="U90" s="159">
        <v>8.8128875807008509</v>
      </c>
      <c r="V90" s="159">
        <v>9.4474320160399206</v>
      </c>
      <c r="W90" s="159">
        <v>10.696173657323</v>
      </c>
      <c r="X90" s="159">
        <v>11.4230803389739</v>
      </c>
      <c r="Y90" s="159">
        <v>12.001668894506</v>
      </c>
      <c r="Z90" s="159">
        <v>21.874086174281999</v>
      </c>
      <c r="AA90" s="159">
        <v>24.793250854733799</v>
      </c>
      <c r="AB90" s="159">
        <v>26.492939368225901</v>
      </c>
      <c r="AC90" s="159">
        <v>28.581383609315498</v>
      </c>
      <c r="AD90" s="159">
        <v>29.9702122216258</v>
      </c>
      <c r="AE90" s="159">
        <v>30.999761868122501</v>
      </c>
      <c r="AF90" s="159">
        <v>31.559649319044901</v>
      </c>
      <c r="AG90" s="159">
        <v>32.590948490097503</v>
      </c>
      <c r="AH90" s="159">
        <v>34.720786323911099</v>
      </c>
      <c r="AI90" s="159">
        <v>36.621094632069699</v>
      </c>
      <c r="AJ90" s="159">
        <v>39.130302487651299</v>
      </c>
      <c r="AK90" s="159">
        <v>41.815916627013799</v>
      </c>
      <c r="AL90" s="159">
        <v>43.576197962088898</v>
      </c>
      <c r="AM90" s="159">
        <v>49.663299944232101</v>
      </c>
      <c r="AN90" s="159">
        <v>54.069581830060898</v>
      </c>
      <c r="AO90" s="159">
        <v>61.584234667216101</v>
      </c>
      <c r="AP90" s="159">
        <v>69.7250628488719</v>
      </c>
      <c r="AQ90" s="159">
        <v>77.467167621087398</v>
      </c>
      <c r="AR90" s="159">
        <v>88.330682653218901</v>
      </c>
      <c r="AS90" s="159">
        <v>99.586472001064905</v>
      </c>
      <c r="AT90" s="159">
        <v>111.986897839458</v>
      </c>
      <c r="AU90" s="159">
        <v>128.122405894282</v>
      </c>
      <c r="AV90" s="159">
        <v>149.40663009383599</v>
      </c>
      <c r="AW90" s="159">
        <v>172.07514674676599</v>
      </c>
      <c r="AX90" s="250">
        <v>195.578476135952</v>
      </c>
      <c r="AY90" s="160">
        <v>0.13970153033732999</v>
      </c>
      <c r="AZ90" s="161">
        <v>0.70025932788848999</v>
      </c>
    </row>
    <row r="91" spans="1:52">
      <c r="A91" t="s">
        <v>526</v>
      </c>
      <c r="B91" s="159">
        <v>0</v>
      </c>
      <c r="C91" s="159">
        <v>0</v>
      </c>
      <c r="D91" s="159">
        <v>0</v>
      </c>
      <c r="E91" s="159">
        <v>0</v>
      </c>
      <c r="F91" s="159">
        <v>0</v>
      </c>
      <c r="G91" s="159">
        <v>0.18080022174956001</v>
      </c>
      <c r="H91" s="159">
        <v>0.55232209123410003</v>
      </c>
      <c r="I91" s="159">
        <v>0.57228519437027003</v>
      </c>
      <c r="J91" s="159">
        <v>0.59814960741277001</v>
      </c>
      <c r="K91" s="159">
        <v>0.62645693985608997</v>
      </c>
      <c r="L91" s="159">
        <v>0.73487681020048001</v>
      </c>
      <c r="M91" s="159">
        <v>0.84584439629814001</v>
      </c>
      <c r="N91" s="159">
        <v>0.91389837149839004</v>
      </c>
      <c r="O91" s="159">
        <v>1.0319231287052499</v>
      </c>
      <c r="P91" s="159">
        <v>1.29507317735439</v>
      </c>
      <c r="Q91" s="159">
        <v>1.69167266093515</v>
      </c>
      <c r="R91" s="159">
        <v>2.1559073585244901</v>
      </c>
      <c r="S91" s="159">
        <v>2.3323770198026299</v>
      </c>
      <c r="T91" s="159">
        <v>2.6101121972975498</v>
      </c>
      <c r="U91" s="159">
        <v>2.8085584000685899</v>
      </c>
      <c r="V91" s="159">
        <v>2.7288658037051801</v>
      </c>
      <c r="W91" s="159">
        <v>2.8239476688309599</v>
      </c>
      <c r="X91" s="159">
        <v>2.94990485431458</v>
      </c>
      <c r="Y91" s="159">
        <v>3.05515075427004</v>
      </c>
      <c r="Z91" s="159">
        <v>3.1176576077247802</v>
      </c>
      <c r="AA91" s="159">
        <v>3.80186745476413</v>
      </c>
      <c r="AB91" s="159">
        <v>4.0186971822349804</v>
      </c>
      <c r="AC91" s="159">
        <v>4.2181398807457802</v>
      </c>
      <c r="AD91" s="159">
        <v>4.1743127502787596</v>
      </c>
      <c r="AE91" s="159">
        <v>4.7962290222655399</v>
      </c>
      <c r="AF91" s="159">
        <v>5.8322345363166601</v>
      </c>
      <c r="AG91" s="159">
        <v>6.2055700662972804</v>
      </c>
      <c r="AH91" s="159">
        <v>7.0126717131298104</v>
      </c>
      <c r="AI91" s="159">
        <v>7.7303088638742601</v>
      </c>
      <c r="AJ91" s="159">
        <v>9.0965292999752503</v>
      </c>
      <c r="AK91" s="159">
        <v>10.008078254007</v>
      </c>
      <c r="AL91" s="159">
        <v>10.9428384710004</v>
      </c>
      <c r="AM91" s="159">
        <v>11.7338548841358</v>
      </c>
      <c r="AN91" s="159">
        <v>12.830265892450401</v>
      </c>
      <c r="AO91" s="159">
        <v>14.415203569820999</v>
      </c>
      <c r="AP91" s="159">
        <v>15.413271756098201</v>
      </c>
      <c r="AQ91" s="159">
        <v>17.868514163843699</v>
      </c>
      <c r="AR91" s="159">
        <v>20.098940729669302</v>
      </c>
      <c r="AS91" s="159">
        <v>24.069136276564201</v>
      </c>
      <c r="AT91" s="159">
        <v>30.515141868152899</v>
      </c>
      <c r="AU91" s="159">
        <v>39.912939607991497</v>
      </c>
      <c r="AV91" s="159">
        <v>55.538718131693997</v>
      </c>
      <c r="AW91" s="159">
        <v>68.731167082459706</v>
      </c>
      <c r="AX91" s="250">
        <v>83.715888623234505</v>
      </c>
      <c r="AY91" s="160">
        <v>0.22135634720325001</v>
      </c>
      <c r="AZ91" s="161">
        <v>0.29974070191383001</v>
      </c>
    </row>
    <row r="92" spans="1:52">
      <c r="A92" t="s">
        <v>527</v>
      </c>
      <c r="B92" s="159">
        <v>0.66321220075123</v>
      </c>
      <c r="C92" s="159">
        <v>0.90894691587093002</v>
      </c>
      <c r="D92" s="159">
        <v>0.98520161107841997</v>
      </c>
      <c r="E92" s="159">
        <v>1.0994705163596801</v>
      </c>
      <c r="F92" s="159">
        <v>1.20559351948228</v>
      </c>
      <c r="G92" s="159">
        <v>1.59970111424627</v>
      </c>
      <c r="H92" s="159">
        <v>1.6264971896637499</v>
      </c>
      <c r="I92" s="159">
        <v>1.59448312033307</v>
      </c>
      <c r="J92" s="159">
        <v>1.7171605742861</v>
      </c>
      <c r="K92" s="159">
        <v>1.8242949746571899</v>
      </c>
      <c r="L92" s="159">
        <v>1.93229325768203</v>
      </c>
      <c r="M92" s="159">
        <v>1.9423475935647301</v>
      </c>
      <c r="N92" s="159">
        <v>2.0436216493188999</v>
      </c>
      <c r="O92" s="159">
        <v>2.1402784787596199</v>
      </c>
      <c r="P92" s="159">
        <v>2.1855563035843302</v>
      </c>
      <c r="Q92" s="159">
        <v>2.4919134779371599</v>
      </c>
      <c r="R92" s="159">
        <v>2.39278029065049</v>
      </c>
      <c r="S92" s="159">
        <v>2.2605232201090599</v>
      </c>
      <c r="T92" s="159">
        <v>2.3721242547225998</v>
      </c>
      <c r="U92" s="159">
        <v>2.5263573278268598</v>
      </c>
      <c r="V92" s="159">
        <v>2.6751013279089499</v>
      </c>
      <c r="W92" s="159">
        <v>2.96835817592167</v>
      </c>
      <c r="X92" s="159">
        <v>2.9403726196406099</v>
      </c>
      <c r="Y92" s="159">
        <v>3.14927258285209</v>
      </c>
      <c r="Z92" s="159">
        <v>3.1446919396839399</v>
      </c>
      <c r="AA92" s="159">
        <v>4.2852804364025499</v>
      </c>
      <c r="AB92" s="159">
        <v>4.5304209895543597</v>
      </c>
      <c r="AC92" s="159">
        <v>5.0162395050640196</v>
      </c>
      <c r="AD92" s="159">
        <v>5.7076248291340503</v>
      </c>
      <c r="AE92" s="159">
        <v>6.1026500082716</v>
      </c>
      <c r="AF92" s="159">
        <v>6.8559442699803199</v>
      </c>
      <c r="AG92" s="159">
        <v>7.3538405349523197</v>
      </c>
      <c r="AH92" s="159">
        <v>8.7272120912861908</v>
      </c>
      <c r="AI92" s="159">
        <v>10.4478402685851</v>
      </c>
      <c r="AJ92" s="159">
        <v>11.9294433752369</v>
      </c>
      <c r="AK92" s="159">
        <v>14.1503655600672</v>
      </c>
      <c r="AL92" s="159">
        <v>16.165488813789299</v>
      </c>
      <c r="AM92" s="159">
        <v>19.739882089392701</v>
      </c>
      <c r="AN92" s="159">
        <v>23.214988934768002</v>
      </c>
      <c r="AO92" s="159">
        <v>29.118345694821901</v>
      </c>
      <c r="AP92" s="159">
        <v>34.199521282896399</v>
      </c>
      <c r="AQ92" s="159">
        <v>39.371558607349897</v>
      </c>
      <c r="AR92" s="159">
        <v>46.5685743465543</v>
      </c>
      <c r="AS92" s="159">
        <v>52.776955049806098</v>
      </c>
      <c r="AT92" s="159">
        <v>59.137957083061401</v>
      </c>
      <c r="AU92" s="159">
        <v>68.464661692413998</v>
      </c>
      <c r="AV92" s="159">
        <v>82.543283539443607</v>
      </c>
      <c r="AW92" s="159">
        <v>97.699353681679199</v>
      </c>
      <c r="AX92" s="250">
        <v>110.582283572417</v>
      </c>
      <c r="AY92" s="160">
        <v>0.13496398925781</v>
      </c>
      <c r="AZ92" s="161">
        <v>0.39593452215195002</v>
      </c>
    </row>
    <row r="93" spans="1:52">
      <c r="A93" s="10" t="s">
        <v>246</v>
      </c>
      <c r="B93" s="163">
        <v>0</v>
      </c>
      <c r="C93" s="163">
        <v>0</v>
      </c>
      <c r="D93" s="163">
        <v>0</v>
      </c>
      <c r="E93" s="163">
        <v>0</v>
      </c>
      <c r="F93" s="163">
        <v>0</v>
      </c>
      <c r="G93" s="163">
        <v>0</v>
      </c>
      <c r="H93" s="163">
        <v>0</v>
      </c>
      <c r="I93" s="163">
        <v>0</v>
      </c>
      <c r="J93" s="163">
        <v>0</v>
      </c>
      <c r="K93" s="163">
        <v>0</v>
      </c>
      <c r="L93" s="163">
        <v>0</v>
      </c>
      <c r="M93" s="163">
        <v>0</v>
      </c>
      <c r="N93" s="163">
        <v>0</v>
      </c>
      <c r="O93" s="163">
        <v>0</v>
      </c>
      <c r="P93" s="163">
        <v>0</v>
      </c>
      <c r="Q93" s="163">
        <v>0</v>
      </c>
      <c r="R93" s="163">
        <v>0</v>
      </c>
      <c r="S93" s="163">
        <v>0</v>
      </c>
      <c r="T93" s="163">
        <v>0</v>
      </c>
      <c r="U93" s="163">
        <v>0</v>
      </c>
      <c r="V93" s="163">
        <v>0</v>
      </c>
      <c r="W93" s="163">
        <v>0</v>
      </c>
      <c r="X93" s="163">
        <v>0</v>
      </c>
      <c r="Y93" s="163">
        <v>0</v>
      </c>
      <c r="Z93" s="163">
        <v>0</v>
      </c>
      <c r="AA93" s="163">
        <v>1.4707878897589999E-2</v>
      </c>
      <c r="AB93" s="163">
        <v>1.4707878897589999E-2</v>
      </c>
      <c r="AC93" s="163">
        <v>1.425532877766E-2</v>
      </c>
      <c r="AD93" s="163">
        <v>1.357650359777E-2</v>
      </c>
      <c r="AE93" s="163">
        <v>1.380277865774E-2</v>
      </c>
      <c r="AF93" s="163">
        <v>1.4707878897589999E-2</v>
      </c>
      <c r="AG93" s="163">
        <v>1.425532877766E-2</v>
      </c>
      <c r="AH93" s="163">
        <v>1.516042901751E-2</v>
      </c>
      <c r="AI93" s="163">
        <v>3.9823929373120001E-2</v>
      </c>
      <c r="AJ93" s="163">
        <v>4.0319545134439999E-2</v>
      </c>
      <c r="AK93" s="163">
        <v>2.3749967430100001E-2</v>
      </c>
      <c r="AL93" s="163">
        <v>3.4224445660389999E-2</v>
      </c>
      <c r="AM93" s="163">
        <v>5.747660795857E-2</v>
      </c>
      <c r="AN93" s="163">
        <v>0.11531937010509</v>
      </c>
      <c r="AO93" s="163">
        <v>0.13910316451384999</v>
      </c>
      <c r="AP93" s="163">
        <v>0.16081164009914001</v>
      </c>
      <c r="AQ93" s="163">
        <v>0.20114522367031001</v>
      </c>
      <c r="AR93" s="163">
        <v>0.22936914585459001</v>
      </c>
      <c r="AS93" s="163">
        <v>0.24897171157559</v>
      </c>
      <c r="AT93" s="163">
        <v>0.29029971448922998</v>
      </c>
      <c r="AU93" s="163">
        <v>0.36586757286400001</v>
      </c>
      <c r="AV93" s="163">
        <v>0.48500024913112999</v>
      </c>
      <c r="AW93" s="163">
        <v>0.69722394350814998</v>
      </c>
      <c r="AX93" s="251">
        <v>0.88614025337841995</v>
      </c>
      <c r="AY93" s="164">
        <v>0.27443706989288003</v>
      </c>
      <c r="AZ93" s="165">
        <v>3.1727824825800001E-3</v>
      </c>
    </row>
    <row r="94" spans="1:52">
      <c r="A94" s="69"/>
    </row>
    <row r="95" spans="1:52">
      <c r="A95" t="s">
        <v>643</v>
      </c>
    </row>
    <row r="96" spans="1:52">
      <c r="A96" t="s">
        <v>540</v>
      </c>
    </row>
    <row r="97" spans="1:1">
      <c r="A97" t="s">
        <v>317</v>
      </c>
    </row>
    <row r="98" spans="1:1">
      <c r="A98" s="13" t="s">
        <v>3</v>
      </c>
    </row>
    <row r="99" spans="1:1">
      <c r="A99" s="13" t="s">
        <v>316</v>
      </c>
    </row>
    <row r="100" spans="1:1">
      <c r="A100" s="155" t="s">
        <v>593</v>
      </c>
    </row>
  </sheetData>
  <phoneticPr fontId="0" type="noConversion"/>
  <pageMargins left="0.75" right="0.75" top="1" bottom="1" header="0.5" footer="0.5"/>
  <pageSetup paperSize="9" scale="32"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87"/>
  <sheetViews>
    <sheetView showGridLines="0" workbookViewId="0">
      <pane xSplit="1" ySplit="3" topLeftCell="O38" activePane="bottomRight" state="frozen"/>
      <selection pane="topRight" activeCell="B1" sqref="B1"/>
      <selection pane="bottomLeft" activeCell="A4" sqref="A4"/>
      <selection pane="bottomRight" activeCell="T83" sqref="T83"/>
    </sheetView>
  </sheetViews>
  <sheetFormatPr baseColWidth="10" defaultColWidth="9" defaultRowHeight="10" x14ac:dyDescent="0"/>
  <cols>
    <col min="1" max="1" width="30.796875" customWidth="1"/>
    <col min="2" max="43" width="8.3984375" customWidth="1"/>
    <col min="44" max="44" width="9.3984375" customWidth="1"/>
  </cols>
  <sheetData>
    <row r="1" spans="1:52" s="28" customFormat="1" ht="13.25" customHeight="1">
      <c r="A1" s="509" t="s">
        <v>440</v>
      </c>
      <c r="AY1" s="534" t="s">
        <v>189</v>
      </c>
      <c r="AZ1" s="534">
        <v>2013</v>
      </c>
    </row>
    <row r="2" spans="1:52" s="28" customFormat="1">
      <c r="AY2" s="534" t="s">
        <v>652</v>
      </c>
      <c r="AZ2" s="534" t="s">
        <v>155</v>
      </c>
    </row>
    <row r="3" spans="1:52" s="28" customFormat="1">
      <c r="A3" s="28" t="s">
        <v>151</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8" t="s">
        <v>52</v>
      </c>
      <c r="B5" s="388">
        <v>9014</v>
      </c>
      <c r="C5" s="388">
        <v>9579</v>
      </c>
      <c r="D5" s="388">
        <v>10219</v>
      </c>
      <c r="E5" s="388">
        <v>10600</v>
      </c>
      <c r="F5" s="388">
        <v>10828</v>
      </c>
      <c r="G5" s="388">
        <v>11297</v>
      </c>
      <c r="H5" s="388">
        <v>11156</v>
      </c>
      <c r="I5" s="388">
        <v>11185</v>
      </c>
      <c r="J5" s="388">
        <v>10946</v>
      </c>
      <c r="K5" s="388">
        <v>10461</v>
      </c>
      <c r="L5" s="388">
        <v>10008</v>
      </c>
      <c r="M5" s="388">
        <v>9736</v>
      </c>
      <c r="N5" s="388">
        <v>9863</v>
      </c>
      <c r="O5" s="388">
        <v>10274</v>
      </c>
      <c r="P5" s="388">
        <v>10136</v>
      </c>
      <c r="Q5" s="388">
        <v>10170</v>
      </c>
      <c r="R5" s="388">
        <v>10181</v>
      </c>
      <c r="S5" s="388">
        <v>10199</v>
      </c>
      <c r="T5" s="388">
        <v>10247</v>
      </c>
      <c r="U5" s="388">
        <v>10509</v>
      </c>
      <c r="V5" s="388">
        <v>10580</v>
      </c>
      <c r="W5" s="388">
        <v>10231</v>
      </c>
      <c r="X5" s="388">
        <v>9944</v>
      </c>
      <c r="Y5" s="388">
        <v>9765</v>
      </c>
      <c r="Z5" s="388">
        <v>9159</v>
      </c>
      <c r="AA5" s="388">
        <v>8914</v>
      </c>
      <c r="AB5" s="388">
        <v>9076</v>
      </c>
      <c r="AC5" s="388">
        <v>8868</v>
      </c>
      <c r="AD5" s="388">
        <v>8583</v>
      </c>
      <c r="AE5" s="388">
        <v>8389</v>
      </c>
      <c r="AF5" s="388">
        <v>8322</v>
      </c>
      <c r="AG5" s="388">
        <v>8295</v>
      </c>
      <c r="AH5" s="388">
        <v>8269</v>
      </c>
      <c r="AI5" s="388">
        <v>8011</v>
      </c>
      <c r="AJ5" s="388">
        <v>7731</v>
      </c>
      <c r="AK5" s="388">
        <v>7733.6040000000003</v>
      </c>
      <c r="AL5" s="388">
        <v>7670.4009999999898</v>
      </c>
      <c r="AM5" s="388">
        <v>7626.0780000000004</v>
      </c>
      <c r="AN5" s="388">
        <v>7362.0699999999897</v>
      </c>
      <c r="AO5" s="388">
        <v>7244.1459999999897</v>
      </c>
      <c r="AP5" s="388">
        <v>6902.7430000000004</v>
      </c>
      <c r="AQ5" s="388">
        <v>6827.5540000000001</v>
      </c>
      <c r="AR5" s="388">
        <v>6861.9470000000001</v>
      </c>
      <c r="AS5" s="388">
        <v>6783.3710000000001</v>
      </c>
      <c r="AT5" s="388">
        <v>7262.8770000000004</v>
      </c>
      <c r="AU5" s="388">
        <v>7551.7150000000001</v>
      </c>
      <c r="AV5" s="388">
        <v>7868</v>
      </c>
      <c r="AW5" s="388">
        <v>8892</v>
      </c>
      <c r="AX5" s="389">
        <v>10003</v>
      </c>
      <c r="AY5" s="160">
        <v>0.13529625535011</v>
      </c>
      <c r="AZ5" s="161">
        <v>0.10804113000630999</v>
      </c>
    </row>
    <row r="6" spans="1:52" s="28" customFormat="1">
      <c r="A6" s="28" t="s">
        <v>72</v>
      </c>
      <c r="B6" s="388">
        <v>920</v>
      </c>
      <c r="C6" s="388">
        <v>1012</v>
      </c>
      <c r="D6" s="388">
        <v>1106</v>
      </c>
      <c r="E6" s="388">
        <v>1194</v>
      </c>
      <c r="F6" s="388">
        <v>1306</v>
      </c>
      <c r="G6" s="388">
        <v>1473</v>
      </c>
      <c r="H6" s="388">
        <v>1582</v>
      </c>
      <c r="I6" s="388">
        <v>1829</v>
      </c>
      <c r="J6" s="388">
        <v>2114</v>
      </c>
      <c r="K6" s="388">
        <v>1993</v>
      </c>
      <c r="L6" s="388">
        <v>1735</v>
      </c>
      <c r="M6" s="388">
        <v>1598</v>
      </c>
      <c r="N6" s="388">
        <v>1608</v>
      </c>
      <c r="O6" s="388">
        <v>1597</v>
      </c>
      <c r="P6" s="388">
        <v>1835</v>
      </c>
      <c r="Q6" s="388">
        <v>1764</v>
      </c>
      <c r="R6" s="388">
        <v>1610</v>
      </c>
      <c r="S6" s="388">
        <v>1590</v>
      </c>
      <c r="T6" s="388">
        <v>1661</v>
      </c>
      <c r="U6" s="388">
        <v>1775</v>
      </c>
      <c r="V6" s="388">
        <v>1812.79521099365</v>
      </c>
      <c r="W6" s="388">
        <v>1805.11746164192</v>
      </c>
      <c r="X6" s="388">
        <v>1908.7699482158</v>
      </c>
      <c r="Y6" s="388">
        <v>2002.4185139874101</v>
      </c>
      <c r="Z6" s="388">
        <v>1961.45622826868</v>
      </c>
      <c r="AA6" s="388">
        <v>1967.7356711049599</v>
      </c>
      <c r="AB6" s="388">
        <v>1983.5053432645</v>
      </c>
      <c r="AC6" s="388">
        <v>2065.5790598282001</v>
      </c>
      <c r="AD6" s="388">
        <v>2189.01030279523</v>
      </c>
      <c r="AE6" s="388">
        <v>2281.3347888038102</v>
      </c>
      <c r="AF6" s="388">
        <v>2402.1278128998201</v>
      </c>
      <c r="AG6" s="388">
        <v>2479.9174236024701</v>
      </c>
      <c r="AH6" s="388">
        <v>2587.59028284439</v>
      </c>
      <c r="AI6" s="388">
        <v>2672.3813391137101</v>
      </c>
      <c r="AJ6" s="388">
        <v>2604.39959497769</v>
      </c>
      <c r="AK6" s="388">
        <v>2703.40190236734</v>
      </c>
      <c r="AL6" s="388">
        <v>2727.9822511062098</v>
      </c>
      <c r="AM6" s="388">
        <v>2858.16410114571</v>
      </c>
      <c r="AN6" s="388">
        <v>3003.4931940450501</v>
      </c>
      <c r="AO6" s="388">
        <v>3079.88660151985</v>
      </c>
      <c r="AP6" s="388">
        <v>3040.8994739948398</v>
      </c>
      <c r="AQ6" s="388">
        <v>3208.3928260140101</v>
      </c>
      <c r="AR6" s="388">
        <v>3290.19483040047</v>
      </c>
      <c r="AS6" s="388">
        <v>3207.0318605044799</v>
      </c>
      <c r="AT6" s="388">
        <v>3202.4149209536299</v>
      </c>
      <c r="AU6" s="388">
        <v>3332.0901396619702</v>
      </c>
      <c r="AV6" s="388">
        <v>3514.82206603947</v>
      </c>
      <c r="AW6" s="388">
        <v>3740.1723733119502</v>
      </c>
      <c r="AX6" s="389">
        <v>3948.4731515234598</v>
      </c>
      <c r="AY6" s="160">
        <v>5.9999622404579997E-2</v>
      </c>
      <c r="AZ6" s="161">
        <v>4.6732071787120001E-2</v>
      </c>
    </row>
    <row r="7" spans="1:52" s="28" customFormat="1">
      <c r="A7" s="28" t="s">
        <v>58</v>
      </c>
      <c r="B7" s="388">
        <v>362</v>
      </c>
      <c r="C7" s="388">
        <v>370</v>
      </c>
      <c r="D7" s="388">
        <v>411</v>
      </c>
      <c r="E7" s="388">
        <v>439</v>
      </c>
      <c r="F7" s="388">
        <v>461</v>
      </c>
      <c r="G7" s="388">
        <v>487</v>
      </c>
      <c r="H7" s="388">
        <v>486</v>
      </c>
      <c r="I7" s="388">
        <v>506</v>
      </c>
      <c r="J7" s="388">
        <v>525</v>
      </c>
      <c r="K7" s="388">
        <v>653</v>
      </c>
      <c r="L7" s="388">
        <v>806</v>
      </c>
      <c r="M7" s="388">
        <v>894</v>
      </c>
      <c r="N7" s="388">
        <v>1085</v>
      </c>
      <c r="O7" s="388">
        <v>1327</v>
      </c>
      <c r="P7" s="388">
        <v>1607</v>
      </c>
      <c r="Q7" s="388">
        <v>2129</v>
      </c>
      <c r="R7" s="388">
        <v>2553</v>
      </c>
      <c r="S7" s="388">
        <v>3001</v>
      </c>
      <c r="T7" s="388">
        <v>2930</v>
      </c>
      <c r="U7" s="388">
        <v>2942</v>
      </c>
      <c r="V7" s="388">
        <v>2912</v>
      </c>
      <c r="W7" s="388">
        <v>2758</v>
      </c>
      <c r="X7" s="388">
        <v>2879</v>
      </c>
      <c r="Y7" s="388">
        <v>2877</v>
      </c>
      <c r="Z7" s="388">
        <v>2897</v>
      </c>
      <c r="AA7" s="388">
        <v>2940.7769287679898</v>
      </c>
      <c r="AB7" s="388">
        <v>3099.6314219179999</v>
      </c>
      <c r="AC7" s="388">
        <v>3098.2730327869899</v>
      </c>
      <c r="AD7" s="388">
        <v>3115.3448994790001</v>
      </c>
      <c r="AE7" s="388">
        <v>3135.9556193149901</v>
      </c>
      <c r="AF7" s="388">
        <v>3054.7680859890002</v>
      </c>
      <c r="AG7" s="388">
        <v>3270.0570220049999</v>
      </c>
      <c r="AH7" s="388">
        <v>3408.6261214000001</v>
      </c>
      <c r="AI7" s="388">
        <v>3498.5556235099898</v>
      </c>
      <c r="AJ7" s="388">
        <v>3351.6903137670001</v>
      </c>
      <c r="AK7" s="388">
        <v>3455.8650975629898</v>
      </c>
      <c r="AL7" s="388">
        <v>3568.0364224270002</v>
      </c>
      <c r="AM7" s="388">
        <v>3592.5990143069898</v>
      </c>
      <c r="AN7" s="388">
        <v>3794.69596894499</v>
      </c>
      <c r="AO7" s="388">
        <v>3830.0983053959999</v>
      </c>
      <c r="AP7" s="388">
        <v>3765.6486549450001</v>
      </c>
      <c r="AQ7" s="388">
        <v>3689.0786794599899</v>
      </c>
      <c r="AR7" s="388">
        <v>3478.609820956</v>
      </c>
      <c r="AS7" s="388">
        <v>3165.3759754369999</v>
      </c>
      <c r="AT7" s="388">
        <v>2978.4812090329901</v>
      </c>
      <c r="AU7" s="388">
        <v>2959.34705881643</v>
      </c>
      <c r="AV7" s="388">
        <v>2940.3129915698601</v>
      </c>
      <c r="AW7" s="388">
        <v>2911.09822532513</v>
      </c>
      <c r="AX7" s="389">
        <v>2874.7526261397202</v>
      </c>
      <c r="AY7" s="160">
        <v>-1.1282238177959999E-2</v>
      </c>
      <c r="AZ7" s="161">
        <v>3.4343581646679999E-2</v>
      </c>
    </row>
    <row r="8" spans="1:52" s="28" customFormat="1">
      <c r="A8" s="478" t="s">
        <v>88</v>
      </c>
      <c r="B8" s="390">
        <v>10296</v>
      </c>
      <c r="C8" s="390">
        <v>10961</v>
      </c>
      <c r="D8" s="390">
        <v>11736</v>
      </c>
      <c r="E8" s="390">
        <v>12233</v>
      </c>
      <c r="F8" s="390">
        <v>12595</v>
      </c>
      <c r="G8" s="390">
        <v>13257</v>
      </c>
      <c r="H8" s="390">
        <v>13224</v>
      </c>
      <c r="I8" s="390">
        <v>13520</v>
      </c>
      <c r="J8" s="390">
        <v>13585</v>
      </c>
      <c r="K8" s="390">
        <v>13107</v>
      </c>
      <c r="L8" s="390">
        <v>12549</v>
      </c>
      <c r="M8" s="390">
        <v>12228</v>
      </c>
      <c r="N8" s="390">
        <v>12556</v>
      </c>
      <c r="O8" s="390">
        <v>13198</v>
      </c>
      <c r="P8" s="390">
        <v>13578</v>
      </c>
      <c r="Q8" s="390">
        <v>14063</v>
      </c>
      <c r="R8" s="390">
        <v>14344</v>
      </c>
      <c r="S8" s="390">
        <v>14790</v>
      </c>
      <c r="T8" s="390">
        <v>14838</v>
      </c>
      <c r="U8" s="390">
        <v>15226</v>
      </c>
      <c r="V8" s="390">
        <v>15304.7952109936</v>
      </c>
      <c r="W8" s="390">
        <v>14794.117461641899</v>
      </c>
      <c r="X8" s="390">
        <v>14731.7699482158</v>
      </c>
      <c r="Y8" s="390">
        <v>14644.418513987401</v>
      </c>
      <c r="Z8" s="390">
        <v>14017.4562282686</v>
      </c>
      <c r="AA8" s="390">
        <v>13822.5125998729</v>
      </c>
      <c r="AB8" s="390">
        <v>14159.1367651825</v>
      </c>
      <c r="AC8" s="390">
        <v>14031.8520926152</v>
      </c>
      <c r="AD8" s="390">
        <v>13887.355202274201</v>
      </c>
      <c r="AE8" s="390">
        <v>13806.290408118801</v>
      </c>
      <c r="AF8" s="390">
        <v>13778.895898888801</v>
      </c>
      <c r="AG8" s="390">
        <v>14044.9744456074</v>
      </c>
      <c r="AH8" s="390">
        <v>14265.2164042443</v>
      </c>
      <c r="AI8" s="390">
        <v>14181.9369626237</v>
      </c>
      <c r="AJ8" s="390">
        <v>13687.0899087446</v>
      </c>
      <c r="AK8" s="390">
        <v>13892.870999930299</v>
      </c>
      <c r="AL8" s="390">
        <v>13966.419673533201</v>
      </c>
      <c r="AM8" s="390">
        <v>14076.8411154527</v>
      </c>
      <c r="AN8" s="390">
        <v>14160.25916299</v>
      </c>
      <c r="AO8" s="390">
        <v>14154.1309069158</v>
      </c>
      <c r="AP8" s="390">
        <v>13709.2911289398</v>
      </c>
      <c r="AQ8" s="390">
        <v>13725.025505473999</v>
      </c>
      <c r="AR8" s="390">
        <v>13630.751651356401</v>
      </c>
      <c r="AS8" s="390">
        <v>13155.778835941401</v>
      </c>
      <c r="AT8" s="390">
        <v>13443.773129986601</v>
      </c>
      <c r="AU8" s="390">
        <v>13843.152198478399</v>
      </c>
      <c r="AV8" s="390">
        <v>14323.135057609299</v>
      </c>
      <c r="AW8" s="390">
        <v>15543.270598637</v>
      </c>
      <c r="AX8" s="390">
        <v>16826.225777663101</v>
      </c>
      <c r="AY8" s="252">
        <v>8.6953438818449996E-2</v>
      </c>
      <c r="AZ8" s="253">
        <v>0.18911679089069</v>
      </c>
    </row>
    <row r="9" spans="1:52" s="28" customFormat="1">
      <c r="B9" s="388"/>
      <c r="C9" s="388"/>
      <c r="D9" s="388"/>
      <c r="E9" s="388"/>
      <c r="F9" s="388"/>
      <c r="G9" s="388"/>
      <c r="H9" s="388"/>
      <c r="I9" s="388"/>
      <c r="J9" s="388"/>
      <c r="K9" s="388"/>
      <c r="L9" s="388"/>
      <c r="M9" s="388"/>
      <c r="N9" s="388"/>
      <c r="O9" s="388"/>
      <c r="P9" s="388"/>
      <c r="Q9" s="388"/>
      <c r="R9" s="388"/>
      <c r="S9" s="388"/>
      <c r="T9" s="388"/>
      <c r="U9" s="388"/>
      <c r="V9" s="388"/>
      <c r="W9" s="388"/>
      <c r="X9" s="388"/>
      <c r="Y9" s="388"/>
      <c r="Z9" s="388"/>
      <c r="AA9" s="388"/>
      <c r="AB9" s="388"/>
      <c r="AC9" s="388"/>
      <c r="AD9" s="388"/>
      <c r="AE9" s="388"/>
      <c r="AF9" s="388"/>
      <c r="AG9" s="388"/>
      <c r="AH9" s="388"/>
      <c r="AI9" s="388"/>
      <c r="AJ9" s="388"/>
      <c r="AK9" s="388"/>
      <c r="AL9" s="388"/>
      <c r="AM9" s="388"/>
      <c r="AN9" s="388"/>
      <c r="AO9" s="388"/>
      <c r="AP9" s="388"/>
      <c r="AQ9" s="388"/>
      <c r="AR9" s="388"/>
      <c r="AS9" s="388"/>
      <c r="AT9" s="388"/>
      <c r="AU9" s="388"/>
      <c r="AV9" s="388"/>
      <c r="AW9" s="388"/>
      <c r="AX9" s="389"/>
      <c r="AY9" s="160"/>
      <c r="AZ9" s="161"/>
    </row>
    <row r="10" spans="1:52" s="28" customFormat="1">
      <c r="A10" s="28" t="s">
        <v>89</v>
      </c>
      <c r="B10" s="388">
        <v>275.67397260273901</v>
      </c>
      <c r="C10" s="388">
        <v>292.86410958904099</v>
      </c>
      <c r="D10" s="388">
        <v>318.63123287671198</v>
      </c>
      <c r="E10" s="388">
        <v>348.15846994535502</v>
      </c>
      <c r="F10" s="388">
        <v>361.53205479451998</v>
      </c>
      <c r="G10" s="388">
        <v>399.46465753424599</v>
      </c>
      <c r="H10" s="388">
        <v>431.53808219178001</v>
      </c>
      <c r="I10" s="388">
        <v>444.11584699453499</v>
      </c>
      <c r="J10" s="388">
        <v>433.63561643835601</v>
      </c>
      <c r="K10" s="388">
        <v>423.38739726027302</v>
      </c>
      <c r="L10" s="388">
        <v>406.09095890410902</v>
      </c>
      <c r="M10" s="388">
        <v>408.02185792349701</v>
      </c>
      <c r="N10" s="388">
        <v>441.71506849315</v>
      </c>
      <c r="O10" s="388">
        <v>466.20493150684899</v>
      </c>
      <c r="P10" s="388">
        <v>487.28273972602699</v>
      </c>
      <c r="Q10" s="388">
        <v>505.71038251366099</v>
      </c>
      <c r="R10" s="388">
        <v>518.92547945205399</v>
      </c>
      <c r="S10" s="388">
        <v>517.08219178082095</v>
      </c>
      <c r="T10" s="388">
        <v>520.17260273972602</v>
      </c>
      <c r="U10" s="388">
        <v>509.00655737704898</v>
      </c>
      <c r="V10" s="388">
        <v>490.79452054794501</v>
      </c>
      <c r="W10" s="388">
        <v>465.36767123287598</v>
      </c>
      <c r="X10" s="388">
        <v>459.40493150684898</v>
      </c>
      <c r="Y10" s="388">
        <v>481.20218579234898</v>
      </c>
      <c r="Z10" s="388">
        <v>492.28657534246503</v>
      </c>
      <c r="AA10" s="388">
        <v>517.41095890410895</v>
      </c>
      <c r="AB10" s="388">
        <v>525.61150684931499</v>
      </c>
      <c r="AC10" s="388">
        <v>586.87103825136603</v>
      </c>
      <c r="AD10" s="388">
        <v>629.86520547945202</v>
      </c>
      <c r="AE10" s="388">
        <v>695.49205479451996</v>
      </c>
      <c r="AF10" s="388">
        <v>757.91616438356095</v>
      </c>
      <c r="AG10" s="388">
        <v>822.79890710382494</v>
      </c>
      <c r="AH10" s="388">
        <v>877.43013698630102</v>
      </c>
      <c r="AI10" s="388">
        <v>889.94794520547896</v>
      </c>
      <c r="AJ10" s="388">
        <v>847.43616438356105</v>
      </c>
      <c r="AK10" s="388">
        <v>831.08199999999897</v>
      </c>
      <c r="AL10" s="388">
        <v>910.43399999999997</v>
      </c>
      <c r="AM10" s="388">
        <v>898.95699999999897</v>
      </c>
      <c r="AN10" s="388">
        <v>900.149</v>
      </c>
      <c r="AO10" s="388">
        <v>868.05600000000004</v>
      </c>
      <c r="AP10" s="388">
        <v>838.69684623521198</v>
      </c>
      <c r="AQ10" s="388">
        <v>837.618998105777</v>
      </c>
      <c r="AR10" s="388">
        <v>813.24322627830998</v>
      </c>
      <c r="AS10" s="388">
        <v>771.60245200436702</v>
      </c>
      <c r="AT10" s="388">
        <v>743.01364897849999</v>
      </c>
      <c r="AU10" s="388">
        <v>722.12819234563995</v>
      </c>
      <c r="AV10" s="388">
        <v>686.66927835903402</v>
      </c>
      <c r="AW10" s="388">
        <v>665.11336495344301</v>
      </c>
      <c r="AX10" s="389">
        <v>656.13659495606998</v>
      </c>
      <c r="AY10" s="160">
        <v>-1.493801828474E-2</v>
      </c>
      <c r="AZ10" s="161">
        <v>7.39294756204E-3</v>
      </c>
    </row>
    <row r="11" spans="1:52" s="28" customFormat="1">
      <c r="A11" s="28" t="s">
        <v>57</v>
      </c>
      <c r="B11" s="388">
        <v>96</v>
      </c>
      <c r="C11" s="388">
        <v>117</v>
      </c>
      <c r="D11" s="388">
        <v>147</v>
      </c>
      <c r="E11" s="388">
        <v>161</v>
      </c>
      <c r="F11" s="388">
        <v>176</v>
      </c>
      <c r="G11" s="388">
        <v>167</v>
      </c>
      <c r="H11" s="388">
        <v>175</v>
      </c>
      <c r="I11" s="388">
        <v>171</v>
      </c>
      <c r="J11" s="388">
        <v>174</v>
      </c>
      <c r="K11" s="388">
        <v>181</v>
      </c>
      <c r="L11" s="388">
        <v>178</v>
      </c>
      <c r="M11" s="388">
        <v>173</v>
      </c>
      <c r="N11" s="388">
        <v>167</v>
      </c>
      <c r="O11" s="388">
        <v>166</v>
      </c>
      <c r="P11" s="388">
        <v>172</v>
      </c>
      <c r="Q11" s="388">
        <v>188</v>
      </c>
      <c r="R11" s="388">
        <v>220</v>
      </c>
      <c r="S11" s="388">
        <v>268</v>
      </c>
      <c r="T11" s="388">
        <v>340</v>
      </c>
      <c r="U11" s="388">
        <v>473</v>
      </c>
      <c r="V11" s="388">
        <v>560</v>
      </c>
      <c r="W11" s="388">
        <v>591</v>
      </c>
      <c r="X11" s="388">
        <v>589</v>
      </c>
      <c r="Y11" s="388">
        <v>573</v>
      </c>
      <c r="Z11" s="388">
        <v>613</v>
      </c>
      <c r="AA11" s="388">
        <v>650</v>
      </c>
      <c r="AB11" s="388">
        <v>643</v>
      </c>
      <c r="AC11" s="388">
        <v>652</v>
      </c>
      <c r="AD11" s="388">
        <v>664</v>
      </c>
      <c r="AE11" s="388">
        <v>693</v>
      </c>
      <c r="AF11" s="388">
        <v>718</v>
      </c>
      <c r="AG11" s="388">
        <v>807</v>
      </c>
      <c r="AH11" s="388">
        <v>868</v>
      </c>
      <c r="AI11" s="388">
        <v>1003</v>
      </c>
      <c r="AJ11" s="388">
        <v>1133</v>
      </c>
      <c r="AK11" s="388">
        <v>1271.8329000000001</v>
      </c>
      <c r="AL11" s="388">
        <v>1337.1819</v>
      </c>
      <c r="AM11" s="388">
        <v>1496.9913999999901</v>
      </c>
      <c r="AN11" s="388">
        <v>1548.2982999999999</v>
      </c>
      <c r="AO11" s="388">
        <v>1537.3588</v>
      </c>
      <c r="AP11" s="388">
        <v>1699.31896050615</v>
      </c>
      <c r="AQ11" s="388">
        <v>1804.1191129223801</v>
      </c>
      <c r="AR11" s="388">
        <v>1832.65131854437</v>
      </c>
      <c r="AS11" s="388">
        <v>1894.63726851511</v>
      </c>
      <c r="AT11" s="388">
        <v>2024.0368431398299</v>
      </c>
      <c r="AU11" s="388">
        <v>2137.4136446939001</v>
      </c>
      <c r="AV11" s="388">
        <v>2192.9072715889101</v>
      </c>
      <c r="AW11" s="388">
        <v>2149.0109326442498</v>
      </c>
      <c r="AX11" s="389">
        <v>2114.1141654513599</v>
      </c>
      <c r="AY11" s="160">
        <v>-1.7335379496220001E-2</v>
      </c>
      <c r="AZ11" s="161">
        <v>2.6618793606760002E-2</v>
      </c>
    </row>
    <row r="12" spans="1:52">
      <c r="A12" t="s">
        <v>9</v>
      </c>
      <c r="B12" s="388">
        <v>203</v>
      </c>
      <c r="C12" s="388">
        <v>199</v>
      </c>
      <c r="D12" s="388">
        <v>192</v>
      </c>
      <c r="E12" s="388">
        <v>176</v>
      </c>
      <c r="F12" s="388">
        <v>214</v>
      </c>
      <c r="G12" s="388">
        <v>226</v>
      </c>
      <c r="H12" s="388">
        <v>224</v>
      </c>
      <c r="I12" s="388">
        <v>203</v>
      </c>
      <c r="J12" s="388">
        <v>192</v>
      </c>
      <c r="K12" s="388">
        <v>175</v>
      </c>
      <c r="L12" s="388">
        <v>164</v>
      </c>
      <c r="M12" s="388">
        <v>153</v>
      </c>
      <c r="N12" s="388">
        <v>144</v>
      </c>
      <c r="O12" s="388">
        <v>137</v>
      </c>
      <c r="P12" s="388">
        <v>129</v>
      </c>
      <c r="Q12" s="388">
        <v>131</v>
      </c>
      <c r="R12" s="388">
        <v>140</v>
      </c>
      <c r="S12" s="388">
        <v>147</v>
      </c>
      <c r="T12" s="388">
        <v>158</v>
      </c>
      <c r="U12" s="388">
        <v>173</v>
      </c>
      <c r="V12" s="388">
        <v>183</v>
      </c>
      <c r="W12" s="388">
        <v>307</v>
      </c>
      <c r="X12" s="388">
        <v>388</v>
      </c>
      <c r="Y12" s="388">
        <v>380</v>
      </c>
      <c r="Z12" s="388">
        <v>407</v>
      </c>
      <c r="AA12" s="388">
        <v>446</v>
      </c>
      <c r="AB12" s="388">
        <v>430</v>
      </c>
      <c r="AC12" s="388">
        <v>442</v>
      </c>
      <c r="AD12" s="388">
        <v>458</v>
      </c>
      <c r="AE12" s="388">
        <v>460</v>
      </c>
      <c r="AF12" s="388">
        <v>591</v>
      </c>
      <c r="AG12" s="388">
        <v>635</v>
      </c>
      <c r="AH12" s="388">
        <v>667</v>
      </c>
      <c r="AI12" s="388">
        <v>775</v>
      </c>
      <c r="AJ12" s="388">
        <v>838</v>
      </c>
      <c r="AK12" s="388">
        <v>687</v>
      </c>
      <c r="AL12" s="388">
        <v>604</v>
      </c>
      <c r="AM12" s="388">
        <v>578</v>
      </c>
      <c r="AN12" s="388">
        <v>541</v>
      </c>
      <c r="AO12" s="388">
        <v>528.28999999999905</v>
      </c>
      <c r="AP12" s="388">
        <v>526.16181917808206</v>
      </c>
      <c r="AQ12" s="388">
        <v>529.313671232876</v>
      </c>
      <c r="AR12" s="388">
        <v>531.43903500760996</v>
      </c>
      <c r="AS12" s="388">
        <v>588.35</v>
      </c>
      <c r="AT12" s="388">
        <v>670.6</v>
      </c>
      <c r="AU12" s="388">
        <v>785.86800000000005</v>
      </c>
      <c r="AV12" s="388">
        <v>915.26300000000003</v>
      </c>
      <c r="AW12" s="388">
        <v>944.12009999999896</v>
      </c>
      <c r="AX12" s="389">
        <v>1003.9880000000001</v>
      </c>
      <c r="AY12" s="160">
        <v>6.3411317765710004E-2</v>
      </c>
      <c r="AZ12" s="161">
        <v>1.280317641795E-2</v>
      </c>
    </row>
    <row r="13" spans="1:52">
      <c r="A13" t="s">
        <v>90</v>
      </c>
      <c r="B13" s="388">
        <v>8</v>
      </c>
      <c r="C13" s="388">
        <v>7</v>
      </c>
      <c r="D13" s="388">
        <v>6</v>
      </c>
      <c r="E13" s="388">
        <v>5</v>
      </c>
      <c r="F13" s="388">
        <v>4</v>
      </c>
      <c r="G13" s="388">
        <v>4</v>
      </c>
      <c r="H13" s="388">
        <v>4</v>
      </c>
      <c r="I13" s="388">
        <v>78</v>
      </c>
      <c r="J13" s="388">
        <v>209</v>
      </c>
      <c r="K13" s="388">
        <v>177</v>
      </c>
      <c r="L13" s="388">
        <v>161</v>
      </c>
      <c r="M13" s="388">
        <v>188</v>
      </c>
      <c r="N13" s="388">
        <v>184</v>
      </c>
      <c r="O13" s="388">
        <v>204</v>
      </c>
      <c r="P13" s="388">
        <v>216</v>
      </c>
      <c r="Q13" s="388">
        <v>206</v>
      </c>
      <c r="R13" s="388">
        <v>213</v>
      </c>
      <c r="S13" s="388">
        <v>213</v>
      </c>
      <c r="T13" s="388">
        <v>240</v>
      </c>
      <c r="U13" s="388">
        <v>261</v>
      </c>
      <c r="V13" s="388">
        <v>286</v>
      </c>
      <c r="W13" s="388">
        <v>298</v>
      </c>
      <c r="X13" s="388">
        <v>176</v>
      </c>
      <c r="Y13" s="388">
        <v>309</v>
      </c>
      <c r="Z13" s="388">
        <v>286</v>
      </c>
      <c r="AA13" s="388">
        <v>292</v>
      </c>
      <c r="AB13" s="388">
        <v>307</v>
      </c>
      <c r="AC13" s="388">
        <v>328</v>
      </c>
      <c r="AD13" s="388">
        <v>353</v>
      </c>
      <c r="AE13" s="388">
        <v>388</v>
      </c>
      <c r="AF13" s="388">
        <v>395</v>
      </c>
      <c r="AG13" s="388">
        <v>393</v>
      </c>
      <c r="AH13" s="388">
        <v>397</v>
      </c>
      <c r="AI13" s="388">
        <v>385</v>
      </c>
      <c r="AJ13" s="388">
        <v>383</v>
      </c>
      <c r="AK13" s="388">
        <v>403</v>
      </c>
      <c r="AL13" s="388">
        <v>410</v>
      </c>
      <c r="AM13" s="388">
        <v>394</v>
      </c>
      <c r="AN13" s="388">
        <v>420</v>
      </c>
      <c r="AO13" s="388">
        <v>528</v>
      </c>
      <c r="AP13" s="388">
        <v>534</v>
      </c>
      <c r="AQ13" s="388">
        <v>537.679617452054</v>
      </c>
      <c r="AR13" s="388">
        <v>513.08807452054702</v>
      </c>
      <c r="AS13" s="388">
        <v>506.71857923497203</v>
      </c>
      <c r="AT13" s="388">
        <v>488.06575342465698</v>
      </c>
      <c r="AU13" s="388">
        <v>488.08701013698601</v>
      </c>
      <c r="AV13" s="388">
        <v>500.60800101369801</v>
      </c>
      <c r="AW13" s="388">
        <v>504.59299824316901</v>
      </c>
      <c r="AX13" s="389">
        <v>527.35625699295599</v>
      </c>
      <c r="AY13" s="160">
        <v>4.514906555414E-2</v>
      </c>
      <c r="AZ13" s="161">
        <v>6.8381601013200004E-3</v>
      </c>
    </row>
    <row r="14" spans="1:52">
      <c r="A14" t="s">
        <v>91</v>
      </c>
      <c r="B14" s="388">
        <v>66</v>
      </c>
      <c r="C14" s="388">
        <v>66</v>
      </c>
      <c r="D14" s="388">
        <v>74</v>
      </c>
      <c r="E14" s="388">
        <v>77</v>
      </c>
      <c r="F14" s="388">
        <v>75</v>
      </c>
      <c r="G14" s="388">
        <v>75</v>
      </c>
      <c r="H14" s="388">
        <v>64</v>
      </c>
      <c r="I14" s="388">
        <v>67</v>
      </c>
      <c r="J14" s="388">
        <v>73</v>
      </c>
      <c r="K14" s="388">
        <v>79</v>
      </c>
      <c r="L14" s="388">
        <v>73</v>
      </c>
      <c r="M14" s="388">
        <v>77</v>
      </c>
      <c r="N14" s="388">
        <v>92</v>
      </c>
      <c r="O14" s="388">
        <v>152</v>
      </c>
      <c r="P14" s="388">
        <v>193</v>
      </c>
      <c r="Q14" s="388">
        <v>196</v>
      </c>
      <c r="R14" s="388">
        <v>194</v>
      </c>
      <c r="S14" s="388">
        <v>196</v>
      </c>
      <c r="T14" s="388">
        <v>171</v>
      </c>
      <c r="U14" s="388">
        <v>185</v>
      </c>
      <c r="V14" s="388">
        <v>189</v>
      </c>
      <c r="W14" s="388">
        <v>179</v>
      </c>
      <c r="X14" s="388">
        <v>165</v>
      </c>
      <c r="Y14" s="388">
        <v>142</v>
      </c>
      <c r="Z14" s="388">
        <v>131</v>
      </c>
      <c r="AA14" s="388">
        <v>130</v>
      </c>
      <c r="AB14" s="388">
        <v>116</v>
      </c>
      <c r="AC14" s="388">
        <v>117</v>
      </c>
      <c r="AD14" s="388">
        <v>127</v>
      </c>
      <c r="AE14" s="388">
        <v>128</v>
      </c>
      <c r="AF14" s="388">
        <v>123</v>
      </c>
      <c r="AG14" s="388">
        <v>121</v>
      </c>
      <c r="AH14" s="388">
        <v>120</v>
      </c>
      <c r="AI14" s="388">
        <v>116</v>
      </c>
      <c r="AJ14" s="388">
        <v>107</v>
      </c>
      <c r="AK14" s="388">
        <v>96.81</v>
      </c>
      <c r="AL14" s="388">
        <v>94.745999999999995</v>
      </c>
      <c r="AM14" s="388">
        <v>94.712999999999894</v>
      </c>
      <c r="AN14" s="388">
        <v>88.712999999999894</v>
      </c>
      <c r="AO14" s="388">
        <v>85.558000000000007</v>
      </c>
      <c r="AP14" s="388">
        <v>92.039386301369802</v>
      </c>
      <c r="AQ14" s="388">
        <v>96.550180821917806</v>
      </c>
      <c r="AR14" s="388">
        <v>96.025526027397206</v>
      </c>
      <c r="AS14" s="388">
        <v>98.689724043715799</v>
      </c>
      <c r="AT14" s="388">
        <v>106.917501369863</v>
      </c>
      <c r="AU14" s="388">
        <v>112.873405479452</v>
      </c>
      <c r="AV14" s="388">
        <v>110.11704109589</v>
      </c>
      <c r="AW14" s="388">
        <v>107.388579234972</v>
      </c>
      <c r="AX14" s="389">
        <v>103.821216438356</v>
      </c>
      <c r="AY14" s="160">
        <v>-3.9961054921149999E-2</v>
      </c>
      <c r="AZ14" s="161">
        <v>1.1069563915999999E-3</v>
      </c>
    </row>
    <row r="15" spans="1:52">
      <c r="A15" t="s">
        <v>49</v>
      </c>
      <c r="B15" s="388">
        <v>135</v>
      </c>
      <c r="C15" s="388">
        <v>153</v>
      </c>
      <c r="D15" s="388">
        <v>179</v>
      </c>
      <c r="E15" s="388">
        <v>191</v>
      </c>
      <c r="F15" s="388">
        <v>157</v>
      </c>
      <c r="G15" s="388">
        <v>140</v>
      </c>
      <c r="H15" s="388">
        <v>129</v>
      </c>
      <c r="I15" s="388">
        <v>141</v>
      </c>
      <c r="J15" s="388">
        <v>166</v>
      </c>
      <c r="K15" s="388">
        <v>187</v>
      </c>
      <c r="L15" s="388">
        <v>216</v>
      </c>
      <c r="M15" s="388">
        <v>212</v>
      </c>
      <c r="N15" s="388">
        <v>229</v>
      </c>
      <c r="O15" s="388">
        <v>230</v>
      </c>
      <c r="P15" s="388">
        <v>214</v>
      </c>
      <c r="Q15" s="388">
        <v>212</v>
      </c>
      <c r="R15" s="388">
        <v>189</v>
      </c>
      <c r="S15" s="388">
        <v>177</v>
      </c>
      <c r="T15" s="388">
        <v>160</v>
      </c>
      <c r="U15" s="388">
        <v>170</v>
      </c>
      <c r="V15" s="388">
        <v>176</v>
      </c>
      <c r="W15" s="388">
        <v>169</v>
      </c>
      <c r="X15" s="388">
        <v>155</v>
      </c>
      <c r="Y15" s="388">
        <v>151</v>
      </c>
      <c r="Z15" s="388">
        <v>149</v>
      </c>
      <c r="AA15" s="388">
        <v>150</v>
      </c>
      <c r="AB15" s="388">
        <v>149</v>
      </c>
      <c r="AC15" s="388">
        <v>144</v>
      </c>
      <c r="AD15" s="388">
        <v>134</v>
      </c>
      <c r="AE15" s="388">
        <v>141</v>
      </c>
      <c r="AF15" s="388">
        <v>142</v>
      </c>
      <c r="AG15" s="388">
        <v>141</v>
      </c>
      <c r="AH15" s="388">
        <v>135</v>
      </c>
      <c r="AI15" s="388">
        <v>134</v>
      </c>
      <c r="AJ15" s="388">
        <v>141</v>
      </c>
      <c r="AK15" s="388">
        <v>138.98907103825101</v>
      </c>
      <c r="AL15" s="388">
        <v>139.03469315068401</v>
      </c>
      <c r="AM15" s="388">
        <v>160.729912328767</v>
      </c>
      <c r="AN15" s="388">
        <v>175.21932301369799</v>
      </c>
      <c r="AO15" s="388">
        <v>164.87160382513599</v>
      </c>
      <c r="AP15" s="388">
        <v>180.81877506849301</v>
      </c>
      <c r="AQ15" s="388">
        <v>193.16003753424599</v>
      </c>
      <c r="AR15" s="388">
        <v>166.46861178082099</v>
      </c>
      <c r="AS15" s="388">
        <v>174.36236666666599</v>
      </c>
      <c r="AT15" s="388">
        <v>153.31489972602699</v>
      </c>
      <c r="AU15" s="388">
        <v>148.41796082191701</v>
      </c>
      <c r="AV15" s="388">
        <v>139.90229095890399</v>
      </c>
      <c r="AW15" s="388">
        <v>119.983606557377</v>
      </c>
      <c r="AX15" s="389">
        <v>118.490410958903</v>
      </c>
      <c r="AY15" s="160">
        <v>-1.2444997206329999E-2</v>
      </c>
      <c r="AZ15" s="161">
        <v>1.4208171051000001E-3</v>
      </c>
    </row>
    <row r="16" spans="1:52">
      <c r="A16" t="s">
        <v>10</v>
      </c>
      <c r="B16" s="388">
        <v>3503</v>
      </c>
      <c r="C16" s="388">
        <v>3402</v>
      </c>
      <c r="D16" s="388">
        <v>3576</v>
      </c>
      <c r="E16" s="388">
        <v>3639</v>
      </c>
      <c r="F16" s="388">
        <v>3631</v>
      </c>
      <c r="G16" s="388">
        <v>3754</v>
      </c>
      <c r="H16" s="388">
        <v>3615</v>
      </c>
      <c r="I16" s="388">
        <v>3301</v>
      </c>
      <c r="J16" s="388">
        <v>3455</v>
      </c>
      <c r="K16" s="388">
        <v>3060</v>
      </c>
      <c r="L16" s="388">
        <v>2422</v>
      </c>
      <c r="M16" s="388">
        <v>2371</v>
      </c>
      <c r="N16" s="388">
        <v>2314</v>
      </c>
      <c r="O16" s="388">
        <v>2227</v>
      </c>
      <c r="P16" s="388">
        <v>2425</v>
      </c>
      <c r="Q16" s="388">
        <v>2228</v>
      </c>
      <c r="R16" s="388">
        <v>2163</v>
      </c>
      <c r="S16" s="388">
        <v>1954</v>
      </c>
      <c r="T16" s="388">
        <v>1852</v>
      </c>
      <c r="U16" s="388">
        <v>1853</v>
      </c>
      <c r="V16" s="388">
        <v>1744</v>
      </c>
      <c r="W16" s="388">
        <v>1886</v>
      </c>
      <c r="X16" s="388">
        <v>1910</v>
      </c>
      <c r="Y16" s="388">
        <v>1998</v>
      </c>
      <c r="Z16" s="388">
        <v>2012</v>
      </c>
      <c r="AA16" s="388">
        <v>2244</v>
      </c>
      <c r="AB16" s="388">
        <v>2501</v>
      </c>
      <c r="AC16" s="388">
        <v>2499</v>
      </c>
      <c r="AD16" s="388">
        <v>2592</v>
      </c>
      <c r="AE16" s="388">
        <v>2752</v>
      </c>
      <c r="AF16" s="388">
        <v>2959</v>
      </c>
      <c r="AG16" s="388">
        <v>3137</v>
      </c>
      <c r="AH16" s="388">
        <v>3321</v>
      </c>
      <c r="AI16" s="388">
        <v>3480</v>
      </c>
      <c r="AJ16" s="388">
        <v>3126</v>
      </c>
      <c r="AK16" s="388">
        <v>3096.9949125683002</v>
      </c>
      <c r="AL16" s="388">
        <v>3169.1652918504701</v>
      </c>
      <c r="AM16" s="388">
        <v>2974.37498219178</v>
      </c>
      <c r="AN16" s="388">
        <v>2868.2411339165701</v>
      </c>
      <c r="AO16" s="388">
        <v>3304.9509175435801</v>
      </c>
      <c r="AP16" s="388">
        <v>3307.8885753424602</v>
      </c>
      <c r="AQ16" s="388">
        <v>3335.5954109589002</v>
      </c>
      <c r="AR16" s="388">
        <v>3229.6556164383601</v>
      </c>
      <c r="AS16" s="388">
        <v>3221.6706994535498</v>
      </c>
      <c r="AT16" s="388">
        <v>3033.4059178082098</v>
      </c>
      <c r="AU16" s="388">
        <v>2838.1880273972602</v>
      </c>
      <c r="AV16" s="388">
        <v>2765.8539844152701</v>
      </c>
      <c r="AW16" s="388">
        <v>2643.4671912568301</v>
      </c>
      <c r="AX16" s="389">
        <v>2623.0430000000001</v>
      </c>
      <c r="AY16" s="160">
        <v>-8.4873605519500007E-3</v>
      </c>
      <c r="AZ16" s="161">
        <v>3.270773589611E-2</v>
      </c>
    </row>
    <row r="17" spans="1:52">
      <c r="A17" t="s">
        <v>56</v>
      </c>
      <c r="B17" s="388">
        <v>47.134520547945201</v>
      </c>
      <c r="C17" s="388">
        <v>54.411095890410898</v>
      </c>
      <c r="D17" s="388">
        <v>78.214246575342401</v>
      </c>
      <c r="E17" s="388">
        <v>84.5713114754098</v>
      </c>
      <c r="F17" s="388">
        <v>83.804657534246502</v>
      </c>
      <c r="G17" s="388">
        <v>63.946712328767099</v>
      </c>
      <c r="H17" s="388">
        <v>80.3846575342465</v>
      </c>
      <c r="I17" s="388">
        <v>89.2371584699453</v>
      </c>
      <c r="J17" s="388">
        <v>89.738904109589001</v>
      </c>
      <c r="K17" s="388">
        <v>85.5961643835616</v>
      </c>
      <c r="L17" s="388">
        <v>77.88</v>
      </c>
      <c r="M17" s="388">
        <v>77.646120218579199</v>
      </c>
      <c r="N17" s="388">
        <v>68.013616438356095</v>
      </c>
      <c r="O17" s="388">
        <v>65.872328767123193</v>
      </c>
      <c r="P17" s="388">
        <v>66.254739726027395</v>
      </c>
      <c r="Q17" s="388">
        <v>80.055655737704896</v>
      </c>
      <c r="R17" s="388">
        <v>87.104191780821907</v>
      </c>
      <c r="S17" s="388">
        <v>99.377589041095803</v>
      </c>
      <c r="T17" s="388">
        <v>97.913698630136906</v>
      </c>
      <c r="U17" s="388">
        <v>94.687622950819602</v>
      </c>
      <c r="V17" s="388">
        <v>91.159835616438301</v>
      </c>
      <c r="W17" s="388">
        <v>88.823863013698599</v>
      </c>
      <c r="X17" s="388">
        <v>85.648465753424603</v>
      </c>
      <c r="Y17" s="388">
        <v>77.082595628415305</v>
      </c>
      <c r="Z17" s="388">
        <v>76.185424657534199</v>
      </c>
      <c r="AA17" s="388">
        <v>77.254657534246505</v>
      </c>
      <c r="AB17" s="388">
        <v>77.188136986301302</v>
      </c>
      <c r="AC17" s="388">
        <v>76.022841530054606</v>
      </c>
      <c r="AD17" s="388">
        <v>82.529506849314998</v>
      </c>
      <c r="AE17" s="388">
        <v>89.500547945205497</v>
      </c>
      <c r="AF17" s="388">
        <v>96.402520547945201</v>
      </c>
      <c r="AG17" s="388">
        <v>101.755901639344</v>
      </c>
      <c r="AH17" s="388">
        <v>107.613945205479</v>
      </c>
      <c r="AI17" s="388">
        <v>124.930876712328</v>
      </c>
      <c r="AJ17" s="388">
        <v>123.531616438356</v>
      </c>
      <c r="AK17" s="388">
        <v>126.31939890710299</v>
      </c>
      <c r="AL17" s="388">
        <v>133.572575342465</v>
      </c>
      <c r="AM17" s="388">
        <v>148.83964383561599</v>
      </c>
      <c r="AN17" s="388">
        <v>149.467698630136</v>
      </c>
      <c r="AO17" s="388">
        <v>143.59718219259301</v>
      </c>
      <c r="AP17" s="388">
        <v>146.097812583066</v>
      </c>
      <c r="AQ17" s="388">
        <v>139.90313207863301</v>
      </c>
      <c r="AR17" s="388">
        <v>139.39116964070601</v>
      </c>
      <c r="AS17" s="388">
        <v>137.98399259238499</v>
      </c>
      <c r="AT17" s="388">
        <v>128.52473342076499</v>
      </c>
      <c r="AU17" s="388">
        <v>133.81974154911299</v>
      </c>
      <c r="AV17" s="388">
        <v>136.984085791767</v>
      </c>
      <c r="AW17" s="388">
        <v>140.376578979736</v>
      </c>
      <c r="AX17" s="389">
        <v>145.97170882673799</v>
      </c>
      <c r="AY17" s="160">
        <v>3.0076235532759999E-2</v>
      </c>
      <c r="AZ17" s="161">
        <v>1.76824827213E-3</v>
      </c>
    </row>
    <row r="18" spans="1:52">
      <c r="A18" s="320" t="s">
        <v>94</v>
      </c>
      <c r="B18" s="390">
        <v>4333.8084931506801</v>
      </c>
      <c r="C18" s="390">
        <v>4291.2752054794501</v>
      </c>
      <c r="D18" s="390">
        <v>4570.8454794520503</v>
      </c>
      <c r="E18" s="390">
        <v>4681.7297814207604</v>
      </c>
      <c r="F18" s="390">
        <v>4702.3367123287599</v>
      </c>
      <c r="G18" s="390">
        <v>4829.4113698630099</v>
      </c>
      <c r="H18" s="390">
        <v>4722.9227397260202</v>
      </c>
      <c r="I18" s="390">
        <v>4494.3530054644798</v>
      </c>
      <c r="J18" s="390">
        <v>4792.3745205479399</v>
      </c>
      <c r="K18" s="390">
        <v>4367.9835616438304</v>
      </c>
      <c r="L18" s="390">
        <v>3697.9709589040999</v>
      </c>
      <c r="M18" s="390">
        <v>3659.6679781420698</v>
      </c>
      <c r="N18" s="390">
        <v>3639.7286849315001</v>
      </c>
      <c r="O18" s="390">
        <v>3648.0772602739698</v>
      </c>
      <c r="P18" s="390">
        <v>3902.5374794520499</v>
      </c>
      <c r="Q18" s="390">
        <v>3746.76603825136</v>
      </c>
      <c r="R18" s="390">
        <v>3725.02967123287</v>
      </c>
      <c r="S18" s="390">
        <v>3571.45978082191</v>
      </c>
      <c r="T18" s="390">
        <v>3539.0863013698599</v>
      </c>
      <c r="U18" s="390">
        <v>3718.6941803278601</v>
      </c>
      <c r="V18" s="390">
        <v>3719.95435616438</v>
      </c>
      <c r="W18" s="390">
        <v>3984.19153424657</v>
      </c>
      <c r="X18" s="390">
        <v>3928.0533972602698</v>
      </c>
      <c r="Y18" s="390">
        <v>4111.2847814207598</v>
      </c>
      <c r="Z18" s="390">
        <v>4166.4719999999897</v>
      </c>
      <c r="AA18" s="390">
        <v>4506.6656164383503</v>
      </c>
      <c r="AB18" s="390">
        <v>4748.7996438356104</v>
      </c>
      <c r="AC18" s="390">
        <v>4844.8938797814199</v>
      </c>
      <c r="AD18" s="390">
        <v>5040.3947123287599</v>
      </c>
      <c r="AE18" s="390">
        <v>5346.9926027397196</v>
      </c>
      <c r="AF18" s="390">
        <v>5782.3186849314998</v>
      </c>
      <c r="AG18" s="390">
        <v>6158.5548087431598</v>
      </c>
      <c r="AH18" s="390">
        <v>6493.04408219178</v>
      </c>
      <c r="AI18" s="390">
        <v>6907.8788219178005</v>
      </c>
      <c r="AJ18" s="390">
        <v>6698.9677808219103</v>
      </c>
      <c r="AK18" s="390">
        <v>6652.0282825136601</v>
      </c>
      <c r="AL18" s="390">
        <v>6798.13446034362</v>
      </c>
      <c r="AM18" s="390">
        <v>6746.6059383561596</v>
      </c>
      <c r="AN18" s="390">
        <v>6691.0884555603998</v>
      </c>
      <c r="AO18" s="390">
        <v>7160.6825035613101</v>
      </c>
      <c r="AP18" s="390">
        <v>7325.02217521484</v>
      </c>
      <c r="AQ18" s="390">
        <v>7473.9401611067897</v>
      </c>
      <c r="AR18" s="390">
        <v>7321.9625782381199</v>
      </c>
      <c r="AS18" s="390">
        <v>7394.0150825107603</v>
      </c>
      <c r="AT18" s="390">
        <v>7347.8792978678703</v>
      </c>
      <c r="AU18" s="390">
        <v>7366.7959824242698</v>
      </c>
      <c r="AV18" s="390">
        <v>7448.30495322348</v>
      </c>
      <c r="AW18" s="390">
        <v>7274.0533518697803</v>
      </c>
      <c r="AX18" s="390">
        <v>7292.9213536243797</v>
      </c>
      <c r="AY18" s="252">
        <v>2.0429037976999998E-3</v>
      </c>
      <c r="AZ18" s="253">
        <v>9.0656839311119994E-2</v>
      </c>
    </row>
    <row r="19" spans="1:52">
      <c r="B19" s="388"/>
      <c r="C19" s="388"/>
      <c r="D19" s="388"/>
      <c r="E19" s="388"/>
      <c r="F19" s="388"/>
      <c r="G19" s="388"/>
      <c r="H19" s="388"/>
      <c r="I19" s="388"/>
      <c r="J19" s="388"/>
      <c r="K19" s="388"/>
      <c r="L19" s="388"/>
      <c r="M19" s="388"/>
      <c r="N19" s="388"/>
      <c r="O19" s="388"/>
      <c r="P19" s="388"/>
      <c r="Q19" s="388"/>
      <c r="R19" s="388"/>
      <c r="S19" s="388"/>
      <c r="T19" s="388"/>
      <c r="U19" s="388"/>
      <c r="V19" s="388"/>
      <c r="W19" s="388"/>
      <c r="X19" s="388"/>
      <c r="Y19" s="388"/>
      <c r="Z19" s="388"/>
      <c r="AA19" s="388"/>
      <c r="AB19" s="388"/>
      <c r="AC19" s="388"/>
      <c r="AD19" s="388"/>
      <c r="AE19" s="388"/>
      <c r="AF19" s="388"/>
      <c r="AG19" s="388"/>
      <c r="AH19" s="388"/>
      <c r="AI19" s="388"/>
      <c r="AJ19" s="388"/>
      <c r="AK19" s="388"/>
      <c r="AL19" s="388"/>
      <c r="AM19" s="388"/>
      <c r="AN19" s="388"/>
      <c r="AO19" s="388"/>
      <c r="AP19" s="388"/>
      <c r="AQ19" s="388"/>
      <c r="AR19" s="388"/>
      <c r="AS19" s="388"/>
      <c r="AT19" s="388"/>
      <c r="AU19" s="388"/>
      <c r="AV19" s="388"/>
      <c r="AW19" s="388"/>
      <c r="AX19" s="389"/>
      <c r="AY19" s="160"/>
      <c r="AZ19" s="161"/>
    </row>
    <row r="20" spans="1:52">
      <c r="A20" t="s">
        <v>73</v>
      </c>
      <c r="B20" s="391" t="s">
        <v>13</v>
      </c>
      <c r="C20" s="391" t="s">
        <v>13</v>
      </c>
      <c r="D20" s="391" t="s">
        <v>13</v>
      </c>
      <c r="E20" s="391" t="s">
        <v>13</v>
      </c>
      <c r="F20" s="391" t="s">
        <v>13</v>
      </c>
      <c r="G20" s="391" t="s">
        <v>13</v>
      </c>
      <c r="H20" s="391" t="s">
        <v>13</v>
      </c>
      <c r="I20" s="391" t="s">
        <v>13</v>
      </c>
      <c r="J20" s="391" t="s">
        <v>13</v>
      </c>
      <c r="K20" s="391" t="s">
        <v>13</v>
      </c>
      <c r="L20" s="391" t="s">
        <v>13</v>
      </c>
      <c r="M20" s="391" t="s">
        <v>13</v>
      </c>
      <c r="N20" s="391" t="s">
        <v>13</v>
      </c>
      <c r="O20" s="391" t="s">
        <v>13</v>
      </c>
      <c r="P20" s="391" t="s">
        <v>13</v>
      </c>
      <c r="Q20" s="391" t="s">
        <v>13</v>
      </c>
      <c r="R20" s="391" t="s">
        <v>13</v>
      </c>
      <c r="S20" s="391" t="s">
        <v>13</v>
      </c>
      <c r="T20" s="391" t="s">
        <v>13</v>
      </c>
      <c r="U20" s="391" t="s">
        <v>13</v>
      </c>
      <c r="V20" s="388">
        <v>273.51780821917799</v>
      </c>
      <c r="W20" s="388">
        <v>268.38904109588998</v>
      </c>
      <c r="X20" s="388">
        <v>285.67397260273901</v>
      </c>
      <c r="Y20" s="388">
        <v>279.97814207650202</v>
      </c>
      <c r="Z20" s="388">
        <v>268.21095890410902</v>
      </c>
      <c r="AA20" s="388">
        <v>254.33150684931499</v>
      </c>
      <c r="AB20" s="388">
        <v>239.720575342465</v>
      </c>
      <c r="AC20" s="388">
        <v>227.53718579234899</v>
      </c>
      <c r="AD20" s="388">
        <v>207.40408219177999</v>
      </c>
      <c r="AE20" s="388">
        <v>193.421753424657</v>
      </c>
      <c r="AF20" s="388">
        <v>185.06852054794501</v>
      </c>
      <c r="AG20" s="388">
        <v>183.28939890710299</v>
      </c>
      <c r="AH20" s="388">
        <v>182.30657534246501</v>
      </c>
      <c r="AI20" s="388">
        <v>230.69561643835601</v>
      </c>
      <c r="AJ20" s="388">
        <v>278.71863013698601</v>
      </c>
      <c r="AK20" s="388">
        <v>281.184972677595</v>
      </c>
      <c r="AL20" s="388">
        <v>300.15534246575299</v>
      </c>
      <c r="AM20" s="388">
        <v>307.03958904109498</v>
      </c>
      <c r="AN20" s="388">
        <v>307.933972602739</v>
      </c>
      <c r="AO20" s="388">
        <v>308.65368852459</v>
      </c>
      <c r="AP20" s="388">
        <v>444.918602739726</v>
      </c>
      <c r="AQ20" s="388">
        <v>646.16668493150598</v>
      </c>
      <c r="AR20" s="388">
        <v>855.56257534246504</v>
      </c>
      <c r="AS20" s="388">
        <v>894.51475409835996</v>
      </c>
      <c r="AT20" s="388">
        <v>1014.25035616438</v>
      </c>
      <c r="AU20" s="388">
        <v>1023.25789041095</v>
      </c>
      <c r="AV20" s="388">
        <v>918.79695890410903</v>
      </c>
      <c r="AW20" s="388">
        <v>871.89743169398901</v>
      </c>
      <c r="AX20" s="389">
        <v>876.74647945205402</v>
      </c>
      <c r="AY20" s="160">
        <v>4.3695466592900004E-3</v>
      </c>
      <c r="AZ20" s="161">
        <v>1.0518950410189999E-2</v>
      </c>
    </row>
    <row r="21" spans="1:52">
      <c r="A21" t="s">
        <v>95</v>
      </c>
      <c r="B21" s="388">
        <v>0</v>
      </c>
      <c r="C21" s="388">
        <v>0</v>
      </c>
      <c r="D21" s="388">
        <v>0</v>
      </c>
      <c r="E21" s="388">
        <v>0</v>
      </c>
      <c r="F21" s="388">
        <v>0</v>
      </c>
      <c r="G21" s="388">
        <v>0</v>
      </c>
      <c r="H21" s="388">
        <v>0</v>
      </c>
      <c r="I21" s="388">
        <v>2</v>
      </c>
      <c r="J21" s="388">
        <v>3</v>
      </c>
      <c r="K21" s="388">
        <v>2</v>
      </c>
      <c r="L21" s="388">
        <v>3</v>
      </c>
      <c r="M21" s="388">
        <v>4</v>
      </c>
      <c r="N21" s="388">
        <v>10</v>
      </c>
      <c r="O21" s="388">
        <v>8</v>
      </c>
      <c r="P21" s="388">
        <v>8</v>
      </c>
      <c r="Q21" s="388">
        <v>6</v>
      </c>
      <c r="R21" s="388">
        <v>15</v>
      </c>
      <c r="S21" s="388">
        <v>34</v>
      </c>
      <c r="T21" s="388">
        <v>43</v>
      </c>
      <c r="U21" s="388">
        <v>47</v>
      </c>
      <c r="V21" s="388">
        <v>60</v>
      </c>
      <c r="W21" s="388">
        <v>74</v>
      </c>
      <c r="X21" s="388">
        <v>93</v>
      </c>
      <c r="Y21" s="388">
        <v>96</v>
      </c>
      <c r="Z21" s="388">
        <v>112</v>
      </c>
      <c r="AA21" s="388">
        <v>121</v>
      </c>
      <c r="AB21" s="388">
        <v>142</v>
      </c>
      <c r="AC21" s="388">
        <v>157</v>
      </c>
      <c r="AD21" s="388">
        <v>168</v>
      </c>
      <c r="AE21" s="388">
        <v>185</v>
      </c>
      <c r="AF21" s="388">
        <v>186</v>
      </c>
      <c r="AG21" s="388">
        <v>208</v>
      </c>
      <c r="AH21" s="388">
        <v>230</v>
      </c>
      <c r="AI21" s="388">
        <v>238</v>
      </c>
      <c r="AJ21" s="388">
        <v>299</v>
      </c>
      <c r="AK21" s="388">
        <v>363</v>
      </c>
      <c r="AL21" s="388">
        <v>348</v>
      </c>
      <c r="AM21" s="388">
        <v>371</v>
      </c>
      <c r="AN21" s="388">
        <v>368</v>
      </c>
      <c r="AO21" s="388">
        <v>390</v>
      </c>
      <c r="AP21" s="388">
        <v>377</v>
      </c>
      <c r="AQ21" s="388">
        <v>342</v>
      </c>
      <c r="AR21" s="388">
        <v>311.25567123287601</v>
      </c>
      <c r="AS21" s="388">
        <v>287.21898907103798</v>
      </c>
      <c r="AT21" s="388">
        <v>264.775214219178</v>
      </c>
      <c r="AU21" s="388">
        <v>249.459600657534</v>
      </c>
      <c r="AV21" s="388">
        <v>224.507517260274</v>
      </c>
      <c r="AW21" s="388">
        <v>204.23533494535499</v>
      </c>
      <c r="AX21" s="389">
        <v>178.17798887671199</v>
      </c>
      <c r="AY21" s="160">
        <v>-0.1275849044323</v>
      </c>
      <c r="AZ21" s="161">
        <v>2.1023000590499998E-3</v>
      </c>
    </row>
    <row r="22" spans="1:52">
      <c r="A22" t="s">
        <v>96</v>
      </c>
      <c r="B22" s="388">
        <v>47.766273972602697</v>
      </c>
      <c r="C22" s="388">
        <v>39.076991780821899</v>
      </c>
      <c r="D22" s="388">
        <v>36.559736986301303</v>
      </c>
      <c r="E22" s="388">
        <v>34.582825136612001</v>
      </c>
      <c r="F22" s="388">
        <v>33.8612356164383</v>
      </c>
      <c r="G22" s="388">
        <v>31.899301369863</v>
      </c>
      <c r="H22" s="388">
        <v>28.538024657534201</v>
      </c>
      <c r="I22" s="388">
        <v>25.471825136612001</v>
      </c>
      <c r="J22" s="388">
        <v>23.3564712328767</v>
      </c>
      <c r="K22" s="388">
        <v>23.3745150684931</v>
      </c>
      <c r="L22" s="388">
        <v>26.882189041095799</v>
      </c>
      <c r="M22" s="388">
        <v>28.217043715847002</v>
      </c>
      <c r="N22" s="388">
        <v>27.102539726027398</v>
      </c>
      <c r="O22" s="388">
        <v>31.397035616438298</v>
      </c>
      <c r="P22" s="388">
        <v>36.225898630136903</v>
      </c>
      <c r="Q22" s="388">
        <v>35.494693989071003</v>
      </c>
      <c r="R22" s="388">
        <v>31.0453150684931</v>
      </c>
      <c r="S22" s="388">
        <v>36.838528767123201</v>
      </c>
      <c r="T22" s="388">
        <v>46.727539726027402</v>
      </c>
      <c r="U22" s="388">
        <v>47.261639344262299</v>
      </c>
      <c r="V22" s="388">
        <v>49.685172602739698</v>
      </c>
      <c r="W22" s="388">
        <v>53.270139726027402</v>
      </c>
      <c r="X22" s="388">
        <v>81.809457534246505</v>
      </c>
      <c r="Y22" s="388">
        <v>100.231855191256</v>
      </c>
      <c r="Z22" s="388">
        <v>95.674745205479397</v>
      </c>
      <c r="AA22" s="388">
        <v>97.009668493150599</v>
      </c>
      <c r="AB22" s="388">
        <v>90.026528767123295</v>
      </c>
      <c r="AC22" s="388">
        <v>93.252325136612001</v>
      </c>
      <c r="AD22" s="388">
        <v>96.3747397260274</v>
      </c>
      <c r="AE22" s="388">
        <v>101.64715890410901</v>
      </c>
      <c r="AF22" s="388">
        <v>108.796032876712</v>
      </c>
      <c r="AG22" s="388">
        <v>112.91931693989</v>
      </c>
      <c r="AH22" s="388">
        <v>123.514230136986</v>
      </c>
      <c r="AI22" s="388">
        <v>116.753972602739</v>
      </c>
      <c r="AJ22" s="388">
        <v>104.166621917808</v>
      </c>
      <c r="AK22" s="388">
        <v>94.952718579234897</v>
      </c>
      <c r="AL22" s="388">
        <v>85.715323287671197</v>
      </c>
      <c r="AM22" s="388">
        <v>114.81660821917799</v>
      </c>
      <c r="AN22" s="388">
        <v>115.614410958904</v>
      </c>
      <c r="AO22" s="388">
        <v>113.206174863388</v>
      </c>
      <c r="AP22" s="388">
        <v>126.822180821917</v>
      </c>
      <c r="AQ22" s="388">
        <v>119.71919178082101</v>
      </c>
      <c r="AR22" s="388">
        <v>121.607509589041</v>
      </c>
      <c r="AS22" s="388">
        <v>108.363407103825</v>
      </c>
      <c r="AT22" s="388">
        <v>94.896309589040996</v>
      </c>
      <c r="AU22" s="388">
        <v>105.978849315068</v>
      </c>
      <c r="AV22" s="388">
        <v>110.136276712328</v>
      </c>
      <c r="AW22" s="388">
        <v>111.68762295081901</v>
      </c>
      <c r="AX22" s="389">
        <v>115.580624657534</v>
      </c>
      <c r="AY22" s="160">
        <v>3.3016275614499997E-2</v>
      </c>
      <c r="AZ22" s="161">
        <v>1.34620571043E-3</v>
      </c>
    </row>
    <row r="23" spans="1:52">
      <c r="A23" t="s">
        <v>74</v>
      </c>
      <c r="B23" s="391" t="s">
        <v>13</v>
      </c>
      <c r="C23" s="391" t="s">
        <v>13</v>
      </c>
      <c r="D23" s="391" t="s">
        <v>13</v>
      </c>
      <c r="E23" s="391" t="s">
        <v>13</v>
      </c>
      <c r="F23" s="391" t="s">
        <v>13</v>
      </c>
      <c r="G23" s="391" t="s">
        <v>13</v>
      </c>
      <c r="H23" s="391" t="s">
        <v>13</v>
      </c>
      <c r="I23" s="391" t="s">
        <v>13</v>
      </c>
      <c r="J23" s="391" t="s">
        <v>13</v>
      </c>
      <c r="K23" s="391" t="s">
        <v>13</v>
      </c>
      <c r="L23" s="391" t="s">
        <v>13</v>
      </c>
      <c r="M23" s="391" t="s">
        <v>13</v>
      </c>
      <c r="N23" s="391" t="s">
        <v>13</v>
      </c>
      <c r="O23" s="391" t="s">
        <v>13</v>
      </c>
      <c r="P23" s="391" t="s">
        <v>13</v>
      </c>
      <c r="Q23" s="391" t="s">
        <v>13</v>
      </c>
      <c r="R23" s="391" t="s">
        <v>13</v>
      </c>
      <c r="S23" s="391" t="s">
        <v>13</v>
      </c>
      <c r="T23" s="391" t="s">
        <v>13</v>
      </c>
      <c r="U23" s="391" t="s">
        <v>13</v>
      </c>
      <c r="V23" s="388">
        <v>484.76712328767098</v>
      </c>
      <c r="W23" s="388">
        <v>502.79369863013602</v>
      </c>
      <c r="X23" s="388">
        <v>523.06383561643804</v>
      </c>
      <c r="Y23" s="388">
        <v>545.08934426229496</v>
      </c>
      <c r="Z23" s="388">
        <v>556.38767123287596</v>
      </c>
      <c r="AA23" s="388">
        <v>570.74465753424602</v>
      </c>
      <c r="AB23" s="388">
        <v>588.68219178082097</v>
      </c>
      <c r="AC23" s="388">
        <v>568.88251366120198</v>
      </c>
      <c r="AD23" s="388">
        <v>507.35616438356101</v>
      </c>
      <c r="AE23" s="388">
        <v>445.85358904109501</v>
      </c>
      <c r="AF23" s="388">
        <v>450.43887671232801</v>
      </c>
      <c r="AG23" s="388">
        <v>493.12330601092799</v>
      </c>
      <c r="AH23" s="388">
        <v>556.87306849314996</v>
      </c>
      <c r="AI23" s="388">
        <v>558.49142465753403</v>
      </c>
      <c r="AJ23" s="388">
        <v>655.62652054794501</v>
      </c>
      <c r="AK23" s="388">
        <v>740.20792349726696</v>
      </c>
      <c r="AL23" s="388">
        <v>841.49024657534198</v>
      </c>
      <c r="AM23" s="388">
        <v>1020.57690410958</v>
      </c>
      <c r="AN23" s="388">
        <v>1111.23830136986</v>
      </c>
      <c r="AO23" s="388">
        <v>1283.07699453551</v>
      </c>
      <c r="AP23" s="388">
        <v>1330.1848821917799</v>
      </c>
      <c r="AQ23" s="388">
        <v>1403.04204383561</v>
      </c>
      <c r="AR23" s="388">
        <v>1453.40733147945</v>
      </c>
      <c r="AS23" s="388">
        <v>1526.43947540983</v>
      </c>
      <c r="AT23" s="388">
        <v>1664.1373084931499</v>
      </c>
      <c r="AU23" s="388">
        <v>1739.76819452054</v>
      </c>
      <c r="AV23" s="388">
        <v>1757.7532054794499</v>
      </c>
      <c r="AW23" s="388">
        <v>1724.3758825136599</v>
      </c>
      <c r="AX23" s="389">
        <v>1785.1658410958901</v>
      </c>
      <c r="AY23" s="160">
        <v>3.5336133092639999E-2</v>
      </c>
      <c r="AZ23" s="161">
        <v>2.0293068140749999E-2</v>
      </c>
    </row>
    <row r="24" spans="1:52">
      <c r="A24" t="s">
        <v>97</v>
      </c>
      <c r="B24" s="388">
        <v>0</v>
      </c>
      <c r="C24" s="388">
        <v>0</v>
      </c>
      <c r="D24" s="388">
        <v>0</v>
      </c>
      <c r="E24" s="388">
        <v>0</v>
      </c>
      <c r="F24" s="388">
        <v>0</v>
      </c>
      <c r="G24" s="388">
        <v>0</v>
      </c>
      <c r="H24" s="388">
        <v>6</v>
      </c>
      <c r="I24" s="388">
        <v>33</v>
      </c>
      <c r="J24" s="388">
        <v>32</v>
      </c>
      <c r="K24" s="388">
        <v>35</v>
      </c>
      <c r="L24" s="388">
        <v>189</v>
      </c>
      <c r="M24" s="388">
        <v>279</v>
      </c>
      <c r="N24" s="388">
        <v>287</v>
      </c>
      <c r="O24" s="388">
        <v>356</v>
      </c>
      <c r="P24" s="388">
        <v>407</v>
      </c>
      <c r="Q24" s="388">
        <v>528</v>
      </c>
      <c r="R24" s="388">
        <v>512</v>
      </c>
      <c r="S24" s="388">
        <v>532</v>
      </c>
      <c r="T24" s="388">
        <v>661</v>
      </c>
      <c r="U24" s="388">
        <v>752</v>
      </c>
      <c r="V24" s="388">
        <v>823</v>
      </c>
      <c r="W24" s="388">
        <v>907</v>
      </c>
      <c r="X24" s="388">
        <v>1054</v>
      </c>
      <c r="Y24" s="388">
        <v>1196</v>
      </c>
      <c r="Z24" s="388">
        <v>1567</v>
      </c>
      <c r="AA24" s="388">
        <v>1716</v>
      </c>
      <c r="AB24" s="388">
        <v>1955</v>
      </c>
      <c r="AC24" s="388">
        <v>2217</v>
      </c>
      <c r="AD24" s="388">
        <v>2377</v>
      </c>
      <c r="AE24" s="388">
        <v>2693</v>
      </c>
      <c r="AF24" s="388">
        <v>2903</v>
      </c>
      <c r="AG24" s="388">
        <v>3232</v>
      </c>
      <c r="AH24" s="388">
        <v>3280</v>
      </c>
      <c r="AI24" s="388">
        <v>3138</v>
      </c>
      <c r="AJ24" s="388">
        <v>3139</v>
      </c>
      <c r="AK24" s="388">
        <v>3346</v>
      </c>
      <c r="AL24" s="388">
        <v>3418</v>
      </c>
      <c r="AM24" s="388">
        <v>3333</v>
      </c>
      <c r="AN24" s="388">
        <v>3264</v>
      </c>
      <c r="AO24" s="388">
        <v>3179.8602217965499</v>
      </c>
      <c r="AP24" s="388">
        <v>2960.9327157569301</v>
      </c>
      <c r="AQ24" s="388">
        <v>2772.2383934414302</v>
      </c>
      <c r="AR24" s="388">
        <v>2550.5965776992002</v>
      </c>
      <c r="AS24" s="388">
        <v>2466.1247553461099</v>
      </c>
      <c r="AT24" s="388">
        <v>2348.9313042735798</v>
      </c>
      <c r="AU24" s="388">
        <v>2135.7258996717501</v>
      </c>
      <c r="AV24" s="388">
        <v>2039.57837065845</v>
      </c>
      <c r="AW24" s="388">
        <v>1916.5551365787801</v>
      </c>
      <c r="AX24" s="389">
        <v>1837.12652624269</v>
      </c>
      <c r="AY24" s="160">
        <v>-4.4089820235970002E-2</v>
      </c>
      <c r="AZ24" s="161">
        <v>2.013757824898E-2</v>
      </c>
    </row>
    <row r="25" spans="1:52">
      <c r="A25" t="s">
        <v>98</v>
      </c>
      <c r="B25" s="388">
        <v>265.77591780821899</v>
      </c>
      <c r="C25" s="388">
        <v>271.00205479452001</v>
      </c>
      <c r="D25" s="388">
        <v>278.84126027397201</v>
      </c>
      <c r="E25" s="388">
        <v>279.70040983606498</v>
      </c>
      <c r="F25" s="388">
        <v>281.08893150684901</v>
      </c>
      <c r="G25" s="388">
        <v>283.78430136986202</v>
      </c>
      <c r="H25" s="388">
        <v>292.34364383561598</v>
      </c>
      <c r="I25" s="388">
        <v>298.41879781420698</v>
      </c>
      <c r="J25" s="388">
        <v>303.93252054794499</v>
      </c>
      <c r="K25" s="388">
        <v>308.02701369863001</v>
      </c>
      <c r="L25" s="388">
        <v>311.30657534246501</v>
      </c>
      <c r="M25" s="388">
        <v>312.713114754098</v>
      </c>
      <c r="N25" s="388">
        <v>312.54109589041002</v>
      </c>
      <c r="O25" s="388">
        <v>293.48832876712299</v>
      </c>
      <c r="P25" s="388">
        <v>264.66227397260201</v>
      </c>
      <c r="Q25" s="388">
        <v>250.119153005464</v>
      </c>
      <c r="R25" s="388">
        <v>253.54093150684901</v>
      </c>
      <c r="S25" s="388">
        <v>255.55731506849301</v>
      </c>
      <c r="T25" s="388">
        <v>252.49158904109501</v>
      </c>
      <c r="U25" s="388">
        <v>248.92904371584601</v>
      </c>
      <c r="V25" s="388">
        <v>235.627890410958</v>
      </c>
      <c r="W25" s="388">
        <v>223.426712328767</v>
      </c>
      <c r="X25" s="388">
        <v>210.64942465753401</v>
      </c>
      <c r="Y25" s="388">
        <v>205.44095628415201</v>
      </c>
      <c r="Z25" s="388">
        <v>201.559534246575</v>
      </c>
      <c r="AA25" s="388">
        <v>169.04789041095799</v>
      </c>
      <c r="AB25" s="388">
        <v>145.91016438356101</v>
      </c>
      <c r="AC25" s="388">
        <v>141.758060109289</v>
      </c>
      <c r="AD25" s="388">
        <v>144.27679452054701</v>
      </c>
      <c r="AE25" s="388">
        <v>145.36895890410901</v>
      </c>
      <c r="AF25" s="388">
        <v>144.87197260273899</v>
      </c>
      <c r="AG25" s="388">
        <v>142.38158469945299</v>
      </c>
      <c r="AH25" s="388">
        <v>140.72841095890399</v>
      </c>
      <c r="AI25" s="388">
        <v>136.76216438356099</v>
      </c>
      <c r="AJ25" s="388">
        <v>133.14246575342401</v>
      </c>
      <c r="AK25" s="388">
        <v>131.741584699453</v>
      </c>
      <c r="AL25" s="388">
        <v>130.89263013698601</v>
      </c>
      <c r="AM25" s="388">
        <v>127.86931506849299</v>
      </c>
      <c r="AN25" s="388">
        <v>123.86687671232799</v>
      </c>
      <c r="AO25" s="388">
        <v>119.777103825136</v>
      </c>
      <c r="AP25" s="388">
        <v>114.355753424657</v>
      </c>
      <c r="AQ25" s="388">
        <v>105.248410958904</v>
      </c>
      <c r="AR25" s="388">
        <v>99.904712328767104</v>
      </c>
      <c r="AS25" s="388">
        <v>98.807704918032698</v>
      </c>
      <c r="AT25" s="388">
        <v>93.802904109588994</v>
      </c>
      <c r="AU25" s="388">
        <v>89.539945205479398</v>
      </c>
      <c r="AV25" s="388">
        <v>88.516301369863001</v>
      </c>
      <c r="AW25" s="388">
        <v>83.0704918032786</v>
      </c>
      <c r="AX25" s="389">
        <v>86.643945205479397</v>
      </c>
      <c r="AY25" s="160">
        <v>4.0260624140500002E-2</v>
      </c>
      <c r="AZ25" s="161">
        <v>1.0001952759899999E-3</v>
      </c>
    </row>
    <row r="26" spans="1:52">
      <c r="A26" t="s">
        <v>75</v>
      </c>
      <c r="B26" s="391" t="s">
        <v>13</v>
      </c>
      <c r="C26" s="391" t="s">
        <v>13</v>
      </c>
      <c r="D26" s="391" t="s">
        <v>13</v>
      </c>
      <c r="E26" s="391" t="s">
        <v>13</v>
      </c>
      <c r="F26" s="391" t="s">
        <v>13</v>
      </c>
      <c r="G26" s="391" t="s">
        <v>13</v>
      </c>
      <c r="H26" s="391" t="s">
        <v>13</v>
      </c>
      <c r="I26" s="391" t="s">
        <v>13</v>
      </c>
      <c r="J26" s="391" t="s">
        <v>13</v>
      </c>
      <c r="K26" s="391" t="s">
        <v>13</v>
      </c>
      <c r="L26" s="391" t="s">
        <v>13</v>
      </c>
      <c r="M26" s="391" t="s">
        <v>13</v>
      </c>
      <c r="N26" s="391" t="s">
        <v>13</v>
      </c>
      <c r="O26" s="391" t="s">
        <v>13</v>
      </c>
      <c r="P26" s="391" t="s">
        <v>13</v>
      </c>
      <c r="Q26" s="391" t="s">
        <v>13</v>
      </c>
      <c r="R26" s="391" t="s">
        <v>13</v>
      </c>
      <c r="S26" s="391" t="s">
        <v>13</v>
      </c>
      <c r="T26" s="391" t="s">
        <v>13</v>
      </c>
      <c r="U26" s="391" t="s">
        <v>13</v>
      </c>
      <c r="V26" s="388">
        <v>10862.5916712328</v>
      </c>
      <c r="W26" s="388">
        <v>11246.881643835601</v>
      </c>
      <c r="X26" s="388">
        <v>11416.3334246575</v>
      </c>
      <c r="Y26" s="388">
        <v>11372.755355191201</v>
      </c>
      <c r="Z26" s="388">
        <v>11070.064109589001</v>
      </c>
      <c r="AA26" s="388">
        <v>10342.4431232876</v>
      </c>
      <c r="AB26" s="388">
        <v>9263.6959999999908</v>
      </c>
      <c r="AC26" s="388">
        <v>7978.1863387978101</v>
      </c>
      <c r="AD26" s="388">
        <v>7118.8562739726003</v>
      </c>
      <c r="AE26" s="388">
        <v>6370.7247123287598</v>
      </c>
      <c r="AF26" s="388">
        <v>6235.7769315068399</v>
      </c>
      <c r="AG26" s="388">
        <v>6061.5919672131104</v>
      </c>
      <c r="AH26" s="388">
        <v>6170.6748493150599</v>
      </c>
      <c r="AI26" s="388">
        <v>6109.9982465753401</v>
      </c>
      <c r="AJ26" s="388">
        <v>6118.7800547945199</v>
      </c>
      <c r="AK26" s="388">
        <v>6582.8305040983596</v>
      </c>
      <c r="AL26" s="388">
        <v>7105.8320999999896</v>
      </c>
      <c r="AM26" s="388">
        <v>7754.5946575342396</v>
      </c>
      <c r="AN26" s="388">
        <v>8602.2699999999895</v>
      </c>
      <c r="AO26" s="388">
        <v>9335.0815787978099</v>
      </c>
      <c r="AP26" s="388">
        <v>9597.6551582830998</v>
      </c>
      <c r="AQ26" s="388">
        <v>9818.2087268659707</v>
      </c>
      <c r="AR26" s="388">
        <v>10043.6675978082</v>
      </c>
      <c r="AS26" s="388">
        <v>9950.4752208584705</v>
      </c>
      <c r="AT26" s="388">
        <v>10139.1194739726</v>
      </c>
      <c r="AU26" s="388">
        <v>10365.343819178001</v>
      </c>
      <c r="AV26" s="388">
        <v>10509.7809083791</v>
      </c>
      <c r="AW26" s="388">
        <v>10643.2136612021</v>
      </c>
      <c r="AX26" s="389">
        <v>10788.3787776098</v>
      </c>
      <c r="AY26" s="160">
        <v>1.265712175518E-2</v>
      </c>
      <c r="AZ26" s="161">
        <v>0.12867037951946</v>
      </c>
    </row>
    <row r="27" spans="1:52">
      <c r="A27" t="s">
        <v>76</v>
      </c>
      <c r="B27" s="391" t="s">
        <v>13</v>
      </c>
      <c r="C27" s="391" t="s">
        <v>13</v>
      </c>
      <c r="D27" s="391" t="s">
        <v>13</v>
      </c>
      <c r="E27" s="391" t="s">
        <v>13</v>
      </c>
      <c r="F27" s="391" t="s">
        <v>13</v>
      </c>
      <c r="G27" s="391" t="s">
        <v>13</v>
      </c>
      <c r="H27" s="391" t="s">
        <v>13</v>
      </c>
      <c r="I27" s="391" t="s">
        <v>13</v>
      </c>
      <c r="J27" s="391" t="s">
        <v>13</v>
      </c>
      <c r="K27" s="391" t="s">
        <v>13</v>
      </c>
      <c r="L27" s="391" t="s">
        <v>13</v>
      </c>
      <c r="M27" s="391" t="s">
        <v>13</v>
      </c>
      <c r="N27" s="391" t="s">
        <v>13</v>
      </c>
      <c r="O27" s="391" t="s">
        <v>13</v>
      </c>
      <c r="P27" s="391" t="s">
        <v>13</v>
      </c>
      <c r="Q27" s="391" t="s">
        <v>13</v>
      </c>
      <c r="R27" s="391" t="s">
        <v>13</v>
      </c>
      <c r="S27" s="391" t="s">
        <v>13</v>
      </c>
      <c r="T27" s="391" t="s">
        <v>13</v>
      </c>
      <c r="U27" s="391" t="s">
        <v>13</v>
      </c>
      <c r="V27" s="388">
        <v>142.22465753424601</v>
      </c>
      <c r="W27" s="388">
        <v>137.56986301369801</v>
      </c>
      <c r="X27" s="388">
        <v>135.43013698630099</v>
      </c>
      <c r="Y27" s="388">
        <v>120.10109289617399</v>
      </c>
      <c r="Z27" s="388">
        <v>121.030136986301</v>
      </c>
      <c r="AA27" s="388">
        <v>119.520547945205</v>
      </c>
      <c r="AB27" s="388">
        <v>113.09589041095801</v>
      </c>
      <c r="AC27" s="388">
        <v>108.79781420765001</v>
      </c>
      <c r="AD27" s="388">
        <v>91.597808219178006</v>
      </c>
      <c r="AE27" s="388">
        <v>86.608767123287606</v>
      </c>
      <c r="AF27" s="388">
        <v>83.863013698630098</v>
      </c>
      <c r="AG27" s="388">
        <v>89.657103825136602</v>
      </c>
      <c r="AH27" s="388">
        <v>108.353698630137</v>
      </c>
      <c r="AI27" s="388">
        <v>128.63698630136901</v>
      </c>
      <c r="AJ27" s="388">
        <v>142.644383561643</v>
      </c>
      <c r="AK27" s="388">
        <v>144.92349726775899</v>
      </c>
      <c r="AL27" s="388">
        <v>162.736164383561</v>
      </c>
      <c r="AM27" s="388">
        <v>182.67397260273901</v>
      </c>
      <c r="AN27" s="388">
        <v>202.78958904109501</v>
      </c>
      <c r="AO27" s="388">
        <v>193.92267759562799</v>
      </c>
      <c r="AP27" s="388">
        <v>192.82739726027299</v>
      </c>
      <c r="AQ27" s="388">
        <v>186.82739726027299</v>
      </c>
      <c r="AR27" s="388">
        <v>198.82739726027299</v>
      </c>
      <c r="AS27" s="388">
        <v>208.25683060109199</v>
      </c>
      <c r="AT27" s="388">
        <v>210.82739726027299</v>
      </c>
      <c r="AU27" s="388">
        <v>216.82739726027299</v>
      </c>
      <c r="AV27" s="388">
        <v>216.82739726027299</v>
      </c>
      <c r="AW27" s="388">
        <v>222.218579234972</v>
      </c>
      <c r="AX27" s="389">
        <v>231.19790826027301</v>
      </c>
      <c r="AY27" s="160">
        <v>4.089174419641E-2</v>
      </c>
      <c r="AZ27" s="161">
        <v>2.7646466623999998E-3</v>
      </c>
    </row>
    <row r="28" spans="1:52">
      <c r="A28" t="s">
        <v>99</v>
      </c>
      <c r="B28" s="388">
        <v>1.7398356164383599</v>
      </c>
      <c r="C28" s="388">
        <v>1.61556164383562</v>
      </c>
      <c r="D28" s="388">
        <v>1.8433972602739701</v>
      </c>
      <c r="E28" s="388">
        <v>1.7350819672131199</v>
      </c>
      <c r="F28" s="388">
        <v>1.7921095890411001</v>
      </c>
      <c r="G28" s="388">
        <v>3.5191232876712299</v>
      </c>
      <c r="H28" s="388">
        <v>4.8999452054794501</v>
      </c>
      <c r="I28" s="388">
        <v>7.8619672131147498</v>
      </c>
      <c r="J28" s="388">
        <v>8.8254246575342492</v>
      </c>
      <c r="K28" s="388">
        <v>9.7624109589041108</v>
      </c>
      <c r="L28" s="388">
        <v>33.859397260273902</v>
      </c>
      <c r="M28" s="388">
        <v>254.43224043715799</v>
      </c>
      <c r="N28" s="388">
        <v>798.63342465753396</v>
      </c>
      <c r="O28" s="388">
        <v>1127.27923287671</v>
      </c>
      <c r="P28" s="388">
        <v>1623.3987945205399</v>
      </c>
      <c r="Q28" s="388">
        <v>1676.1385792349699</v>
      </c>
      <c r="R28" s="388">
        <v>1867.71112328767</v>
      </c>
      <c r="S28" s="388">
        <v>2166.7166027397202</v>
      </c>
      <c r="T28" s="388">
        <v>2422.07375342465</v>
      </c>
      <c r="U28" s="388">
        <v>2652.1277595628399</v>
      </c>
      <c r="V28" s="388">
        <v>2695.4223561643798</v>
      </c>
      <c r="W28" s="388">
        <v>2690.98761643835</v>
      </c>
      <c r="X28" s="388">
        <v>2612.3218630136898</v>
      </c>
      <c r="Y28" s="388">
        <v>2413.9010928961702</v>
      </c>
      <c r="Z28" s="388">
        <v>1943.2941369862999</v>
      </c>
      <c r="AA28" s="388">
        <v>1932.8096438356099</v>
      </c>
      <c r="AB28" s="388">
        <v>1933.55539726027</v>
      </c>
      <c r="AC28" s="388">
        <v>1995.8924590163899</v>
      </c>
      <c r="AD28" s="388">
        <v>2134.8367123287599</v>
      </c>
      <c r="AE28" s="388">
        <v>2694.4375890410902</v>
      </c>
      <c r="AF28" s="388">
        <v>2769.1562739726</v>
      </c>
      <c r="AG28" s="388">
        <v>2755.0978142076501</v>
      </c>
      <c r="AH28" s="388">
        <v>2721.44920547945</v>
      </c>
      <c r="AI28" s="388">
        <v>2827.8836164383501</v>
      </c>
      <c r="AJ28" s="388">
        <v>2930.1809315068399</v>
      </c>
      <c r="AK28" s="388">
        <v>2714.1125866192501</v>
      </c>
      <c r="AL28" s="388">
        <v>2517.95714437058</v>
      </c>
      <c r="AM28" s="388">
        <v>2504.3932839160002</v>
      </c>
      <c r="AN28" s="388">
        <v>2295.8016099115198</v>
      </c>
      <c r="AO28" s="388">
        <v>2063.8110391761302</v>
      </c>
      <c r="AP28" s="388">
        <v>1842.8164879221599</v>
      </c>
      <c r="AQ28" s="388">
        <v>1666.3255758416101</v>
      </c>
      <c r="AR28" s="388">
        <v>1658.7247245339299</v>
      </c>
      <c r="AS28" s="388">
        <v>1555.06475893737</v>
      </c>
      <c r="AT28" s="388">
        <v>1476.95263626875</v>
      </c>
      <c r="AU28" s="388">
        <v>1361.2623328012701</v>
      </c>
      <c r="AV28" s="388">
        <v>1115.95378629781</v>
      </c>
      <c r="AW28" s="388">
        <v>948.91732944063494</v>
      </c>
      <c r="AX28" s="389">
        <v>866.24550684931501</v>
      </c>
      <c r="AY28" s="160">
        <v>-8.5841074585910004E-2</v>
      </c>
      <c r="AZ28" s="161">
        <v>9.8358588293199992E-3</v>
      </c>
    </row>
    <row r="29" spans="1:52">
      <c r="A29" t="s">
        <v>77</v>
      </c>
      <c r="B29" s="391" t="s">
        <v>13</v>
      </c>
      <c r="C29" s="391" t="s">
        <v>13</v>
      </c>
      <c r="D29" s="391" t="s">
        <v>13</v>
      </c>
      <c r="E29" s="391" t="s">
        <v>13</v>
      </c>
      <c r="F29" s="391" t="s">
        <v>13</v>
      </c>
      <c r="G29" s="391" t="s">
        <v>13</v>
      </c>
      <c r="H29" s="391" t="s">
        <v>13</v>
      </c>
      <c r="I29" s="391" t="s">
        <v>13</v>
      </c>
      <c r="J29" s="391" t="s">
        <v>13</v>
      </c>
      <c r="K29" s="391" t="s">
        <v>13</v>
      </c>
      <c r="L29" s="391" t="s">
        <v>13</v>
      </c>
      <c r="M29" s="391" t="s">
        <v>13</v>
      </c>
      <c r="N29" s="391" t="s">
        <v>13</v>
      </c>
      <c r="O29" s="391" t="s">
        <v>13</v>
      </c>
      <c r="P29" s="391" t="s">
        <v>13</v>
      </c>
      <c r="Q29" s="391" t="s">
        <v>13</v>
      </c>
      <c r="R29" s="391" t="s">
        <v>13</v>
      </c>
      <c r="S29" s="391" t="s">
        <v>13</v>
      </c>
      <c r="T29" s="391" t="s">
        <v>13</v>
      </c>
      <c r="U29" s="391" t="s">
        <v>13</v>
      </c>
      <c r="V29" s="388">
        <v>54.608219178082102</v>
      </c>
      <c r="W29" s="388">
        <v>60.621917808219102</v>
      </c>
      <c r="X29" s="388">
        <v>64.271232876712304</v>
      </c>
      <c r="Y29" s="388">
        <v>60.355191256830601</v>
      </c>
      <c r="Z29" s="388">
        <v>66.484931506849307</v>
      </c>
      <c r="AA29" s="388">
        <v>68.9945205479452</v>
      </c>
      <c r="AB29" s="388">
        <v>68.739726027397197</v>
      </c>
      <c r="AC29" s="388">
        <v>79.371584699453507</v>
      </c>
      <c r="AD29" s="388">
        <v>93.575068493150695</v>
      </c>
      <c r="AE29" s="388">
        <v>124.285753424657</v>
      </c>
      <c r="AF29" s="388">
        <v>172.29342465753399</v>
      </c>
      <c r="AG29" s="388">
        <v>173.540163934426</v>
      </c>
      <c r="AH29" s="388">
        <v>181.507397260273</v>
      </c>
      <c r="AI29" s="388">
        <v>191.45397260273899</v>
      </c>
      <c r="AJ29" s="388">
        <v>190.87671232876701</v>
      </c>
      <c r="AK29" s="388">
        <v>158.77049180327799</v>
      </c>
      <c r="AL29" s="388">
        <v>152.78589041095799</v>
      </c>
      <c r="AM29" s="388">
        <v>152.99287671232801</v>
      </c>
      <c r="AN29" s="388">
        <v>150.58232876712299</v>
      </c>
      <c r="AO29" s="388">
        <v>138.41284153005401</v>
      </c>
      <c r="AP29" s="388">
        <v>114.78808219178001</v>
      </c>
      <c r="AQ29" s="388">
        <v>113.87260273972601</v>
      </c>
      <c r="AR29" s="388">
        <v>103.812750136986</v>
      </c>
      <c r="AS29" s="388">
        <v>101.830874316939</v>
      </c>
      <c r="AT29" s="388">
        <v>95.210136986301293</v>
      </c>
      <c r="AU29" s="388">
        <v>77.715475068493106</v>
      </c>
      <c r="AV29" s="388">
        <v>76.578904109589004</v>
      </c>
      <c r="AW29" s="388">
        <v>67.728688524590098</v>
      </c>
      <c r="AX29" s="389">
        <v>62.903305323287597</v>
      </c>
      <c r="AY29" s="160">
        <v>-7.1245782077309999E-2</v>
      </c>
      <c r="AZ29" s="161">
        <v>7.0976716232999996E-4</v>
      </c>
    </row>
    <row r="30" spans="1:52">
      <c r="A30" t="s">
        <v>147</v>
      </c>
      <c r="B30" s="388">
        <v>5328.2319452054699</v>
      </c>
      <c r="C30" s="388">
        <v>5788.6779726027298</v>
      </c>
      <c r="D30" s="388">
        <v>6268.9918356164299</v>
      </c>
      <c r="E30" s="388">
        <v>6684.7415027322404</v>
      </c>
      <c r="F30" s="388">
        <v>7096.0449589041</v>
      </c>
      <c r="G30" s="388">
        <v>7654.9832602739698</v>
      </c>
      <c r="H30" s="388">
        <v>8119.7709041095904</v>
      </c>
      <c r="I30" s="388">
        <v>8568.4970765027301</v>
      </c>
      <c r="J30" s="388">
        <v>9173.5645479451996</v>
      </c>
      <c r="K30" s="388">
        <v>9780.3798082191697</v>
      </c>
      <c r="L30" s="388">
        <v>10423.707452054699</v>
      </c>
      <c r="M30" s="388">
        <v>10959.9078961748</v>
      </c>
      <c r="N30" s="388">
        <v>11491.6584931506</v>
      </c>
      <c r="O30" s="388">
        <v>12020.747945205399</v>
      </c>
      <c r="P30" s="388">
        <v>12314.1986027397</v>
      </c>
      <c r="Q30" s="388">
        <v>12600.623415300501</v>
      </c>
      <c r="R30" s="388">
        <v>12730.589287671201</v>
      </c>
      <c r="S30" s="388">
        <v>12822.8247945205</v>
      </c>
      <c r="T30" s="388">
        <v>12933.5411506849</v>
      </c>
      <c r="U30" s="388">
        <v>12828.4895355191</v>
      </c>
      <c r="V30" s="388">
        <v>754.12558904109505</v>
      </c>
      <c r="W30" s="388">
        <v>758.11860273972604</v>
      </c>
      <c r="X30" s="388">
        <v>735.71849315068403</v>
      </c>
      <c r="Y30" s="388">
        <v>712.77759562841504</v>
      </c>
      <c r="Z30" s="388">
        <v>691.31969863013705</v>
      </c>
      <c r="AA30" s="388">
        <v>682.31252054794504</v>
      </c>
      <c r="AB30" s="388">
        <v>680.06046575342395</v>
      </c>
      <c r="AC30" s="388">
        <v>642.15494535519099</v>
      </c>
      <c r="AD30" s="388">
        <v>597.25361643835595</v>
      </c>
      <c r="AE30" s="388">
        <v>605.22205479451998</v>
      </c>
      <c r="AF30" s="388">
        <v>572.03021917808201</v>
      </c>
      <c r="AG30" s="388">
        <v>543.22374316939795</v>
      </c>
      <c r="AH30" s="388">
        <v>521.35490958904097</v>
      </c>
      <c r="AI30" s="388">
        <v>502.91898082191699</v>
      </c>
      <c r="AJ30" s="388">
        <v>471.60426301369802</v>
      </c>
      <c r="AK30" s="388">
        <v>452.481999999999</v>
      </c>
      <c r="AL30" s="388">
        <v>452.50727123287601</v>
      </c>
      <c r="AM30" s="388">
        <v>486.65072328767098</v>
      </c>
      <c r="AN30" s="388">
        <v>494.74342465753398</v>
      </c>
      <c r="AO30" s="388">
        <v>481.74002185792301</v>
      </c>
      <c r="AP30" s="388">
        <v>454.42731287671199</v>
      </c>
      <c r="AQ30" s="388">
        <v>445.02802799999898</v>
      </c>
      <c r="AR30" s="388">
        <v>442.13584684931499</v>
      </c>
      <c r="AS30" s="388">
        <v>420.22488836065497</v>
      </c>
      <c r="AT30" s="388">
        <v>409.17066317808201</v>
      </c>
      <c r="AU30" s="388">
        <v>393.67083082191698</v>
      </c>
      <c r="AV30" s="388">
        <v>393.88061742465698</v>
      </c>
      <c r="AW30" s="388">
        <v>390.294382950819</v>
      </c>
      <c r="AX30" s="389">
        <v>398.14699812219101</v>
      </c>
      <c r="AY30" s="160">
        <v>2.4274762719869999E-2</v>
      </c>
      <c r="AZ30" s="161">
        <v>4.7470475547000002E-3</v>
      </c>
    </row>
    <row r="31" spans="1:52">
      <c r="A31" s="320" t="s">
        <v>148</v>
      </c>
      <c r="B31" s="390">
        <v>5643.5139726027401</v>
      </c>
      <c r="C31" s="390">
        <v>6100.3725808219097</v>
      </c>
      <c r="D31" s="390">
        <v>6586.2362301369803</v>
      </c>
      <c r="E31" s="390">
        <v>7000.7598196721301</v>
      </c>
      <c r="F31" s="390">
        <v>7412.7872356164298</v>
      </c>
      <c r="G31" s="390">
        <v>7974.1859863013697</v>
      </c>
      <c r="H31" s="390">
        <v>8451.5525178082098</v>
      </c>
      <c r="I31" s="390">
        <v>8935.2496666666593</v>
      </c>
      <c r="J31" s="390">
        <v>9544.67896438356</v>
      </c>
      <c r="K31" s="390">
        <v>10158.543747945199</v>
      </c>
      <c r="L31" s="390">
        <v>10987.7556136986</v>
      </c>
      <c r="M31" s="390">
        <v>11838.2702950819</v>
      </c>
      <c r="N31" s="390">
        <v>12926.935553424601</v>
      </c>
      <c r="O31" s="390">
        <v>13836.9125424657</v>
      </c>
      <c r="P31" s="390">
        <v>14653.485569863</v>
      </c>
      <c r="Q31" s="390">
        <v>15096.37584153</v>
      </c>
      <c r="R31" s="390">
        <v>15409.8866575342</v>
      </c>
      <c r="S31" s="390">
        <v>15847.9372410958</v>
      </c>
      <c r="T31" s="390">
        <v>16358.834032876701</v>
      </c>
      <c r="U31" s="390">
        <v>16575.807978141998</v>
      </c>
      <c r="V31" s="390">
        <v>16435.570487671201</v>
      </c>
      <c r="W31" s="390">
        <v>16923.059235616402</v>
      </c>
      <c r="X31" s="390">
        <v>17212.2718410958</v>
      </c>
      <c r="Y31" s="390">
        <v>17102.630625682999</v>
      </c>
      <c r="Z31" s="390">
        <v>16693.025923287601</v>
      </c>
      <c r="AA31" s="390">
        <v>16074.214079452</v>
      </c>
      <c r="AB31" s="390">
        <v>15220.486939726001</v>
      </c>
      <c r="AC31" s="390">
        <v>14209.8332267759</v>
      </c>
      <c r="AD31" s="390">
        <v>13536.5312602739</v>
      </c>
      <c r="AE31" s="390">
        <v>13645.5703369863</v>
      </c>
      <c r="AF31" s="390">
        <v>13811.295265753401</v>
      </c>
      <c r="AG31" s="390">
        <v>13994.8243989071</v>
      </c>
      <c r="AH31" s="390">
        <v>14216.762345205399</v>
      </c>
      <c r="AI31" s="390">
        <v>14179.594980821899</v>
      </c>
      <c r="AJ31" s="390">
        <v>14463.740583561599</v>
      </c>
      <c r="AK31" s="390">
        <v>15010.2062792422</v>
      </c>
      <c r="AL31" s="390">
        <v>15516.0721128637</v>
      </c>
      <c r="AM31" s="390">
        <v>16355.6079304913</v>
      </c>
      <c r="AN31" s="390">
        <v>17036.8405140211</v>
      </c>
      <c r="AO31" s="390">
        <v>17607.5423425027</v>
      </c>
      <c r="AP31" s="390">
        <v>17556.728573469001</v>
      </c>
      <c r="AQ31" s="390">
        <v>17618.6770556558</v>
      </c>
      <c r="AR31" s="390">
        <v>17839.5026942605</v>
      </c>
      <c r="AS31" s="390">
        <v>17617.321659021702</v>
      </c>
      <c r="AT31" s="390">
        <v>17812.0737045149</v>
      </c>
      <c r="AU31" s="390">
        <v>17758.550234911301</v>
      </c>
      <c r="AV31" s="390">
        <v>17452.3102438559</v>
      </c>
      <c r="AW31" s="390">
        <v>17184.194541838999</v>
      </c>
      <c r="AX31" s="390">
        <v>17226.313901695201</v>
      </c>
      <c r="AY31" s="252">
        <v>2.1574872080200001E-3</v>
      </c>
      <c r="AZ31" s="253">
        <v>0.20212599635124001</v>
      </c>
    </row>
    <row r="32" spans="1:52">
      <c r="B32" s="388"/>
      <c r="C32" s="388"/>
      <c r="D32" s="388"/>
      <c r="E32" s="388"/>
      <c r="F32" s="388"/>
      <c r="G32" s="388"/>
      <c r="H32" s="388"/>
      <c r="I32" s="388"/>
      <c r="J32" s="388"/>
      <c r="K32" s="388"/>
      <c r="L32" s="388"/>
      <c r="M32" s="388"/>
      <c r="N32" s="388"/>
      <c r="O32" s="388"/>
      <c r="P32" s="388"/>
      <c r="Q32" s="388"/>
      <c r="R32" s="388"/>
      <c r="S32" s="388"/>
      <c r="T32" s="388"/>
      <c r="U32" s="388"/>
      <c r="V32" s="388"/>
      <c r="W32" s="388"/>
      <c r="X32" s="388"/>
      <c r="Y32" s="388"/>
      <c r="Z32" s="388"/>
      <c r="AA32" s="388"/>
      <c r="AB32" s="388"/>
      <c r="AC32" s="388"/>
      <c r="AD32" s="388"/>
      <c r="AE32" s="388"/>
      <c r="AF32" s="388"/>
      <c r="AG32" s="388"/>
      <c r="AH32" s="388"/>
      <c r="AI32" s="388"/>
      <c r="AJ32" s="388"/>
      <c r="AK32" s="388"/>
      <c r="AL32" s="388"/>
      <c r="AM32" s="388"/>
      <c r="AN32" s="388"/>
      <c r="AO32" s="388"/>
      <c r="AP32" s="388"/>
      <c r="AQ32" s="388"/>
      <c r="AR32" s="388"/>
      <c r="AS32" s="388"/>
      <c r="AT32" s="388"/>
      <c r="AU32" s="388"/>
      <c r="AV32" s="388"/>
      <c r="AW32" s="388"/>
      <c r="AX32" s="389"/>
      <c r="AY32" s="160"/>
      <c r="AZ32" s="161"/>
    </row>
    <row r="33" spans="1:52">
      <c r="A33" t="s">
        <v>78</v>
      </c>
      <c r="B33" s="388">
        <v>1908</v>
      </c>
      <c r="C33" s="388">
        <v>2132</v>
      </c>
      <c r="D33" s="388">
        <v>2603</v>
      </c>
      <c r="E33" s="388">
        <v>2840</v>
      </c>
      <c r="F33" s="388">
        <v>3376</v>
      </c>
      <c r="G33" s="388">
        <v>3847.6597260273902</v>
      </c>
      <c r="H33" s="388">
        <v>4572.4219178082103</v>
      </c>
      <c r="I33" s="388">
        <v>5058.9573770491797</v>
      </c>
      <c r="J33" s="388">
        <v>5907.37589041095</v>
      </c>
      <c r="K33" s="388">
        <v>6060.3013698630102</v>
      </c>
      <c r="L33" s="388">
        <v>5386.61917808219</v>
      </c>
      <c r="M33" s="388">
        <v>5918.1912568305997</v>
      </c>
      <c r="N33" s="388">
        <v>5713.9589041095796</v>
      </c>
      <c r="O33" s="388">
        <v>5302.0547945205399</v>
      </c>
      <c r="P33" s="388">
        <v>3217.58904109589</v>
      </c>
      <c r="Q33" s="388">
        <v>1478.96174863387</v>
      </c>
      <c r="R33" s="388">
        <v>1321.03123287671</v>
      </c>
      <c r="S33" s="388">
        <v>2396.9243835616398</v>
      </c>
      <c r="T33" s="388">
        <v>2453.5846575342398</v>
      </c>
      <c r="U33" s="388">
        <v>2042.5355191256799</v>
      </c>
      <c r="V33" s="388">
        <v>2205.20547945205</v>
      </c>
      <c r="W33" s="388">
        <v>2054.2383561643801</v>
      </c>
      <c r="X33" s="388">
        <v>2342.4383561643799</v>
      </c>
      <c r="Y33" s="388">
        <v>2349.4808743169301</v>
      </c>
      <c r="Z33" s="388">
        <v>2894.3419178082099</v>
      </c>
      <c r="AA33" s="388">
        <v>3270.17808219178</v>
      </c>
      <c r="AB33" s="388">
        <v>3499.5616438356101</v>
      </c>
      <c r="AC33" s="388">
        <v>3523.01639344262</v>
      </c>
      <c r="AD33" s="388">
        <v>3712.1643835616401</v>
      </c>
      <c r="AE33" s="388">
        <v>3730.0273972602699</v>
      </c>
      <c r="AF33" s="388">
        <v>3743.7742465753399</v>
      </c>
      <c r="AG33" s="388">
        <v>3758.5792349726698</v>
      </c>
      <c r="AH33" s="388">
        <v>3776.4630136986302</v>
      </c>
      <c r="AI33" s="388">
        <v>3854.7479452054699</v>
      </c>
      <c r="AJ33" s="388">
        <v>3603.3561643835601</v>
      </c>
      <c r="AK33" s="388">
        <v>3852.3220809999998</v>
      </c>
      <c r="AL33" s="388">
        <v>3825.3758749999902</v>
      </c>
      <c r="AM33" s="388">
        <v>3579.8150951303101</v>
      </c>
      <c r="AN33" s="388">
        <v>4002.37097299999</v>
      </c>
      <c r="AO33" s="388">
        <v>4201.4684429999897</v>
      </c>
      <c r="AP33" s="388">
        <v>4183.5374519999996</v>
      </c>
      <c r="AQ33" s="388">
        <v>4260.2410959999897</v>
      </c>
      <c r="AR33" s="388">
        <v>4302.6922329999898</v>
      </c>
      <c r="AS33" s="388">
        <v>4396.0359070000004</v>
      </c>
      <c r="AT33" s="388">
        <v>4248.5420000000004</v>
      </c>
      <c r="AU33" s="388">
        <v>4356.1412294912298</v>
      </c>
      <c r="AV33" s="388">
        <v>4358.2309291330503</v>
      </c>
      <c r="AW33" s="388">
        <v>3751.3089999999902</v>
      </c>
      <c r="AX33" s="389">
        <v>3558.3159999999898</v>
      </c>
      <c r="AY33" s="160">
        <v>-5.956183746457E-2</v>
      </c>
      <c r="AZ33" s="161">
        <v>4.0211584419010002E-2</v>
      </c>
    </row>
    <row r="34" spans="1:52">
      <c r="A34" t="s">
        <v>79</v>
      </c>
      <c r="B34" s="388">
        <v>1313</v>
      </c>
      <c r="C34" s="388">
        <v>1392</v>
      </c>
      <c r="D34" s="388">
        <v>1228</v>
      </c>
      <c r="E34" s="388">
        <v>1503</v>
      </c>
      <c r="F34" s="388">
        <v>1521</v>
      </c>
      <c r="G34" s="388">
        <v>1549</v>
      </c>
      <c r="H34" s="388">
        <v>1694</v>
      </c>
      <c r="I34" s="388">
        <v>1466</v>
      </c>
      <c r="J34" s="388">
        <v>2018</v>
      </c>
      <c r="K34" s="388">
        <v>1977.03835616438</v>
      </c>
      <c r="L34" s="388">
        <v>2270.55890410958</v>
      </c>
      <c r="M34" s="388">
        <v>2422.2677595628402</v>
      </c>
      <c r="N34" s="388">
        <v>2358.1205479452001</v>
      </c>
      <c r="O34" s="388">
        <v>2573.5506849315002</v>
      </c>
      <c r="P34" s="388">
        <v>3488.5506849315002</v>
      </c>
      <c r="Q34" s="388">
        <v>2657.5191256830499</v>
      </c>
      <c r="R34" s="388">
        <v>906.90684931506803</v>
      </c>
      <c r="S34" s="388">
        <v>988.18082191780798</v>
      </c>
      <c r="T34" s="388">
        <v>1105.72876712328</v>
      </c>
      <c r="U34" s="388">
        <v>1227.98360655737</v>
      </c>
      <c r="V34" s="388">
        <v>1425.29205479452</v>
      </c>
      <c r="W34" s="388">
        <v>1899.41863013698</v>
      </c>
      <c r="X34" s="388">
        <v>2391.2772602739701</v>
      </c>
      <c r="Y34" s="388">
        <v>2782.1508196721302</v>
      </c>
      <c r="Z34" s="388">
        <v>2838.2597260273901</v>
      </c>
      <c r="AA34" s="388">
        <v>2148.9479452054702</v>
      </c>
      <c r="AB34" s="388">
        <v>285.35616438356101</v>
      </c>
      <c r="AC34" s="388">
        <v>531.26120218579194</v>
      </c>
      <c r="AD34" s="388">
        <v>455.275616438356</v>
      </c>
      <c r="AE34" s="388">
        <v>505.275616438356</v>
      </c>
      <c r="AF34" s="388">
        <v>530.275616438356</v>
      </c>
      <c r="AG34" s="388">
        <v>580.26120218579194</v>
      </c>
      <c r="AH34" s="388">
        <v>1165.8268493150599</v>
      </c>
      <c r="AI34" s="388">
        <v>2120.8268493150599</v>
      </c>
      <c r="AJ34" s="388">
        <v>2609.8268493150599</v>
      </c>
      <c r="AK34" s="388">
        <v>2613</v>
      </c>
      <c r="AL34" s="388">
        <v>2522</v>
      </c>
      <c r="AM34" s="388">
        <v>2116</v>
      </c>
      <c r="AN34" s="388">
        <v>1344</v>
      </c>
      <c r="AO34" s="388">
        <v>2030</v>
      </c>
      <c r="AP34" s="388">
        <v>1833</v>
      </c>
      <c r="AQ34" s="388">
        <v>1999</v>
      </c>
      <c r="AR34" s="388">
        <v>2143.2118</v>
      </c>
      <c r="AS34" s="388">
        <v>2428</v>
      </c>
      <c r="AT34" s="388">
        <v>2451.712</v>
      </c>
      <c r="AU34" s="388">
        <v>2490.0410000000002</v>
      </c>
      <c r="AV34" s="388">
        <v>2801.11</v>
      </c>
      <c r="AW34" s="388">
        <v>3116</v>
      </c>
      <c r="AX34" s="389">
        <v>3141</v>
      </c>
      <c r="AY34" s="160">
        <v>7.6292930170900001E-3</v>
      </c>
      <c r="AZ34" s="161">
        <v>3.7102829664950002E-2</v>
      </c>
    </row>
    <row r="35" spans="1:52">
      <c r="A35" t="s">
        <v>80</v>
      </c>
      <c r="B35" s="388">
        <v>2371</v>
      </c>
      <c r="C35" s="388">
        <v>2505</v>
      </c>
      <c r="D35" s="388">
        <v>2522</v>
      </c>
      <c r="E35" s="388">
        <v>2656</v>
      </c>
      <c r="F35" s="388">
        <v>2819</v>
      </c>
      <c r="G35" s="388">
        <v>3036</v>
      </c>
      <c r="H35" s="388">
        <v>3253</v>
      </c>
      <c r="I35" s="388">
        <v>3339</v>
      </c>
      <c r="J35" s="388">
        <v>3080</v>
      </c>
      <c r="K35" s="388">
        <v>2603</v>
      </c>
      <c r="L35" s="388">
        <v>2132</v>
      </c>
      <c r="M35" s="388">
        <v>2199</v>
      </c>
      <c r="N35" s="388">
        <v>2024</v>
      </c>
      <c r="O35" s="388">
        <v>2182</v>
      </c>
      <c r="P35" s="388">
        <v>2623</v>
      </c>
      <c r="Q35" s="388">
        <v>1757</v>
      </c>
      <c r="R35" s="388">
        <v>1187</v>
      </c>
      <c r="S35" s="388">
        <v>862</v>
      </c>
      <c r="T35" s="388">
        <v>1117</v>
      </c>
      <c r="U35" s="388">
        <v>1229</v>
      </c>
      <c r="V35" s="388">
        <v>1127</v>
      </c>
      <c r="W35" s="388">
        <v>1210</v>
      </c>
      <c r="X35" s="388">
        <v>1072</v>
      </c>
      <c r="Y35" s="388">
        <v>1286</v>
      </c>
      <c r="Z35" s="388">
        <v>1408</v>
      </c>
      <c r="AA35" s="388">
        <v>964</v>
      </c>
      <c r="AB35" s="388">
        <v>185</v>
      </c>
      <c r="AC35" s="388">
        <v>1077</v>
      </c>
      <c r="AD35" s="388">
        <v>1945</v>
      </c>
      <c r="AE35" s="388">
        <v>2085</v>
      </c>
      <c r="AF35" s="388">
        <v>2130</v>
      </c>
      <c r="AG35" s="388">
        <v>2129</v>
      </c>
      <c r="AH35" s="388">
        <v>2137</v>
      </c>
      <c r="AI35" s="388">
        <v>2232</v>
      </c>
      <c r="AJ35" s="388">
        <v>2085</v>
      </c>
      <c r="AK35" s="388">
        <v>2244.0740000000001</v>
      </c>
      <c r="AL35" s="388">
        <v>2186.2040000000002</v>
      </c>
      <c r="AM35" s="388">
        <v>2032.3319999999901</v>
      </c>
      <c r="AN35" s="388">
        <v>2369.6089999999899</v>
      </c>
      <c r="AO35" s="388">
        <v>2523.0140000000001</v>
      </c>
      <c r="AP35" s="388">
        <v>2667.9459999999899</v>
      </c>
      <c r="AQ35" s="388">
        <v>2736.8379999999902</v>
      </c>
      <c r="AR35" s="388">
        <v>2662.7443737768999</v>
      </c>
      <c r="AS35" s="388">
        <v>2785.6065355191199</v>
      </c>
      <c r="AT35" s="388">
        <v>2511.3295619999899</v>
      </c>
      <c r="AU35" s="388">
        <v>2535.9929179999899</v>
      </c>
      <c r="AV35" s="388">
        <v>2880.2057945205502</v>
      </c>
      <c r="AW35" s="388">
        <v>3164.8083715847001</v>
      </c>
      <c r="AX35" s="389">
        <v>3126.143</v>
      </c>
      <c r="AY35" s="160">
        <v>-1.33387055248E-2</v>
      </c>
      <c r="AZ35" s="161">
        <v>3.6621313542130003E-2</v>
      </c>
    </row>
    <row r="36" spans="1:52">
      <c r="A36" t="s">
        <v>125</v>
      </c>
      <c r="B36" s="388">
        <v>0</v>
      </c>
      <c r="C36" s="388">
        <v>0</v>
      </c>
      <c r="D36" s="388">
        <v>57</v>
      </c>
      <c r="E36" s="388">
        <v>241</v>
      </c>
      <c r="F36" s="388">
        <v>327</v>
      </c>
      <c r="G36" s="388">
        <v>332</v>
      </c>
      <c r="H36" s="388">
        <v>294</v>
      </c>
      <c r="I36" s="388">
        <v>282</v>
      </c>
      <c r="J36" s="388">
        <v>293</v>
      </c>
      <c r="K36" s="388">
        <v>290</v>
      </c>
      <c r="L36" s="388">
        <v>341</v>
      </c>
      <c r="M36" s="388">
        <v>367</v>
      </c>
      <c r="N36" s="388">
        <v>340</v>
      </c>
      <c r="O36" s="388">
        <v>314</v>
      </c>
      <c r="P36" s="388">
        <v>295</v>
      </c>
      <c r="Q36" s="388">
        <v>285</v>
      </c>
      <c r="R36" s="388">
        <v>330</v>
      </c>
      <c r="S36" s="388">
        <v>338</v>
      </c>
      <c r="T36" s="388">
        <v>391</v>
      </c>
      <c r="U36" s="388">
        <v>419</v>
      </c>
      <c r="V36" s="388">
        <v>502</v>
      </c>
      <c r="W36" s="388">
        <v>564</v>
      </c>
      <c r="X36" s="388">
        <v>588</v>
      </c>
      <c r="Y36" s="388">
        <v>625</v>
      </c>
      <c r="Z36" s="388">
        <v>651</v>
      </c>
      <c r="AA36" s="388">
        <v>695</v>
      </c>
      <c r="AB36" s="388">
        <v>716</v>
      </c>
      <c r="AC36" s="388">
        <v>748</v>
      </c>
      <c r="AD36" s="388">
        <v>785</v>
      </c>
      <c r="AE36" s="388">
        <v>819</v>
      </c>
      <c r="AF36" s="388">
        <v>868</v>
      </c>
      <c r="AG36" s="388">
        <v>897</v>
      </c>
      <c r="AH36" s="388">
        <v>909</v>
      </c>
      <c r="AI36" s="388">
        <v>905</v>
      </c>
      <c r="AJ36" s="388">
        <v>911</v>
      </c>
      <c r="AK36" s="388">
        <v>960.69125683060099</v>
      </c>
      <c r="AL36" s="388">
        <v>958.77871534246503</v>
      </c>
      <c r="AM36" s="388">
        <v>900.00520904109601</v>
      </c>
      <c r="AN36" s="388">
        <v>821.66959205479395</v>
      </c>
      <c r="AO36" s="388">
        <v>783.15299945355105</v>
      </c>
      <c r="AP36" s="388">
        <v>776.73223342465701</v>
      </c>
      <c r="AQ36" s="388">
        <v>738</v>
      </c>
      <c r="AR36" s="388">
        <v>710</v>
      </c>
      <c r="AS36" s="388">
        <v>757</v>
      </c>
      <c r="AT36" s="388">
        <v>812.5</v>
      </c>
      <c r="AU36" s="388">
        <v>864.6</v>
      </c>
      <c r="AV36" s="388">
        <v>884.89999999999895</v>
      </c>
      <c r="AW36" s="388">
        <v>918.47185792349705</v>
      </c>
      <c r="AX36" s="389">
        <v>941.94931506849298</v>
      </c>
      <c r="AY36" s="160">
        <v>2.686164528131E-2</v>
      </c>
      <c r="AZ36" s="161">
        <v>1.1157393455509999E-2</v>
      </c>
    </row>
    <row r="37" spans="1:52">
      <c r="A37" t="s">
        <v>126</v>
      </c>
      <c r="B37" s="388">
        <v>233</v>
      </c>
      <c r="C37" s="388">
        <v>291</v>
      </c>
      <c r="D37" s="388">
        <v>324</v>
      </c>
      <c r="E37" s="388">
        <v>340</v>
      </c>
      <c r="F37" s="388">
        <v>356</v>
      </c>
      <c r="G37" s="388">
        <v>363</v>
      </c>
      <c r="H37" s="388">
        <v>430</v>
      </c>
      <c r="I37" s="388">
        <v>482</v>
      </c>
      <c r="J37" s="388">
        <v>570</v>
      </c>
      <c r="K37" s="388">
        <v>518</v>
      </c>
      <c r="L37" s="388">
        <v>437</v>
      </c>
      <c r="M37" s="388">
        <v>487</v>
      </c>
      <c r="N37" s="388">
        <v>435</v>
      </c>
      <c r="O37" s="388">
        <v>484</v>
      </c>
      <c r="P37" s="388">
        <v>506</v>
      </c>
      <c r="Q37" s="388">
        <v>475.53442622950797</v>
      </c>
      <c r="R37" s="388">
        <v>421.10958904109498</v>
      </c>
      <c r="S37" s="388">
        <v>344.52493150684899</v>
      </c>
      <c r="T37" s="388">
        <v>315.598904109589</v>
      </c>
      <c r="U37" s="388">
        <v>353.01639344262202</v>
      </c>
      <c r="V37" s="388">
        <v>315.24219178082097</v>
      </c>
      <c r="W37" s="388">
        <v>355.09753424657498</v>
      </c>
      <c r="X37" s="388">
        <v>314.85643835616401</v>
      </c>
      <c r="Y37" s="388">
        <v>360.42185792349699</v>
      </c>
      <c r="Z37" s="388">
        <v>403.446575342465</v>
      </c>
      <c r="AA37" s="388">
        <v>433.813698630136</v>
      </c>
      <c r="AB37" s="388">
        <v>419.589589041095</v>
      </c>
      <c r="AC37" s="388">
        <v>495.31693989070999</v>
      </c>
      <c r="AD37" s="388">
        <v>460.25095890410898</v>
      </c>
      <c r="AE37" s="388">
        <v>451.38027397260203</v>
      </c>
      <c r="AF37" s="388">
        <v>460.88876712328698</v>
      </c>
      <c r="AG37" s="388">
        <v>567.99890710382499</v>
      </c>
      <c r="AH37" s="388">
        <v>692.07999999999902</v>
      </c>
      <c r="AI37" s="388">
        <v>701.43</v>
      </c>
      <c r="AJ37" s="388">
        <v>723.26999999999896</v>
      </c>
      <c r="AK37" s="388">
        <v>853.18287101529802</v>
      </c>
      <c r="AL37" s="388">
        <v>857.57619271053204</v>
      </c>
      <c r="AM37" s="388">
        <v>803.39266926079199</v>
      </c>
      <c r="AN37" s="388">
        <v>949.42628500045805</v>
      </c>
      <c r="AO37" s="388">
        <v>1082.2820204544901</v>
      </c>
      <c r="AP37" s="388">
        <v>1149.3508566406499</v>
      </c>
      <c r="AQ37" s="388">
        <v>1240.5813809106301</v>
      </c>
      <c r="AR37" s="388">
        <v>1278.7415345526299</v>
      </c>
      <c r="AS37" s="388">
        <v>1449.0015846994499</v>
      </c>
      <c r="AT37" s="388">
        <v>1415.7552246575301</v>
      </c>
      <c r="AU37" s="388">
        <v>1676.27866575342</v>
      </c>
      <c r="AV37" s="388">
        <v>1836.37758356164</v>
      </c>
      <c r="AW37" s="388">
        <v>1965.77132568306</v>
      </c>
      <c r="AX37" s="389">
        <v>1995.1214524889001</v>
      </c>
      <c r="AY37" s="160">
        <v>1.3470122590659999E-2</v>
      </c>
      <c r="AZ37" s="161">
        <v>2.0395653322340002E-2</v>
      </c>
    </row>
    <row r="38" spans="1:52">
      <c r="A38" t="s">
        <v>81</v>
      </c>
      <c r="B38" s="388">
        <v>2219</v>
      </c>
      <c r="C38" s="388">
        <v>2615</v>
      </c>
      <c r="D38" s="388">
        <v>2825</v>
      </c>
      <c r="E38" s="388">
        <v>3081</v>
      </c>
      <c r="F38" s="388">
        <v>3262</v>
      </c>
      <c r="G38" s="388">
        <v>3851</v>
      </c>
      <c r="H38" s="388">
        <v>4821</v>
      </c>
      <c r="I38" s="388">
        <v>6070</v>
      </c>
      <c r="J38" s="388">
        <v>7693</v>
      </c>
      <c r="K38" s="388">
        <v>8618</v>
      </c>
      <c r="L38" s="388">
        <v>7216</v>
      </c>
      <c r="M38" s="388">
        <v>8762</v>
      </c>
      <c r="N38" s="388">
        <v>9419</v>
      </c>
      <c r="O38" s="388">
        <v>8554</v>
      </c>
      <c r="P38" s="388">
        <v>9841</v>
      </c>
      <c r="Q38" s="388">
        <v>10270</v>
      </c>
      <c r="R38" s="388">
        <v>10256</v>
      </c>
      <c r="S38" s="388">
        <v>6961</v>
      </c>
      <c r="T38" s="388">
        <v>4951</v>
      </c>
      <c r="U38" s="388">
        <v>4534</v>
      </c>
      <c r="V38" s="388">
        <v>3601</v>
      </c>
      <c r="W38" s="388">
        <v>5208</v>
      </c>
      <c r="X38" s="388">
        <v>4599</v>
      </c>
      <c r="Y38" s="388">
        <v>5720</v>
      </c>
      <c r="Z38" s="388">
        <v>5635</v>
      </c>
      <c r="AA38" s="388">
        <v>7105</v>
      </c>
      <c r="AB38" s="388">
        <v>8820</v>
      </c>
      <c r="AC38" s="388">
        <v>9098</v>
      </c>
      <c r="AD38" s="388">
        <v>8962</v>
      </c>
      <c r="AE38" s="388">
        <v>9084</v>
      </c>
      <c r="AF38" s="388">
        <v>9092.1375198433107</v>
      </c>
      <c r="AG38" s="388">
        <v>9244.2030244612797</v>
      </c>
      <c r="AH38" s="388">
        <v>9427.6161188848801</v>
      </c>
      <c r="AI38" s="388">
        <v>9448.5866533394092</v>
      </c>
      <c r="AJ38" s="388">
        <v>8800.1103519695407</v>
      </c>
      <c r="AK38" s="388">
        <v>9469.6653324999897</v>
      </c>
      <c r="AL38" s="388">
        <v>9188.1303155769201</v>
      </c>
      <c r="AM38" s="388">
        <v>8907.4003155769205</v>
      </c>
      <c r="AN38" s="388">
        <v>10140.859976346101</v>
      </c>
      <c r="AO38" s="388">
        <v>10457.9112243653</v>
      </c>
      <c r="AP38" s="388">
        <v>10931.281395211499</v>
      </c>
      <c r="AQ38" s="388">
        <v>10670.922795082701</v>
      </c>
      <c r="AR38" s="388">
        <v>10267.7366218361</v>
      </c>
      <c r="AS38" s="388">
        <v>10662.7343026334</v>
      </c>
      <c r="AT38" s="388">
        <v>9663.3414627028396</v>
      </c>
      <c r="AU38" s="388">
        <v>10074.569222607999</v>
      </c>
      <c r="AV38" s="388">
        <v>11143.7731670179</v>
      </c>
      <c r="AW38" s="388">
        <v>11634.5436381536</v>
      </c>
      <c r="AX38" s="389">
        <v>11525.464233247199</v>
      </c>
      <c r="AY38" s="160">
        <v>-1.092598028481E-2</v>
      </c>
      <c r="AZ38" s="161">
        <v>0.13131114840508001</v>
      </c>
    </row>
    <row r="39" spans="1:52">
      <c r="A39" t="s">
        <v>82</v>
      </c>
      <c r="B39" s="388">
        <v>0</v>
      </c>
      <c r="C39" s="388">
        <v>0</v>
      </c>
      <c r="D39" s="388">
        <v>0</v>
      </c>
      <c r="E39" s="388">
        <v>21</v>
      </c>
      <c r="F39" s="388">
        <v>53</v>
      </c>
      <c r="G39" s="388">
        <v>85</v>
      </c>
      <c r="H39" s="388">
        <v>106</v>
      </c>
      <c r="I39" s="388">
        <v>117</v>
      </c>
      <c r="J39" s="388">
        <v>111</v>
      </c>
      <c r="K39" s="388">
        <v>129</v>
      </c>
      <c r="L39" s="388">
        <v>192</v>
      </c>
      <c r="M39" s="388">
        <v>201</v>
      </c>
      <c r="N39" s="388">
        <v>183</v>
      </c>
      <c r="O39" s="388">
        <v>179</v>
      </c>
      <c r="P39" s="388">
        <v>167</v>
      </c>
      <c r="Q39" s="388">
        <v>158</v>
      </c>
      <c r="R39" s="388">
        <v>164</v>
      </c>
      <c r="S39" s="388">
        <v>155</v>
      </c>
      <c r="T39" s="388">
        <v>161</v>
      </c>
      <c r="U39" s="388">
        <v>162</v>
      </c>
      <c r="V39" s="388">
        <v>159.44109589041</v>
      </c>
      <c r="W39" s="388">
        <v>200.599999999999</v>
      </c>
      <c r="X39" s="388">
        <v>230.88219178082099</v>
      </c>
      <c r="Y39" s="388">
        <v>268.19672131147502</v>
      </c>
      <c r="Z39" s="388">
        <v>340.64109589040999</v>
      </c>
      <c r="AA39" s="388">
        <v>406.72931506849301</v>
      </c>
      <c r="AB39" s="388">
        <v>471.983561643835</v>
      </c>
      <c r="AC39" s="388">
        <v>514.37704918032705</v>
      </c>
      <c r="AD39" s="388">
        <v>566.08164383561598</v>
      </c>
      <c r="AE39" s="388">
        <v>563.26849315068398</v>
      </c>
      <c r="AF39" s="388">
        <v>596.28164383561602</v>
      </c>
      <c r="AG39" s="388">
        <v>586.231693989071</v>
      </c>
      <c r="AH39" s="388">
        <v>577.24219178082103</v>
      </c>
      <c r="AI39" s="388">
        <v>576.23835616438305</v>
      </c>
      <c r="AJ39" s="388">
        <v>578.82958904109501</v>
      </c>
      <c r="AK39" s="388">
        <v>573</v>
      </c>
      <c r="AL39" s="388">
        <v>612.57921150684899</v>
      </c>
      <c r="AM39" s="388">
        <v>676.67804657534202</v>
      </c>
      <c r="AN39" s="388">
        <v>651.57479999999896</v>
      </c>
      <c r="AO39" s="388">
        <v>486.98110000000003</v>
      </c>
      <c r="AP39" s="388">
        <v>447.87360000000001</v>
      </c>
      <c r="AQ39" s="388">
        <v>421.27010000000001</v>
      </c>
      <c r="AR39" s="388">
        <v>404.09370000000001</v>
      </c>
      <c r="AS39" s="388">
        <v>406.41160000000002</v>
      </c>
      <c r="AT39" s="388">
        <v>400.99790000000002</v>
      </c>
      <c r="AU39" s="388">
        <v>385</v>
      </c>
      <c r="AV39" s="388">
        <v>327.19171616438302</v>
      </c>
      <c r="AW39" s="388">
        <v>170.6912568306</v>
      </c>
      <c r="AX39" s="389">
        <v>55.876712328767098</v>
      </c>
      <c r="AY39" s="160">
        <v>-0.67264455556869995</v>
      </c>
      <c r="AZ39" s="161">
        <v>6.7367329029E-4</v>
      </c>
    </row>
    <row r="40" spans="1:52">
      <c r="A40" t="s">
        <v>127</v>
      </c>
      <c r="B40" s="388">
        <v>282</v>
      </c>
      <c r="C40" s="388">
        <v>360</v>
      </c>
      <c r="D40" s="388">
        <v>382</v>
      </c>
      <c r="E40" s="388">
        <v>498</v>
      </c>
      <c r="F40" s="388">
        <v>599</v>
      </c>
      <c r="G40" s="388">
        <v>762</v>
      </c>
      <c r="H40" s="388">
        <v>1106</v>
      </c>
      <c r="I40" s="388">
        <v>1300</v>
      </c>
      <c r="J40" s="388">
        <v>1456</v>
      </c>
      <c r="K40" s="388">
        <v>1631</v>
      </c>
      <c r="L40" s="388">
        <v>1696</v>
      </c>
      <c r="M40" s="388">
        <v>1937</v>
      </c>
      <c r="N40" s="388">
        <v>1998</v>
      </c>
      <c r="O40" s="388">
        <v>1829</v>
      </c>
      <c r="P40" s="388">
        <v>1831</v>
      </c>
      <c r="Q40" s="388">
        <v>1745</v>
      </c>
      <c r="R40" s="388">
        <v>1540</v>
      </c>
      <c r="S40" s="388">
        <v>1375</v>
      </c>
      <c r="T40" s="388">
        <v>1296</v>
      </c>
      <c r="U40" s="388">
        <v>1283</v>
      </c>
      <c r="V40" s="388">
        <v>1260</v>
      </c>
      <c r="W40" s="388">
        <v>1594</v>
      </c>
      <c r="X40" s="388">
        <v>1603</v>
      </c>
      <c r="Y40" s="388">
        <v>1620</v>
      </c>
      <c r="Z40" s="388">
        <v>2024</v>
      </c>
      <c r="AA40" s="388">
        <v>2283</v>
      </c>
      <c r="AB40" s="388">
        <v>2639</v>
      </c>
      <c r="AC40" s="388">
        <v>2510</v>
      </c>
      <c r="AD40" s="388">
        <v>2443</v>
      </c>
      <c r="AE40" s="388">
        <v>2482</v>
      </c>
      <c r="AF40" s="388">
        <v>2401</v>
      </c>
      <c r="AG40" s="388">
        <v>2519</v>
      </c>
      <c r="AH40" s="388">
        <v>2620</v>
      </c>
      <c r="AI40" s="388">
        <v>2687</v>
      </c>
      <c r="AJ40" s="388">
        <v>2583</v>
      </c>
      <c r="AK40" s="388">
        <v>2659.9493659999898</v>
      </c>
      <c r="AL40" s="388">
        <v>2561.2461370000001</v>
      </c>
      <c r="AM40" s="388">
        <v>2438.529219</v>
      </c>
      <c r="AN40" s="388">
        <v>2722.1404109999999</v>
      </c>
      <c r="AO40" s="388">
        <v>2836.1699619999899</v>
      </c>
      <c r="AP40" s="388">
        <v>2922.2945479452101</v>
      </c>
      <c r="AQ40" s="388">
        <v>3098.8099863013599</v>
      </c>
      <c r="AR40" s="388">
        <v>3001.36984657534</v>
      </c>
      <c r="AS40" s="388">
        <v>3025.5752349726799</v>
      </c>
      <c r="AT40" s="388">
        <v>2723.191734</v>
      </c>
      <c r="AU40" s="388">
        <v>2895.3229247612398</v>
      </c>
      <c r="AV40" s="388">
        <v>3318.71134246575</v>
      </c>
      <c r="AW40" s="388">
        <v>3398.9368950256899</v>
      </c>
      <c r="AX40" s="389">
        <v>3646.4749999999899</v>
      </c>
      <c r="AY40" s="160">
        <v>7.3833964765069995E-2</v>
      </c>
      <c r="AZ40" s="161">
        <v>4.0112774819140003E-2</v>
      </c>
    </row>
    <row r="41" spans="1:52">
      <c r="A41" t="s">
        <v>83</v>
      </c>
      <c r="B41" s="388">
        <v>0</v>
      </c>
      <c r="C41" s="388">
        <v>0</v>
      </c>
      <c r="D41" s="388">
        <v>0</v>
      </c>
      <c r="E41" s="388">
        <v>0</v>
      </c>
      <c r="F41" s="388">
        <v>0</v>
      </c>
      <c r="G41" s="388">
        <v>0</v>
      </c>
      <c r="H41" s="388">
        <v>0</v>
      </c>
      <c r="I41" s="388">
        <v>0</v>
      </c>
      <c r="J41" s="388">
        <v>0</v>
      </c>
      <c r="K41" s="388">
        <v>0</v>
      </c>
      <c r="L41" s="388">
        <v>0</v>
      </c>
      <c r="M41" s="388">
        <v>0</v>
      </c>
      <c r="N41" s="388">
        <v>0</v>
      </c>
      <c r="O41" s="388">
        <v>0</v>
      </c>
      <c r="P41" s="388">
        <v>0</v>
      </c>
      <c r="Q41" s="388">
        <v>0</v>
      </c>
      <c r="R41" s="388">
        <v>0</v>
      </c>
      <c r="S41" s="388">
        <v>0</v>
      </c>
      <c r="T41" s="388">
        <v>0</v>
      </c>
      <c r="U41" s="388">
        <v>0</v>
      </c>
      <c r="V41" s="388">
        <v>0</v>
      </c>
      <c r="W41" s="388">
        <v>10</v>
      </c>
      <c r="X41" s="388">
        <v>26</v>
      </c>
      <c r="Y41" s="388">
        <v>170</v>
      </c>
      <c r="Z41" s="388">
        <v>178</v>
      </c>
      <c r="AA41" s="388">
        <v>182</v>
      </c>
      <c r="AB41" s="388">
        <v>197</v>
      </c>
      <c r="AC41" s="388">
        <v>183.95846994535501</v>
      </c>
      <c r="AD41" s="388">
        <v>209.37315068493101</v>
      </c>
      <c r="AE41" s="388">
        <v>345.58082191780801</v>
      </c>
      <c r="AF41" s="388">
        <v>351.47068493150601</v>
      </c>
      <c r="AG41" s="388">
        <v>356.663387978142</v>
      </c>
      <c r="AH41" s="388">
        <v>374.96657534246498</v>
      </c>
      <c r="AI41" s="388">
        <v>380.09150684931501</v>
      </c>
      <c r="AJ41" s="388">
        <v>405.12547945205398</v>
      </c>
      <c r="AK41" s="388">
        <v>449.50200000000001</v>
      </c>
      <c r="AL41" s="388">
        <v>452.7296</v>
      </c>
      <c r="AM41" s="388">
        <v>457.34129999999902</v>
      </c>
      <c r="AN41" s="388">
        <v>450.8732</v>
      </c>
      <c r="AO41" s="388">
        <v>423.8064</v>
      </c>
      <c r="AP41" s="388">
        <v>420.84930000000003</v>
      </c>
      <c r="AQ41" s="388">
        <v>386.57900000000001</v>
      </c>
      <c r="AR41" s="388">
        <v>340.93119999999902</v>
      </c>
      <c r="AS41" s="388">
        <v>314.51839999999902</v>
      </c>
      <c r="AT41" s="388">
        <v>306.0437</v>
      </c>
      <c r="AU41" s="388">
        <v>290.6823</v>
      </c>
      <c r="AV41" s="388">
        <v>228.4143</v>
      </c>
      <c r="AW41" s="388">
        <v>180.40440000000001</v>
      </c>
      <c r="AX41" s="389">
        <v>160.63013698630101</v>
      </c>
      <c r="AY41" s="160">
        <v>-0.11467291414738</v>
      </c>
      <c r="AZ41" s="161">
        <v>1.7812002915899999E-3</v>
      </c>
    </row>
    <row r="42" spans="1:52">
      <c r="A42" t="s">
        <v>84</v>
      </c>
      <c r="B42" s="388">
        <v>60.996164383561599</v>
      </c>
      <c r="C42" s="388">
        <v>65.7610958904109</v>
      </c>
      <c r="D42" s="388">
        <v>72.977534246575303</v>
      </c>
      <c r="E42" s="388">
        <v>77.969398907103795</v>
      </c>
      <c r="F42" s="388">
        <v>77.958904109589</v>
      </c>
      <c r="G42" s="388">
        <v>78.547534246575296</v>
      </c>
      <c r="H42" s="388">
        <v>76.214520547945199</v>
      </c>
      <c r="I42" s="388">
        <v>70.918169398907096</v>
      </c>
      <c r="J42" s="388">
        <v>68.744383561643801</v>
      </c>
      <c r="K42" s="388">
        <v>67.763972602739699</v>
      </c>
      <c r="L42" s="388">
        <v>61.685616438356099</v>
      </c>
      <c r="M42" s="388">
        <v>58.722814207650202</v>
      </c>
      <c r="N42" s="388">
        <v>58.528904109589</v>
      </c>
      <c r="O42" s="388">
        <v>55.470136986301299</v>
      </c>
      <c r="P42" s="388">
        <v>51.411369863013697</v>
      </c>
      <c r="Q42" s="388">
        <v>55.390710382513603</v>
      </c>
      <c r="R42" s="388">
        <v>54.293835616438301</v>
      </c>
      <c r="S42" s="388">
        <v>52.215479452054701</v>
      </c>
      <c r="T42" s="388">
        <v>50.2350684931506</v>
      </c>
      <c r="U42" s="388">
        <v>50.175819672131098</v>
      </c>
      <c r="V42" s="388">
        <v>50.215369863013699</v>
      </c>
      <c r="W42" s="388">
        <v>50.547671232876702</v>
      </c>
      <c r="X42" s="388">
        <v>51.684465753424597</v>
      </c>
      <c r="Y42" s="388">
        <v>52.663333333333298</v>
      </c>
      <c r="Z42" s="388">
        <v>52.528301369863001</v>
      </c>
      <c r="AA42" s="388">
        <v>51.567205479451999</v>
      </c>
      <c r="AB42" s="388">
        <v>53.352219178082102</v>
      </c>
      <c r="AC42" s="388">
        <v>54.234262295081898</v>
      </c>
      <c r="AD42" s="388">
        <v>53.195780821917801</v>
      </c>
      <c r="AE42" s="388">
        <v>52.117424657534201</v>
      </c>
      <c r="AF42" s="388">
        <v>52.176191780821902</v>
      </c>
      <c r="AG42" s="388">
        <v>50.117103825136603</v>
      </c>
      <c r="AH42" s="388">
        <v>50.137013698630099</v>
      </c>
      <c r="AI42" s="388">
        <v>49.137013698630099</v>
      </c>
      <c r="AJ42" s="388">
        <v>48.117424657534201</v>
      </c>
      <c r="AK42" s="388">
        <v>48.117103825136603</v>
      </c>
      <c r="AL42" s="388">
        <v>47.117424657534201</v>
      </c>
      <c r="AM42" s="388">
        <v>48.117424657534201</v>
      </c>
      <c r="AN42" s="388">
        <v>48.097835616438303</v>
      </c>
      <c r="AO42" s="388">
        <v>48.455890710382498</v>
      </c>
      <c r="AP42" s="388">
        <v>185.05381369862999</v>
      </c>
      <c r="AQ42" s="388">
        <v>182.216301369863</v>
      </c>
      <c r="AR42" s="388">
        <v>193.92945479452001</v>
      </c>
      <c r="AS42" s="388">
        <v>192.49252185792301</v>
      </c>
      <c r="AT42" s="388">
        <v>192.10619452054701</v>
      </c>
      <c r="AU42" s="388">
        <v>192.23715616438301</v>
      </c>
      <c r="AV42" s="388">
        <v>201.10660547945201</v>
      </c>
      <c r="AW42" s="388">
        <v>183.45978415300499</v>
      </c>
      <c r="AX42" s="389">
        <v>207.50487945205401</v>
      </c>
      <c r="AY42" s="160">
        <v>0.13462349772453</v>
      </c>
      <c r="AZ42" s="161">
        <v>2.4733478203399998E-3</v>
      </c>
    </row>
    <row r="43" spans="1:52">
      <c r="A43" s="320" t="s">
        <v>85</v>
      </c>
      <c r="B43" s="390">
        <v>8386.9961643835595</v>
      </c>
      <c r="C43" s="390">
        <v>9360.7610958904097</v>
      </c>
      <c r="D43" s="390">
        <v>10013.9775342465</v>
      </c>
      <c r="E43" s="390">
        <v>11257.9693989071</v>
      </c>
      <c r="F43" s="390">
        <v>12390.958904109501</v>
      </c>
      <c r="G43" s="390">
        <v>13904.207260273901</v>
      </c>
      <c r="H43" s="390">
        <v>16352.636438356099</v>
      </c>
      <c r="I43" s="390">
        <v>18185.875546447998</v>
      </c>
      <c r="J43" s="390">
        <v>21197.1202739726</v>
      </c>
      <c r="K43" s="390">
        <v>21894.103698630101</v>
      </c>
      <c r="L43" s="390">
        <v>19732.863698630099</v>
      </c>
      <c r="M43" s="390">
        <v>22352.181830600999</v>
      </c>
      <c r="N43" s="390">
        <v>22529.608356164299</v>
      </c>
      <c r="O43" s="390">
        <v>21473.075616438298</v>
      </c>
      <c r="P43" s="390">
        <v>22020.551095890401</v>
      </c>
      <c r="Q43" s="390">
        <v>18882.406010928898</v>
      </c>
      <c r="R43" s="390">
        <v>16180.3415068493</v>
      </c>
      <c r="S43" s="390">
        <v>13472.845616438301</v>
      </c>
      <c r="T43" s="390">
        <v>11841.1473972602</v>
      </c>
      <c r="U43" s="390">
        <v>11300.711338797801</v>
      </c>
      <c r="V43" s="390">
        <v>10645.396191780799</v>
      </c>
      <c r="W43" s="390">
        <v>13145.9021917808</v>
      </c>
      <c r="X43" s="390">
        <v>13219.1387123287</v>
      </c>
      <c r="Y43" s="390">
        <v>15233.9136065573</v>
      </c>
      <c r="Z43" s="390">
        <v>16425.217616438302</v>
      </c>
      <c r="AA43" s="390">
        <v>17540.236246575299</v>
      </c>
      <c r="AB43" s="390">
        <v>17286.843178082101</v>
      </c>
      <c r="AC43" s="390">
        <v>18735.164316939801</v>
      </c>
      <c r="AD43" s="390">
        <v>19591.341534246501</v>
      </c>
      <c r="AE43" s="390">
        <v>20117.650027397201</v>
      </c>
      <c r="AF43" s="390">
        <v>20226.0046705282</v>
      </c>
      <c r="AG43" s="390">
        <v>20689.0545545159</v>
      </c>
      <c r="AH43" s="390">
        <v>21730.331762720401</v>
      </c>
      <c r="AI43" s="390">
        <v>22955.058324572201</v>
      </c>
      <c r="AJ43" s="390">
        <v>22347.635858818801</v>
      </c>
      <c r="AK43" s="390">
        <v>23723.504011171</v>
      </c>
      <c r="AL43" s="390">
        <v>23211.737471794298</v>
      </c>
      <c r="AM43" s="390">
        <v>21959.611279241999</v>
      </c>
      <c r="AN43" s="390">
        <v>23500.622073017799</v>
      </c>
      <c r="AO43" s="390">
        <v>24873.242039983801</v>
      </c>
      <c r="AP43" s="390">
        <v>25517.919198920601</v>
      </c>
      <c r="AQ43" s="390">
        <v>25734.458659664499</v>
      </c>
      <c r="AR43" s="390">
        <v>25305.450764535501</v>
      </c>
      <c r="AS43" s="390">
        <v>26417.376086682601</v>
      </c>
      <c r="AT43" s="390">
        <v>24725.519777880902</v>
      </c>
      <c r="AU43" s="390">
        <v>25760.865416778299</v>
      </c>
      <c r="AV43" s="390">
        <v>27980.021438342701</v>
      </c>
      <c r="AW43" s="390">
        <v>28484.3965293541</v>
      </c>
      <c r="AX43" s="390">
        <v>28358.4807295717</v>
      </c>
      <c r="AY43" s="252">
        <v>-6.8259970285000004E-3</v>
      </c>
      <c r="AZ43" s="253">
        <v>0.32184091210365001</v>
      </c>
    </row>
    <row r="44" spans="1:52">
      <c r="B44" s="388"/>
      <c r="C44" s="388"/>
      <c r="D44" s="388"/>
      <c r="E44" s="388"/>
      <c r="F44" s="388"/>
      <c r="G44" s="388"/>
      <c r="H44" s="388"/>
      <c r="I44" s="388"/>
      <c r="J44" s="388"/>
      <c r="K44" s="388"/>
      <c r="L44" s="388"/>
      <c r="M44" s="388"/>
      <c r="N44" s="388"/>
      <c r="O44" s="388"/>
      <c r="P44" s="388"/>
      <c r="Q44" s="388"/>
      <c r="R44" s="388"/>
      <c r="S44" s="388"/>
      <c r="T44" s="388"/>
      <c r="U44" s="388"/>
      <c r="V44" s="388"/>
      <c r="W44" s="388"/>
      <c r="X44" s="388"/>
      <c r="Y44" s="388"/>
      <c r="Z44" s="388"/>
      <c r="AA44" s="388"/>
      <c r="AB44" s="388"/>
      <c r="AC44" s="388"/>
      <c r="AD44" s="388"/>
      <c r="AE44" s="388"/>
      <c r="AF44" s="388"/>
      <c r="AG44" s="388"/>
      <c r="AH44" s="388"/>
      <c r="AI44" s="388"/>
      <c r="AJ44" s="388"/>
      <c r="AK44" s="388"/>
      <c r="AL44" s="388"/>
      <c r="AM44" s="388"/>
      <c r="AN44" s="388"/>
      <c r="AO44" s="388"/>
      <c r="AP44" s="388"/>
      <c r="AQ44" s="388"/>
      <c r="AR44" s="388"/>
      <c r="AS44" s="388"/>
      <c r="AT44" s="388"/>
      <c r="AU44" s="388"/>
      <c r="AV44" s="388"/>
      <c r="AW44" s="388"/>
      <c r="AX44" s="389"/>
      <c r="AY44" s="160"/>
      <c r="AZ44" s="161"/>
    </row>
    <row r="45" spans="1:52">
      <c r="A45" t="s">
        <v>109</v>
      </c>
      <c r="B45" s="388">
        <v>577.37671232876698</v>
      </c>
      <c r="C45" s="388">
        <v>738.58608219177995</v>
      </c>
      <c r="D45" s="388">
        <v>852.03484931506796</v>
      </c>
      <c r="E45" s="388">
        <v>932.91366120218595</v>
      </c>
      <c r="F45" s="388">
        <v>976.90619178082102</v>
      </c>
      <c r="G45" s="388">
        <v>1051.6320000000001</v>
      </c>
      <c r="H45" s="388">
        <v>809.14257534246497</v>
      </c>
      <c r="I45" s="388">
        <v>1089.10890710382</v>
      </c>
      <c r="J45" s="388">
        <v>1111.1059726027299</v>
      </c>
      <c r="K45" s="388">
        <v>1035.5606575342399</v>
      </c>
      <c r="L45" s="388">
        <v>1002.65863013698</v>
      </c>
      <c r="M45" s="388">
        <v>1109.10655737704</v>
      </c>
      <c r="N45" s="388">
        <v>1187.7614246575299</v>
      </c>
      <c r="O45" s="388">
        <v>1270.1682191780801</v>
      </c>
      <c r="P45" s="388">
        <v>1271.2081095890401</v>
      </c>
      <c r="Q45" s="388">
        <v>1138.6848633879699</v>
      </c>
      <c r="R45" s="388">
        <v>1048.92964383561</v>
      </c>
      <c r="S45" s="388">
        <v>1064.8095342465699</v>
      </c>
      <c r="T45" s="388">
        <v>1046.78564383561</v>
      </c>
      <c r="U45" s="388">
        <v>1137.3719672131101</v>
      </c>
      <c r="V45" s="388">
        <v>1150.89671232876</v>
      </c>
      <c r="W45" s="388">
        <v>1198.15150684931</v>
      </c>
      <c r="X45" s="388">
        <v>1231.2454794520499</v>
      </c>
      <c r="Y45" s="388">
        <v>1254.47945355191</v>
      </c>
      <c r="Z45" s="388">
        <v>1280.1213698630099</v>
      </c>
      <c r="AA45" s="388">
        <v>1347.4863561643799</v>
      </c>
      <c r="AB45" s="388">
        <v>1350.6136986301301</v>
      </c>
      <c r="AC45" s="388">
        <v>1323.35519125683</v>
      </c>
      <c r="AD45" s="388">
        <v>1329.1232876712299</v>
      </c>
      <c r="AE45" s="388">
        <v>1323.81002739726</v>
      </c>
      <c r="AF45" s="388">
        <v>1326.6076164383501</v>
      </c>
      <c r="AG45" s="388">
        <v>1385.82693989071</v>
      </c>
      <c r="AH45" s="388">
        <v>1420.5226301369801</v>
      </c>
      <c r="AI45" s="388">
        <v>1460.5604383561599</v>
      </c>
      <c r="AJ45" s="388">
        <v>1515.44186301369</v>
      </c>
      <c r="AK45" s="388">
        <v>1549.131284153</v>
      </c>
      <c r="AL45" s="388">
        <v>1534.2477260273899</v>
      </c>
      <c r="AM45" s="388">
        <v>1653.0146849314999</v>
      </c>
      <c r="AN45" s="388">
        <v>1826.2814246575299</v>
      </c>
      <c r="AO45" s="388">
        <v>1920.6624590163899</v>
      </c>
      <c r="AP45" s="388">
        <v>1989.9317424657499</v>
      </c>
      <c r="AQ45" s="388">
        <v>1979.49945205479</v>
      </c>
      <c r="AR45" s="388">
        <v>1992.27315068493</v>
      </c>
      <c r="AS45" s="388">
        <v>1969.3436505775901</v>
      </c>
      <c r="AT45" s="388">
        <v>1774.85679452054</v>
      </c>
      <c r="AU45" s="388">
        <v>1689.154</v>
      </c>
      <c r="AV45" s="388">
        <v>1641.5032054794499</v>
      </c>
      <c r="AW45" s="388">
        <v>1536.8090710382501</v>
      </c>
      <c r="AX45" s="389">
        <v>1574.8227599521899</v>
      </c>
      <c r="AY45" s="160">
        <v>2.7353232726449999E-2</v>
      </c>
      <c r="AZ45" s="161">
        <v>1.6672778874639999E-2</v>
      </c>
    </row>
    <row r="46" spans="1:52">
      <c r="A46" t="s">
        <v>86</v>
      </c>
      <c r="B46" s="388">
        <v>13.2973972602739</v>
      </c>
      <c r="C46" s="388">
        <v>12.810164383561601</v>
      </c>
      <c r="D46" s="388">
        <v>10.9018356164383</v>
      </c>
      <c r="E46" s="388">
        <v>15.184426229508199</v>
      </c>
      <c r="F46" s="388">
        <v>49.900767123287601</v>
      </c>
      <c r="G46" s="388">
        <v>102.826438356164</v>
      </c>
      <c r="H46" s="388">
        <v>116.14413698630101</v>
      </c>
      <c r="I46" s="388">
        <v>142.875327868852</v>
      </c>
      <c r="J46" s="388">
        <v>165.963698630137</v>
      </c>
      <c r="K46" s="388">
        <v>173.39400000000001</v>
      </c>
      <c r="L46" s="388">
        <v>158.16797260273901</v>
      </c>
      <c r="M46" s="388">
        <v>153.13999999999999</v>
      </c>
      <c r="N46" s="388">
        <v>143.368273972602</v>
      </c>
      <c r="O46" s="388">
        <v>131.32956164383501</v>
      </c>
      <c r="P46" s="388">
        <v>146.16986301369801</v>
      </c>
      <c r="Q46" s="388">
        <v>150.386557377049</v>
      </c>
      <c r="R46" s="388">
        <v>145.31720547945201</v>
      </c>
      <c r="S46" s="388">
        <v>130.131780821917</v>
      </c>
      <c r="T46" s="388">
        <v>178.44904109589001</v>
      </c>
      <c r="U46" s="388">
        <v>203.95721311475401</v>
      </c>
      <c r="V46" s="388">
        <v>232.49128767123199</v>
      </c>
      <c r="W46" s="388">
        <v>282.71687671232797</v>
      </c>
      <c r="X46" s="388">
        <v>355.39578082191701</v>
      </c>
      <c r="Y46" s="388">
        <v>451.888524590163</v>
      </c>
      <c r="Z46" s="388">
        <v>459.66361643835597</v>
      </c>
      <c r="AA46" s="388">
        <v>474.64602739726001</v>
      </c>
      <c r="AB46" s="388">
        <v>497.66778082191701</v>
      </c>
      <c r="AC46" s="388">
        <v>549.73696721311399</v>
      </c>
      <c r="AD46" s="388">
        <v>503.67698630136903</v>
      </c>
      <c r="AE46" s="388">
        <v>556.74476712328703</v>
      </c>
      <c r="AF46" s="388">
        <v>632.85460273972603</v>
      </c>
      <c r="AG46" s="388">
        <v>715.97606557377003</v>
      </c>
      <c r="AH46" s="388">
        <v>741</v>
      </c>
      <c r="AI46" s="388">
        <v>730.84931506849296</v>
      </c>
      <c r="AJ46" s="388">
        <v>745.06027397260198</v>
      </c>
      <c r="AK46" s="388">
        <v>746.06147540983602</v>
      </c>
      <c r="AL46" s="388">
        <v>742.01506849315001</v>
      </c>
      <c r="AM46" s="388">
        <v>905.44109589041</v>
      </c>
      <c r="AN46" s="388">
        <v>869.56306849999896</v>
      </c>
      <c r="AO46" s="388">
        <v>1102.6769999999899</v>
      </c>
      <c r="AP46" s="388">
        <v>1404.3317</v>
      </c>
      <c r="AQ46" s="388">
        <v>1420.8361159999899</v>
      </c>
      <c r="AR46" s="388">
        <v>1684.2929059999899</v>
      </c>
      <c r="AS46" s="388">
        <v>1900.9130407510199</v>
      </c>
      <c r="AT46" s="388">
        <v>1803.9890410958899</v>
      </c>
      <c r="AU46" s="388">
        <v>1863.08219178082</v>
      </c>
      <c r="AV46" s="388">
        <v>1726.4383561643799</v>
      </c>
      <c r="AW46" s="388">
        <v>1784.20765027322</v>
      </c>
      <c r="AX46" s="389">
        <v>1801</v>
      </c>
      <c r="AY46" s="160">
        <v>8.3148078992999995E-3</v>
      </c>
      <c r="AZ46" s="161">
        <v>2.115179598331E-2</v>
      </c>
    </row>
    <row r="47" spans="1:52">
      <c r="A47" t="s">
        <v>270</v>
      </c>
      <c r="B47" s="388">
        <v>0</v>
      </c>
      <c r="C47" s="388">
        <v>0</v>
      </c>
      <c r="D47" s="388">
        <v>0</v>
      </c>
      <c r="E47" s="388">
        <v>0</v>
      </c>
      <c r="F47" s="388">
        <v>0</v>
      </c>
      <c r="G47" s="388">
        <v>0</v>
      </c>
      <c r="H47" s="388">
        <v>0</v>
      </c>
      <c r="I47" s="388">
        <v>0</v>
      </c>
      <c r="J47" s="388">
        <v>0</v>
      </c>
      <c r="K47" s="388">
        <v>0</v>
      </c>
      <c r="L47" s="388">
        <v>0</v>
      </c>
      <c r="M47" s="388">
        <v>0</v>
      </c>
      <c r="N47" s="388">
        <v>0</v>
      </c>
      <c r="O47" s="388">
        <v>0</v>
      </c>
      <c r="P47" s="388">
        <v>0</v>
      </c>
      <c r="Q47" s="388">
        <v>0</v>
      </c>
      <c r="R47" s="388">
        <v>0</v>
      </c>
      <c r="S47" s="388">
        <v>0</v>
      </c>
      <c r="T47" s="388">
        <v>0</v>
      </c>
      <c r="U47" s="388">
        <v>0</v>
      </c>
      <c r="V47" s="388">
        <v>0</v>
      </c>
      <c r="W47" s="388">
        <v>0</v>
      </c>
      <c r="X47" s="388">
        <v>0</v>
      </c>
      <c r="Y47" s="388">
        <v>0</v>
      </c>
      <c r="Z47" s="388">
        <v>0</v>
      </c>
      <c r="AA47" s="388">
        <v>0</v>
      </c>
      <c r="AB47" s="388">
        <v>0</v>
      </c>
      <c r="AC47" s="388">
        <v>0</v>
      </c>
      <c r="AD47" s="388">
        <v>0</v>
      </c>
      <c r="AE47" s="388">
        <v>0</v>
      </c>
      <c r="AF47" s="388">
        <v>0</v>
      </c>
      <c r="AG47" s="388">
        <v>0</v>
      </c>
      <c r="AH47" s="388">
        <v>0</v>
      </c>
      <c r="AI47" s="388">
        <v>0</v>
      </c>
      <c r="AJ47" s="388">
        <v>0</v>
      </c>
      <c r="AK47" s="388">
        <v>0</v>
      </c>
      <c r="AL47" s="388">
        <v>0</v>
      </c>
      <c r="AM47" s="388">
        <v>0</v>
      </c>
      <c r="AN47" s="388">
        <v>23.561643835616401</v>
      </c>
      <c r="AO47" s="388">
        <v>167.75956284153</v>
      </c>
      <c r="AP47" s="388">
        <v>173.42465753424599</v>
      </c>
      <c r="AQ47" s="388">
        <v>153.15068493150599</v>
      </c>
      <c r="AR47" s="388">
        <v>143.561643835616</v>
      </c>
      <c r="AS47" s="388">
        <v>127.049180327868</v>
      </c>
      <c r="AT47" s="388">
        <v>117.808219178082</v>
      </c>
      <c r="AU47" s="388">
        <v>121.917808219178</v>
      </c>
      <c r="AV47" s="388">
        <v>113.698630136986</v>
      </c>
      <c r="AW47" s="388">
        <v>100.819672131147</v>
      </c>
      <c r="AX47" s="389">
        <v>94.454554544545502</v>
      </c>
      <c r="AY47" s="160">
        <v>-6.3133686780929996E-2</v>
      </c>
      <c r="AZ47" s="161">
        <v>1.20104849339E-3</v>
      </c>
    </row>
    <row r="48" spans="1:52">
      <c r="A48" t="s">
        <v>149</v>
      </c>
      <c r="B48" s="388">
        <v>1.3772054794520501</v>
      </c>
      <c r="C48" s="388">
        <v>1.2026301369862999</v>
      </c>
      <c r="D48" s="388">
        <v>0.96986301369863004</v>
      </c>
      <c r="E48" s="388">
        <v>0.83180327868852</v>
      </c>
      <c r="F48" s="388">
        <v>0.46553424657533998</v>
      </c>
      <c r="G48" s="388">
        <v>0.36854794520548001</v>
      </c>
      <c r="H48" s="388">
        <v>0.27156164383561998</v>
      </c>
      <c r="I48" s="388">
        <v>6.4996721311475403</v>
      </c>
      <c r="J48" s="388">
        <v>40.559671232876703</v>
      </c>
      <c r="K48" s="388">
        <v>47.620273972602703</v>
      </c>
      <c r="L48" s="388">
        <v>34.701698630136903</v>
      </c>
      <c r="M48" s="388">
        <v>40.622950819672099</v>
      </c>
      <c r="N48" s="388">
        <v>31.7921095890411</v>
      </c>
      <c r="O48" s="388">
        <v>47.135342465753403</v>
      </c>
      <c r="P48" s="388">
        <v>53.575232876712299</v>
      </c>
      <c r="Q48" s="388">
        <v>61.282622950819601</v>
      </c>
      <c r="R48" s="388">
        <v>79.548164383561598</v>
      </c>
      <c r="S48" s="388">
        <v>88.315726027397204</v>
      </c>
      <c r="T48" s="388">
        <v>104.066301369863</v>
      </c>
      <c r="U48" s="388">
        <v>116.549180327868</v>
      </c>
      <c r="V48" s="388">
        <v>115.161534246575</v>
      </c>
      <c r="W48" s="388">
        <v>115.43309589041</v>
      </c>
      <c r="X48" s="388">
        <v>122.532493150684</v>
      </c>
      <c r="Y48" s="388">
        <v>136.14491803278599</v>
      </c>
      <c r="Z48" s="388">
        <v>154.44098630136901</v>
      </c>
      <c r="AA48" s="388">
        <v>155.740602739726</v>
      </c>
      <c r="AB48" s="388">
        <v>156.22553424657499</v>
      </c>
      <c r="AC48" s="388">
        <v>167.09573770491801</v>
      </c>
      <c r="AD48" s="388">
        <v>185.01106849314999</v>
      </c>
      <c r="AE48" s="388">
        <v>185.47660273972599</v>
      </c>
      <c r="AF48" s="388">
        <v>179.754410958904</v>
      </c>
      <c r="AG48" s="388">
        <v>200.38721311475399</v>
      </c>
      <c r="AH48" s="388">
        <v>224.73665753424601</v>
      </c>
      <c r="AI48" s="388">
        <v>263.78334246575298</v>
      </c>
      <c r="AJ48" s="388">
        <v>266.26600000000002</v>
      </c>
      <c r="AK48" s="388">
        <v>256.18099999999902</v>
      </c>
      <c r="AL48" s="388">
        <v>235.5599</v>
      </c>
      <c r="AM48" s="388">
        <v>227.43889999999899</v>
      </c>
      <c r="AN48" s="388">
        <v>207.87870000000001</v>
      </c>
      <c r="AO48" s="388">
        <v>217.324199999999</v>
      </c>
      <c r="AP48" s="388">
        <v>239.065699999999</v>
      </c>
      <c r="AQ48" s="388">
        <v>270.72359999999901</v>
      </c>
      <c r="AR48" s="388">
        <v>220.92850000000001</v>
      </c>
      <c r="AS48" s="388">
        <v>234.735999999999</v>
      </c>
      <c r="AT48" s="388">
        <v>269.08789999999902</v>
      </c>
      <c r="AU48" s="388">
        <v>293.60359999999901</v>
      </c>
      <c r="AV48" s="388">
        <v>302.29041095890398</v>
      </c>
      <c r="AW48" s="388">
        <v>289.204918032786</v>
      </c>
      <c r="AX48" s="389">
        <v>280.74794520547903</v>
      </c>
      <c r="AY48" s="160">
        <v>-2.9242146760230001E-2</v>
      </c>
      <c r="AZ48" s="161">
        <v>3.50433634594E-3</v>
      </c>
    </row>
    <row r="49" spans="1:52">
      <c r="A49" t="s">
        <v>87</v>
      </c>
      <c r="B49" s="388">
        <v>126.010410958904</v>
      </c>
      <c r="C49" s="388">
        <v>121.711506849315</v>
      </c>
      <c r="D49" s="388">
        <v>108.56191780821899</v>
      </c>
      <c r="E49" s="388">
        <v>166.38442622950799</v>
      </c>
      <c r="F49" s="388">
        <v>239.16301369863001</v>
      </c>
      <c r="G49" s="388">
        <v>319.09150684931501</v>
      </c>
      <c r="H49" s="388">
        <v>290.84712328767102</v>
      </c>
      <c r="I49" s="388">
        <v>207.95628415300499</v>
      </c>
      <c r="J49" s="388">
        <v>164.933972602739</v>
      </c>
      <c r="K49" s="388">
        <v>144.97616438356101</v>
      </c>
      <c r="L49" s="388">
        <v>228.25041095890401</v>
      </c>
      <c r="M49" s="388">
        <v>322.21584699453501</v>
      </c>
      <c r="N49" s="388">
        <v>406.54794520547898</v>
      </c>
      <c r="O49" s="388">
        <v>490.741643835616</v>
      </c>
      <c r="P49" s="388">
        <v>509.32</v>
      </c>
      <c r="Q49" s="388">
        <v>580.12021857923503</v>
      </c>
      <c r="R49" s="388">
        <v>628.00383561643798</v>
      </c>
      <c r="S49" s="388">
        <v>650.78520547945197</v>
      </c>
      <c r="T49" s="388">
        <v>711.80575342465704</v>
      </c>
      <c r="U49" s="388">
        <v>815.943989071038</v>
      </c>
      <c r="V49" s="388">
        <v>882.02904109588997</v>
      </c>
      <c r="W49" s="388">
        <v>806.47178082191704</v>
      </c>
      <c r="X49" s="388">
        <v>907.48356164383495</v>
      </c>
      <c r="Y49" s="388">
        <v>868.76857923497198</v>
      </c>
      <c r="Z49" s="388">
        <v>878.022191780821</v>
      </c>
      <c r="AA49" s="388">
        <v>897.13369863013702</v>
      </c>
      <c r="AB49" s="388">
        <v>895.72082191780805</v>
      </c>
      <c r="AC49" s="388">
        <v>905.97103825136605</v>
      </c>
      <c r="AD49" s="388">
        <v>940.68602739725998</v>
      </c>
      <c r="AE49" s="388">
        <v>921.42684931506801</v>
      </c>
      <c r="AF49" s="388">
        <v>923.51068493150694</v>
      </c>
      <c r="AG49" s="388">
        <v>893.82568306010899</v>
      </c>
      <c r="AH49" s="388">
        <v>872.50383561643798</v>
      </c>
      <c r="AI49" s="388">
        <v>856.730958904109</v>
      </c>
      <c r="AJ49" s="388">
        <v>827.45232876712305</v>
      </c>
      <c r="AK49" s="388">
        <v>778.73901639344194</v>
      </c>
      <c r="AL49" s="388">
        <v>758.44390410958897</v>
      </c>
      <c r="AM49" s="388">
        <v>751.42117808219098</v>
      </c>
      <c r="AN49" s="388">
        <v>749.52109589041095</v>
      </c>
      <c r="AO49" s="388">
        <v>701.05733333333296</v>
      </c>
      <c r="AP49" s="388">
        <v>671.840547945205</v>
      </c>
      <c r="AQ49" s="388">
        <v>703.73455828069905</v>
      </c>
      <c r="AR49" s="388">
        <v>698.43748667049397</v>
      </c>
      <c r="AS49" s="388">
        <v>715.30296783482197</v>
      </c>
      <c r="AT49" s="388">
        <v>729.98928717906597</v>
      </c>
      <c r="AU49" s="388">
        <v>724.66107784431097</v>
      </c>
      <c r="AV49" s="388">
        <v>714.34181099842499</v>
      </c>
      <c r="AW49" s="388">
        <v>715.29581802099199</v>
      </c>
      <c r="AX49" s="389">
        <v>714.00946929276699</v>
      </c>
      <c r="AY49" s="160">
        <v>-2.50641582534E-3</v>
      </c>
      <c r="AZ49" s="161">
        <v>8.3638709038500007E-3</v>
      </c>
    </row>
    <row r="50" spans="1:52">
      <c r="A50" t="s">
        <v>154</v>
      </c>
      <c r="B50" s="388">
        <v>0</v>
      </c>
      <c r="C50" s="388">
        <v>0</v>
      </c>
      <c r="D50" s="388">
        <v>0</v>
      </c>
      <c r="E50" s="388">
        <v>0</v>
      </c>
      <c r="F50" s="388">
        <v>0</v>
      </c>
      <c r="G50" s="388">
        <v>0</v>
      </c>
      <c r="H50" s="388">
        <v>0</v>
      </c>
      <c r="I50" s="388">
        <v>0</v>
      </c>
      <c r="J50" s="388">
        <v>0</v>
      </c>
      <c r="K50" s="388">
        <v>0</v>
      </c>
      <c r="L50" s="388">
        <v>0</v>
      </c>
      <c r="M50" s="388">
        <v>0</v>
      </c>
      <c r="N50" s="388">
        <v>0</v>
      </c>
      <c r="O50" s="388">
        <v>0</v>
      </c>
      <c r="P50" s="388">
        <v>0</v>
      </c>
      <c r="Q50" s="388">
        <v>0</v>
      </c>
      <c r="R50" s="388">
        <v>0</v>
      </c>
      <c r="S50" s="388">
        <v>0</v>
      </c>
      <c r="T50" s="388">
        <v>0</v>
      </c>
      <c r="U50" s="388">
        <v>0</v>
      </c>
      <c r="V50" s="388">
        <v>0</v>
      </c>
      <c r="W50" s="388">
        <v>0</v>
      </c>
      <c r="X50" s="388">
        <v>0</v>
      </c>
      <c r="Y50" s="388">
        <v>0</v>
      </c>
      <c r="Z50" s="388">
        <v>0</v>
      </c>
      <c r="AA50" s="388">
        <v>0</v>
      </c>
      <c r="AB50" s="388">
        <v>0</v>
      </c>
      <c r="AC50" s="388">
        <v>2</v>
      </c>
      <c r="AD50" s="388">
        <v>5</v>
      </c>
      <c r="AE50" s="388">
        <v>5</v>
      </c>
      <c r="AF50" s="388">
        <v>7</v>
      </c>
      <c r="AG50" s="388">
        <v>17</v>
      </c>
      <c r="AH50" s="388">
        <v>60</v>
      </c>
      <c r="AI50" s="388">
        <v>83</v>
      </c>
      <c r="AJ50" s="388">
        <v>100</v>
      </c>
      <c r="AK50" s="388">
        <v>126.5</v>
      </c>
      <c r="AL50" s="388">
        <v>207.928767123287</v>
      </c>
      <c r="AM50" s="388">
        <v>246.32876712328701</v>
      </c>
      <c r="AN50" s="388">
        <v>291.12876712328699</v>
      </c>
      <c r="AO50" s="388">
        <v>398.80327868852402</v>
      </c>
      <c r="AP50" s="388">
        <v>429</v>
      </c>
      <c r="AQ50" s="388">
        <v>417.00547945205398</v>
      </c>
      <c r="AR50" s="388">
        <v>430.29863013698599</v>
      </c>
      <c r="AS50" s="388">
        <v>411.945355191256</v>
      </c>
      <c r="AT50" s="388">
        <v>366.16986301369798</v>
      </c>
      <c r="AU50" s="388">
        <v>325.928767123287</v>
      </c>
      <c r="AV50" s="388">
        <v>297.69863013698603</v>
      </c>
      <c r="AW50" s="388">
        <v>316.47540983606501</v>
      </c>
      <c r="AX50" s="389">
        <v>311.02739726027301</v>
      </c>
      <c r="AY50" s="160">
        <v>-1.8134014680979998E-2</v>
      </c>
      <c r="AZ50" s="161">
        <v>3.5371324047399999E-3</v>
      </c>
    </row>
    <row r="51" spans="1:52">
      <c r="A51" t="s">
        <v>100</v>
      </c>
      <c r="B51" s="388">
        <v>25.334657534246499</v>
      </c>
      <c r="C51" s="388">
        <v>28.9796438356164</v>
      </c>
      <c r="D51" s="388">
        <v>68.994383561643801</v>
      </c>
      <c r="E51" s="388">
        <v>92.693196721311395</v>
      </c>
      <c r="F51" s="388">
        <v>100.677726027397</v>
      </c>
      <c r="G51" s="388">
        <v>108.608575342465</v>
      </c>
      <c r="H51" s="388">
        <v>116.058767123287</v>
      </c>
      <c r="I51" s="388">
        <v>125.88778688524501</v>
      </c>
      <c r="J51" s="388">
        <v>152.14813698630101</v>
      </c>
      <c r="K51" s="388">
        <v>204.31950684931499</v>
      </c>
      <c r="L51" s="388">
        <v>226.60999999999899</v>
      </c>
      <c r="M51" s="388">
        <v>226.17060109289599</v>
      </c>
      <c r="N51" s="388">
        <v>225.64868493150601</v>
      </c>
      <c r="O51" s="388">
        <v>212.290410958904</v>
      </c>
      <c r="P51" s="388">
        <v>196.22843835616399</v>
      </c>
      <c r="Q51" s="388">
        <v>177.656967213114</v>
      </c>
      <c r="R51" s="388">
        <v>153.24964383561601</v>
      </c>
      <c r="S51" s="388">
        <v>156.05347945205401</v>
      </c>
      <c r="T51" s="388">
        <v>157.595589041095</v>
      </c>
      <c r="U51" s="388">
        <v>174.361475409836</v>
      </c>
      <c r="V51" s="388">
        <v>172.75632876712299</v>
      </c>
      <c r="W51" s="388">
        <v>166.12726027397201</v>
      </c>
      <c r="X51" s="388">
        <v>154.791753424657</v>
      </c>
      <c r="Y51" s="388">
        <v>177.59704918032699</v>
      </c>
      <c r="Z51" s="388">
        <v>204.82019178082101</v>
      </c>
      <c r="AA51" s="388">
        <v>270.229671232876</v>
      </c>
      <c r="AB51" s="388">
        <v>294.562958904109</v>
      </c>
      <c r="AC51" s="388">
        <v>288.64513661202102</v>
      </c>
      <c r="AD51" s="388">
        <v>304.87706849314998</v>
      </c>
      <c r="AE51" s="388">
        <v>337.20128767123202</v>
      </c>
      <c r="AF51" s="388">
        <v>355.606465753424</v>
      </c>
      <c r="AG51" s="388">
        <v>364.50136612021799</v>
      </c>
      <c r="AH51" s="388">
        <v>364.378465753424</v>
      </c>
      <c r="AI51" s="388">
        <v>337.42158904109499</v>
      </c>
      <c r="AJ51" s="388">
        <v>339.96506849315</v>
      </c>
      <c r="AK51" s="388">
        <v>276</v>
      </c>
      <c r="AL51" s="388">
        <v>262</v>
      </c>
      <c r="AM51" s="388">
        <v>256</v>
      </c>
      <c r="AN51" s="388">
        <v>274</v>
      </c>
      <c r="AO51" s="388">
        <v>273</v>
      </c>
      <c r="AP51" s="388">
        <v>270</v>
      </c>
      <c r="AQ51" s="388">
        <v>242</v>
      </c>
      <c r="AR51" s="388">
        <v>246</v>
      </c>
      <c r="AS51" s="388">
        <v>240</v>
      </c>
      <c r="AT51" s="388">
        <v>241</v>
      </c>
      <c r="AU51" s="388">
        <v>255</v>
      </c>
      <c r="AV51" s="388">
        <v>254</v>
      </c>
      <c r="AW51" s="388">
        <v>245</v>
      </c>
      <c r="AX51" s="389">
        <v>237</v>
      </c>
      <c r="AY51" s="160">
        <v>-3.2653059810400002E-2</v>
      </c>
      <c r="AZ51" s="161">
        <v>2.8651899192500001E-3</v>
      </c>
    </row>
    <row r="52" spans="1:52">
      <c r="A52" t="s">
        <v>101</v>
      </c>
      <c r="B52" s="388">
        <v>1220</v>
      </c>
      <c r="C52" s="388">
        <v>1508</v>
      </c>
      <c r="D52" s="388">
        <v>1733</v>
      </c>
      <c r="E52" s="388">
        <v>2599</v>
      </c>
      <c r="F52" s="388">
        <v>3108</v>
      </c>
      <c r="G52" s="388">
        <v>3357</v>
      </c>
      <c r="H52" s="388">
        <v>2750</v>
      </c>
      <c r="I52" s="388">
        <v>2248</v>
      </c>
      <c r="J52" s="388">
        <v>2211</v>
      </c>
      <c r="K52" s="388">
        <v>1558</v>
      </c>
      <c r="L52" s="388">
        <v>1514</v>
      </c>
      <c r="M52" s="388">
        <v>1972</v>
      </c>
      <c r="N52" s="388">
        <v>2108</v>
      </c>
      <c r="O52" s="388">
        <v>2023</v>
      </c>
      <c r="P52" s="388">
        <v>2139</v>
      </c>
      <c r="Q52" s="388">
        <v>1862</v>
      </c>
      <c r="R52" s="388">
        <v>1253</v>
      </c>
      <c r="S52" s="388">
        <v>1176</v>
      </c>
      <c r="T52" s="388">
        <v>1151</v>
      </c>
      <c r="U52" s="388">
        <v>1022</v>
      </c>
      <c r="V52" s="388">
        <v>1025</v>
      </c>
      <c r="W52" s="388">
        <v>1064</v>
      </c>
      <c r="X52" s="388">
        <v>1003</v>
      </c>
      <c r="Y52" s="388">
        <v>1051</v>
      </c>
      <c r="Z52" s="388">
        <v>1164</v>
      </c>
      <c r="AA52" s="388">
        <v>1424</v>
      </c>
      <c r="AB52" s="388">
        <v>1439</v>
      </c>
      <c r="AC52" s="388">
        <v>1473</v>
      </c>
      <c r="AD52" s="388">
        <v>1402</v>
      </c>
      <c r="AE52" s="388">
        <v>1431</v>
      </c>
      <c r="AF52" s="388">
        <v>1439</v>
      </c>
      <c r="AG52" s="388">
        <v>1452</v>
      </c>
      <c r="AH52" s="388">
        <v>1491</v>
      </c>
      <c r="AI52" s="388">
        <v>1480</v>
      </c>
      <c r="AJ52" s="388">
        <v>1425</v>
      </c>
      <c r="AK52" s="388">
        <v>1475</v>
      </c>
      <c r="AL52" s="388">
        <v>1427</v>
      </c>
      <c r="AM52" s="388">
        <v>1375</v>
      </c>
      <c r="AN52" s="388">
        <v>1485</v>
      </c>
      <c r="AO52" s="388">
        <v>1622.7705000000001</v>
      </c>
      <c r="AP52" s="388">
        <v>1745.0592370327799</v>
      </c>
      <c r="AQ52" s="388">
        <v>1816.41301917808</v>
      </c>
      <c r="AR52" s="388">
        <v>1819.7397260273899</v>
      </c>
      <c r="AS52" s="388">
        <v>1819.99999999999</v>
      </c>
      <c r="AT52" s="388">
        <v>1652.4876999999899</v>
      </c>
      <c r="AU52" s="388">
        <v>1658.2392020541499</v>
      </c>
      <c r="AV52" s="388">
        <v>478.77329452054698</v>
      </c>
      <c r="AW52" s="388">
        <v>1509.24318251366</v>
      </c>
      <c r="AX52" s="389">
        <v>988.295539539949</v>
      </c>
      <c r="AY52" s="160">
        <v>-0.34456118941307001</v>
      </c>
      <c r="AZ52" s="161">
        <v>1.124756224453E-2</v>
      </c>
    </row>
    <row r="53" spans="1:52">
      <c r="A53" t="s">
        <v>124</v>
      </c>
      <c r="B53" s="388">
        <v>274</v>
      </c>
      <c r="C53" s="388">
        <v>418</v>
      </c>
      <c r="D53" s="388">
        <v>319</v>
      </c>
      <c r="E53" s="388">
        <v>141</v>
      </c>
      <c r="F53" s="388">
        <v>540</v>
      </c>
      <c r="G53" s="388">
        <v>1084</v>
      </c>
      <c r="H53" s="388">
        <v>1531</v>
      </c>
      <c r="I53" s="388">
        <v>1818</v>
      </c>
      <c r="J53" s="388">
        <v>2056</v>
      </c>
      <c r="K53" s="388">
        <v>2256</v>
      </c>
      <c r="L53" s="388">
        <v>1785</v>
      </c>
      <c r="M53" s="388">
        <v>2071</v>
      </c>
      <c r="N53" s="388">
        <v>2098</v>
      </c>
      <c r="O53" s="388">
        <v>1897</v>
      </c>
      <c r="P53" s="388">
        <v>2306</v>
      </c>
      <c r="Q53" s="388">
        <v>2059</v>
      </c>
      <c r="R53" s="388">
        <v>1440</v>
      </c>
      <c r="S53" s="388">
        <v>1290</v>
      </c>
      <c r="T53" s="388">
        <v>1236</v>
      </c>
      <c r="U53" s="388">
        <v>1388</v>
      </c>
      <c r="V53" s="388">
        <v>1499</v>
      </c>
      <c r="W53" s="388">
        <v>1467</v>
      </c>
      <c r="X53" s="388">
        <v>1353</v>
      </c>
      <c r="Y53" s="388">
        <v>1496</v>
      </c>
      <c r="Z53" s="388">
        <v>1775</v>
      </c>
      <c r="AA53" s="388">
        <v>1870</v>
      </c>
      <c r="AB53" s="388">
        <v>1960</v>
      </c>
      <c r="AC53" s="388">
        <v>2020</v>
      </c>
      <c r="AD53" s="388">
        <v>2024</v>
      </c>
      <c r="AE53" s="388">
        <v>1991</v>
      </c>
      <c r="AF53" s="388">
        <v>1998</v>
      </c>
      <c r="AG53" s="388">
        <v>2145</v>
      </c>
      <c r="AH53" s="388">
        <v>2316</v>
      </c>
      <c r="AI53" s="388">
        <v>2167</v>
      </c>
      <c r="AJ53" s="388">
        <v>2066</v>
      </c>
      <c r="AK53" s="388">
        <v>2159.46</v>
      </c>
      <c r="AL53" s="388">
        <v>2268.1944986301301</v>
      </c>
      <c r="AM53" s="388">
        <v>2086.6748383561599</v>
      </c>
      <c r="AN53" s="388">
        <v>2233.1797561643798</v>
      </c>
      <c r="AO53" s="388">
        <v>2429.6048879781401</v>
      </c>
      <c r="AP53" s="388">
        <v>2501.6133671232801</v>
      </c>
      <c r="AQ53" s="388">
        <v>2392.1642909589</v>
      </c>
      <c r="AR53" s="388">
        <v>2265.4576630136899</v>
      </c>
      <c r="AS53" s="388">
        <v>2112.90535</v>
      </c>
      <c r="AT53" s="388">
        <v>2211.3945210000002</v>
      </c>
      <c r="AU53" s="388">
        <v>2522.8547945205501</v>
      </c>
      <c r="AV53" s="388">
        <v>2459.6397260273902</v>
      </c>
      <c r="AW53" s="388">
        <v>2417.0464480874198</v>
      </c>
      <c r="AX53" s="389">
        <v>2321.5</v>
      </c>
      <c r="AY53" s="160">
        <v>-4.0255900472399998E-2</v>
      </c>
      <c r="AZ53" s="161">
        <v>2.693792060018E-2</v>
      </c>
    </row>
    <row r="54" spans="1:52">
      <c r="A54" t="s">
        <v>588</v>
      </c>
      <c r="B54" s="388">
        <v>0</v>
      </c>
      <c r="C54" s="388">
        <v>0</v>
      </c>
      <c r="D54" s="388">
        <v>0</v>
      </c>
      <c r="E54" s="388">
        <v>0</v>
      </c>
      <c r="F54" s="388">
        <v>0</v>
      </c>
      <c r="G54" s="388">
        <v>0</v>
      </c>
      <c r="H54" s="388">
        <v>0</v>
      </c>
      <c r="I54" s="388">
        <v>0</v>
      </c>
      <c r="J54" s="388">
        <v>0</v>
      </c>
      <c r="K54" s="388">
        <v>0</v>
      </c>
      <c r="L54" s="388">
        <v>0</v>
      </c>
      <c r="M54" s="388">
        <v>0</v>
      </c>
      <c r="N54" s="388">
        <v>0</v>
      </c>
      <c r="O54" s="388">
        <v>0</v>
      </c>
      <c r="P54" s="388">
        <v>0</v>
      </c>
      <c r="Q54" s="388">
        <v>0</v>
      </c>
      <c r="R54" s="388">
        <v>0</v>
      </c>
      <c r="S54" s="388">
        <v>0</v>
      </c>
      <c r="T54" s="388">
        <v>0</v>
      </c>
      <c r="U54" s="388">
        <v>0</v>
      </c>
      <c r="V54" s="388">
        <v>0</v>
      </c>
      <c r="W54" s="388">
        <v>0</v>
      </c>
      <c r="X54" s="388">
        <v>0</v>
      </c>
      <c r="Y54" s="388">
        <v>0</v>
      </c>
      <c r="Z54" s="388">
        <v>0</v>
      </c>
      <c r="AA54" s="388">
        <v>0</v>
      </c>
      <c r="AB54" s="388">
        <v>0</v>
      </c>
      <c r="AC54" s="388">
        <v>0</v>
      </c>
      <c r="AD54" s="388">
        <v>0</v>
      </c>
      <c r="AE54" s="388">
        <v>0</v>
      </c>
      <c r="AF54" s="388">
        <v>0</v>
      </c>
      <c r="AG54" s="388">
        <v>0</v>
      </c>
      <c r="AH54" s="388">
        <v>0</v>
      </c>
      <c r="AI54" s="388">
        <v>0</v>
      </c>
      <c r="AJ54" s="388">
        <v>0</v>
      </c>
      <c r="AK54" s="388">
        <v>0</v>
      </c>
      <c r="AL54" s="388">
        <v>0</v>
      </c>
      <c r="AM54" s="388">
        <v>0</v>
      </c>
      <c r="AN54" s="388">
        <v>0</v>
      </c>
      <c r="AO54" s="388">
        <v>0</v>
      </c>
      <c r="AP54" s="388">
        <v>0</v>
      </c>
      <c r="AQ54" s="388">
        <v>0</v>
      </c>
      <c r="AR54" s="388">
        <v>0</v>
      </c>
      <c r="AS54" s="388">
        <v>0</v>
      </c>
      <c r="AT54" s="388">
        <v>0</v>
      </c>
      <c r="AU54" s="388">
        <v>0</v>
      </c>
      <c r="AV54" s="388">
        <v>0</v>
      </c>
      <c r="AW54" s="388">
        <v>31</v>
      </c>
      <c r="AX54" s="389">
        <v>99</v>
      </c>
      <c r="AY54" s="160">
        <v>2.1935484409332302</v>
      </c>
      <c r="AZ54" s="161">
        <v>1.18069967721E-3</v>
      </c>
    </row>
    <row r="55" spans="1:52">
      <c r="A55" t="s">
        <v>150</v>
      </c>
      <c r="B55" s="388">
        <v>0</v>
      </c>
      <c r="C55" s="388">
        <v>0</v>
      </c>
      <c r="D55" s="388">
        <v>0</v>
      </c>
      <c r="E55" s="388">
        <v>0</v>
      </c>
      <c r="F55" s="388">
        <v>0</v>
      </c>
      <c r="G55" s="388">
        <v>0</v>
      </c>
      <c r="H55" s="388">
        <v>0</v>
      </c>
      <c r="I55" s="388">
        <v>0</v>
      </c>
      <c r="J55" s="388">
        <v>0</v>
      </c>
      <c r="K55" s="388">
        <v>0</v>
      </c>
      <c r="L55" s="388">
        <v>0</v>
      </c>
      <c r="M55" s="388">
        <v>0</v>
      </c>
      <c r="N55" s="388">
        <v>0</v>
      </c>
      <c r="O55" s="388">
        <v>0</v>
      </c>
      <c r="P55" s="388">
        <v>0</v>
      </c>
      <c r="Q55" s="388">
        <v>0</v>
      </c>
      <c r="R55" s="388">
        <v>0</v>
      </c>
      <c r="S55" s="388">
        <v>0</v>
      </c>
      <c r="T55" s="388">
        <v>0</v>
      </c>
      <c r="U55" s="388">
        <v>0</v>
      </c>
      <c r="V55" s="388">
        <v>0</v>
      </c>
      <c r="W55" s="388">
        <v>0</v>
      </c>
      <c r="X55" s="388">
        <v>0</v>
      </c>
      <c r="Y55" s="388">
        <v>0</v>
      </c>
      <c r="Z55" s="388">
        <v>0</v>
      </c>
      <c r="AA55" s="388">
        <v>0</v>
      </c>
      <c r="AB55" s="388">
        <v>0</v>
      </c>
      <c r="AC55" s="388">
        <v>0</v>
      </c>
      <c r="AD55" s="388">
        <v>2</v>
      </c>
      <c r="AE55" s="388">
        <v>2</v>
      </c>
      <c r="AF55" s="388">
        <v>2</v>
      </c>
      <c r="AG55" s="388">
        <v>5</v>
      </c>
      <c r="AH55" s="388">
        <v>9</v>
      </c>
      <c r="AI55" s="388">
        <v>12</v>
      </c>
      <c r="AJ55" s="388">
        <v>63</v>
      </c>
      <c r="AK55" s="388">
        <v>179.131904371584</v>
      </c>
      <c r="AL55" s="388">
        <v>209.008120547945</v>
      </c>
      <c r="AM55" s="388">
        <v>236.18449041095801</v>
      </c>
      <c r="AN55" s="388">
        <v>262.13031506849302</v>
      </c>
      <c r="AO55" s="388">
        <v>291.13726724043698</v>
      </c>
      <c r="AP55" s="388">
        <v>293.68041441095801</v>
      </c>
      <c r="AQ55" s="388">
        <v>356.160850904109</v>
      </c>
      <c r="AR55" s="388">
        <v>483.11566027397203</v>
      </c>
      <c r="AS55" s="388">
        <v>456.95145901639302</v>
      </c>
      <c r="AT55" s="388">
        <v>475.21246301369803</v>
      </c>
      <c r="AU55" s="388">
        <v>462.07089589040999</v>
      </c>
      <c r="AV55" s="388">
        <v>291.00227123287601</v>
      </c>
      <c r="AW55" s="388">
        <v>103.1075</v>
      </c>
      <c r="AX55" s="389">
        <v>122</v>
      </c>
      <c r="AY55" s="160">
        <v>0.18323110044002999</v>
      </c>
      <c r="AZ55" s="161">
        <v>1.45500362851E-3</v>
      </c>
    </row>
    <row r="56" spans="1:52">
      <c r="A56" t="s">
        <v>102</v>
      </c>
      <c r="B56" s="388">
        <v>0</v>
      </c>
      <c r="C56" s="388">
        <v>16.243808219178</v>
      </c>
      <c r="D56" s="388">
        <v>47.214493150684902</v>
      </c>
      <c r="E56" s="388">
        <v>67.045874316939802</v>
      </c>
      <c r="F56" s="388">
        <v>78.100904109588996</v>
      </c>
      <c r="G56" s="388">
        <v>87.455315068493107</v>
      </c>
      <c r="H56" s="388">
        <v>86.570438356164303</v>
      </c>
      <c r="I56" s="388">
        <v>83.560464480874302</v>
      </c>
      <c r="J56" s="388">
        <v>81.703616438356093</v>
      </c>
      <c r="K56" s="388">
        <v>87.202493150684901</v>
      </c>
      <c r="L56" s="388">
        <v>97.104684931506796</v>
      </c>
      <c r="M56" s="388">
        <v>77.950546448087394</v>
      </c>
      <c r="N56" s="388">
        <v>90.678794520547896</v>
      </c>
      <c r="O56" s="388">
        <v>104.162630136986</v>
      </c>
      <c r="P56" s="388">
        <v>116.635178082191</v>
      </c>
      <c r="Q56" s="388">
        <v>118.228497267759</v>
      </c>
      <c r="R56" s="388">
        <v>113.91734246575299</v>
      </c>
      <c r="S56" s="388">
        <v>108.418465753424</v>
      </c>
      <c r="T56" s="388">
        <v>116.550904109589</v>
      </c>
      <c r="U56" s="388">
        <v>115.13989071038201</v>
      </c>
      <c r="V56" s="388">
        <v>113.938410958904</v>
      </c>
      <c r="W56" s="388">
        <v>110.60958904109501</v>
      </c>
      <c r="X56" s="388">
        <v>105.616520547945</v>
      </c>
      <c r="Y56" s="388">
        <v>103.886666666666</v>
      </c>
      <c r="Z56" s="388">
        <v>104.708575342465</v>
      </c>
      <c r="AA56" s="388">
        <v>95.802931506849305</v>
      </c>
      <c r="AB56" s="388">
        <v>110.300136986301</v>
      </c>
      <c r="AC56" s="388">
        <v>109.912650273224</v>
      </c>
      <c r="AD56" s="388">
        <v>98.682986301369795</v>
      </c>
      <c r="AE56" s="388">
        <v>92.819616438356107</v>
      </c>
      <c r="AF56" s="388">
        <v>89.653013698630104</v>
      </c>
      <c r="AG56" s="388">
        <v>88.735710382513602</v>
      </c>
      <c r="AH56" s="388">
        <v>80.745287671232802</v>
      </c>
      <c r="AI56" s="388">
        <v>84.727232876712307</v>
      </c>
      <c r="AJ56" s="388">
        <v>83.880246575342397</v>
      </c>
      <c r="AK56" s="388">
        <v>77.622896174863399</v>
      </c>
      <c r="AL56" s="388">
        <v>70.871835616438304</v>
      </c>
      <c r="AM56" s="388">
        <v>74.225041095890404</v>
      </c>
      <c r="AN56" s="388">
        <v>67.507506849315007</v>
      </c>
      <c r="AO56" s="388">
        <v>71.045300546448004</v>
      </c>
      <c r="AP56" s="388">
        <v>72.570575342465702</v>
      </c>
      <c r="AQ56" s="388">
        <v>69.771780821917801</v>
      </c>
      <c r="AR56" s="388">
        <v>97.236109589041007</v>
      </c>
      <c r="AS56" s="388">
        <v>88.589092604917994</v>
      </c>
      <c r="AT56" s="388">
        <v>83.358516164383502</v>
      </c>
      <c r="AU56" s="388">
        <v>79.543343924383507</v>
      </c>
      <c r="AV56" s="388">
        <v>68.474915491331501</v>
      </c>
      <c r="AW56" s="388">
        <v>67.148423001150206</v>
      </c>
      <c r="AX56" s="389">
        <v>62.3459509024228</v>
      </c>
      <c r="AY56" s="160">
        <v>-7.1520254015920007E-2</v>
      </c>
      <c r="AZ56" s="161">
        <v>7.1539904456999995E-4</v>
      </c>
    </row>
    <row r="57" spans="1:52">
      <c r="A57" t="s">
        <v>103</v>
      </c>
      <c r="B57" s="388">
        <v>2.1390136986301398</v>
      </c>
      <c r="C57" s="388">
        <v>2.1390136986301398</v>
      </c>
      <c r="D57" s="388">
        <v>2.0559452054794498</v>
      </c>
      <c r="E57" s="388">
        <v>1.84322404371585</v>
      </c>
      <c r="F57" s="388">
        <v>1.2044931506849299</v>
      </c>
      <c r="G57" s="388">
        <v>0.91375342465752996</v>
      </c>
      <c r="H57" s="388">
        <v>0.47764383561644003</v>
      </c>
      <c r="I57" s="388">
        <v>0.57989071038251006</v>
      </c>
      <c r="J57" s="388">
        <v>0.87221917808218996</v>
      </c>
      <c r="K57" s="388">
        <v>0.51917808219177997</v>
      </c>
      <c r="L57" s="388">
        <v>0.41534246575341999</v>
      </c>
      <c r="M57" s="388">
        <v>25.186393442622901</v>
      </c>
      <c r="N57" s="388">
        <v>24.207506849314999</v>
      </c>
      <c r="O57" s="388">
        <v>30.844301369863</v>
      </c>
      <c r="P57" s="388">
        <v>54.995150684931502</v>
      </c>
      <c r="Q57" s="388">
        <v>77.540027322404299</v>
      </c>
      <c r="R57" s="388">
        <v>119.132438356164</v>
      </c>
      <c r="S57" s="388">
        <v>149.311643835616</v>
      </c>
      <c r="T57" s="388">
        <v>163.01364383561599</v>
      </c>
      <c r="U57" s="388">
        <v>205.29314207650199</v>
      </c>
      <c r="V57" s="388">
        <v>241.475726027397</v>
      </c>
      <c r="W57" s="388">
        <v>232.71158904109501</v>
      </c>
      <c r="X57" s="388">
        <v>218.84679452054701</v>
      </c>
      <c r="Y57" s="388">
        <v>211.12046448087401</v>
      </c>
      <c r="Z57" s="388">
        <v>195.84005479452</v>
      </c>
      <c r="AA57" s="388">
        <v>189.85227397260201</v>
      </c>
      <c r="AB57" s="388">
        <v>175.95816438356101</v>
      </c>
      <c r="AC57" s="388">
        <v>163.12306010928901</v>
      </c>
      <c r="AD57" s="388">
        <v>166.27238356164301</v>
      </c>
      <c r="AE57" s="388">
        <v>157.14635616438301</v>
      </c>
      <c r="AF57" s="388">
        <v>157.17052054794499</v>
      </c>
      <c r="AG57" s="388">
        <v>171.87046448087401</v>
      </c>
      <c r="AH57" s="388">
        <v>188.140109589041</v>
      </c>
      <c r="AI57" s="388">
        <v>167.67446575342399</v>
      </c>
      <c r="AJ57" s="388">
        <v>150.81380821917799</v>
      </c>
      <c r="AK57" s="388">
        <v>144.96923497267699</v>
      </c>
      <c r="AL57" s="388">
        <v>134.54397260273899</v>
      </c>
      <c r="AM57" s="388">
        <v>136.28586301369799</v>
      </c>
      <c r="AN57" s="388">
        <v>140.91767123287599</v>
      </c>
      <c r="AO57" s="388">
        <v>165.026038251366</v>
      </c>
      <c r="AP57" s="388">
        <v>171.879153501356</v>
      </c>
      <c r="AQ57" s="388">
        <v>223.52905516241401</v>
      </c>
      <c r="AR57" s="388">
        <v>193.09774037697699</v>
      </c>
      <c r="AS57" s="388">
        <v>189.79731967213101</v>
      </c>
      <c r="AT57" s="388">
        <v>183.08380709588999</v>
      </c>
      <c r="AU57" s="388">
        <v>166.94689071232801</v>
      </c>
      <c r="AV57" s="388">
        <v>231.72359136986299</v>
      </c>
      <c r="AW57" s="388">
        <v>233.44653415300499</v>
      </c>
      <c r="AX57" s="389">
        <v>211.494018835616</v>
      </c>
      <c r="AY57" s="160">
        <v>-9.9763371050359997E-2</v>
      </c>
      <c r="AZ57" s="161">
        <v>2.5177458301200001E-3</v>
      </c>
    </row>
    <row r="58" spans="1:52">
      <c r="A58" s="320" t="s">
        <v>104</v>
      </c>
      <c r="B58" s="390">
        <v>2239.5353972602702</v>
      </c>
      <c r="C58" s="390">
        <v>2847.6728493150599</v>
      </c>
      <c r="D58" s="390">
        <v>3142.7332876712298</v>
      </c>
      <c r="E58" s="390">
        <v>4016.8966120218502</v>
      </c>
      <c r="F58" s="390">
        <v>5094.41863013698</v>
      </c>
      <c r="G58" s="390">
        <v>6111.8961369863</v>
      </c>
      <c r="H58" s="390">
        <v>5700.5122465753402</v>
      </c>
      <c r="I58" s="390">
        <v>5722.4683333333296</v>
      </c>
      <c r="J58" s="390">
        <v>5984.2872876712299</v>
      </c>
      <c r="K58" s="390">
        <v>5507.5922739726002</v>
      </c>
      <c r="L58" s="390">
        <v>5046.90873972602</v>
      </c>
      <c r="M58" s="390">
        <v>5997.3928961748597</v>
      </c>
      <c r="N58" s="390">
        <v>6316.0047397260196</v>
      </c>
      <c r="O58" s="390">
        <v>6206.6721095890398</v>
      </c>
      <c r="P58" s="390">
        <v>6793.1319726027295</v>
      </c>
      <c r="Q58" s="390">
        <v>6224.8997540983601</v>
      </c>
      <c r="R58" s="390">
        <v>4981.0982739725996</v>
      </c>
      <c r="S58" s="390">
        <v>4813.8258356164297</v>
      </c>
      <c r="T58" s="390">
        <v>4865.2668767123196</v>
      </c>
      <c r="U58" s="390">
        <v>5178.61685792349</v>
      </c>
      <c r="V58" s="390">
        <v>5432.7490410958899</v>
      </c>
      <c r="W58" s="390">
        <v>5443.22169863013</v>
      </c>
      <c r="X58" s="390">
        <v>5451.9123835616401</v>
      </c>
      <c r="Y58" s="390">
        <v>5750.8856557377003</v>
      </c>
      <c r="Z58" s="390">
        <v>6216.6169863013702</v>
      </c>
      <c r="AA58" s="390">
        <v>6724.8915616438298</v>
      </c>
      <c r="AB58" s="390">
        <v>6880.0490958904102</v>
      </c>
      <c r="AC58" s="390">
        <v>7002.8397814207601</v>
      </c>
      <c r="AD58" s="390">
        <v>6961.3298082191704</v>
      </c>
      <c r="AE58" s="390">
        <v>7003.6255068493101</v>
      </c>
      <c r="AF58" s="390">
        <v>7111.1573150684899</v>
      </c>
      <c r="AG58" s="390">
        <v>7440.1234426229503</v>
      </c>
      <c r="AH58" s="390">
        <v>7768.02698630137</v>
      </c>
      <c r="AI58" s="390">
        <v>7643.7473424657501</v>
      </c>
      <c r="AJ58" s="390">
        <v>7582.8795890410902</v>
      </c>
      <c r="AK58" s="390">
        <v>7768.7968114754003</v>
      </c>
      <c r="AL58" s="390">
        <v>7849.8137931506799</v>
      </c>
      <c r="AM58" s="390">
        <v>7948.01485890411</v>
      </c>
      <c r="AN58" s="390">
        <v>8430.6699493219094</v>
      </c>
      <c r="AO58" s="390">
        <v>9360.8678278961706</v>
      </c>
      <c r="AP58" s="390">
        <v>9962.3970953560602</v>
      </c>
      <c r="AQ58" s="390">
        <v>10044.988887744399</v>
      </c>
      <c r="AR58" s="390">
        <v>10274.4392166091</v>
      </c>
      <c r="AS58" s="390">
        <v>10267.533415976</v>
      </c>
      <c r="AT58" s="390">
        <v>9908.4381122612504</v>
      </c>
      <c r="AU58" s="390">
        <v>10163.002572069399</v>
      </c>
      <c r="AV58" s="390">
        <v>8579.5848425171498</v>
      </c>
      <c r="AW58" s="390">
        <v>9348.8046270877094</v>
      </c>
      <c r="AX58" s="390">
        <v>8817.6976355332408</v>
      </c>
      <c r="AY58" s="252">
        <v>-5.6697707623240001E-2</v>
      </c>
      <c r="AZ58" s="253">
        <v>0.10135048627852999</v>
      </c>
    </row>
    <row r="59" spans="1:52">
      <c r="B59" s="388"/>
      <c r="C59" s="388"/>
      <c r="D59" s="388"/>
      <c r="E59" s="388"/>
      <c r="F59" s="388"/>
      <c r="G59" s="388"/>
      <c r="H59" s="388"/>
      <c r="I59" s="388"/>
      <c r="J59" s="388"/>
      <c r="K59" s="388"/>
      <c r="L59" s="388"/>
      <c r="M59" s="388"/>
      <c r="N59" s="388"/>
      <c r="O59" s="388"/>
      <c r="P59" s="388"/>
      <c r="Q59" s="388"/>
      <c r="R59" s="388"/>
      <c r="S59" s="388"/>
      <c r="T59" s="388"/>
      <c r="U59" s="388"/>
      <c r="V59" s="388"/>
      <c r="W59" s="388"/>
      <c r="X59" s="388"/>
      <c r="Y59" s="388"/>
      <c r="Z59" s="388"/>
      <c r="AA59" s="388"/>
      <c r="AB59" s="388"/>
      <c r="AC59" s="388"/>
      <c r="AD59" s="388"/>
      <c r="AE59" s="388"/>
      <c r="AF59" s="388"/>
      <c r="AG59" s="388"/>
      <c r="AH59" s="388"/>
      <c r="AI59" s="388"/>
      <c r="AJ59" s="388"/>
      <c r="AK59" s="388"/>
      <c r="AL59" s="388"/>
      <c r="AM59" s="388"/>
      <c r="AN59" s="388"/>
      <c r="AO59" s="388"/>
      <c r="AP59" s="388"/>
      <c r="AQ59" s="388"/>
      <c r="AR59" s="388"/>
      <c r="AS59" s="388"/>
      <c r="AT59" s="388"/>
      <c r="AU59" s="388"/>
      <c r="AV59" s="388"/>
      <c r="AW59" s="388"/>
      <c r="AX59" s="389"/>
      <c r="AY59" s="160"/>
      <c r="AZ59" s="161"/>
    </row>
    <row r="60" spans="1:52">
      <c r="A60" t="s">
        <v>110</v>
      </c>
      <c r="B60" s="388">
        <v>7</v>
      </c>
      <c r="C60" s="388">
        <v>9</v>
      </c>
      <c r="D60" s="388">
        <v>21</v>
      </c>
      <c r="E60" s="388">
        <v>39</v>
      </c>
      <c r="F60" s="388">
        <v>45</v>
      </c>
      <c r="G60" s="388">
        <v>176</v>
      </c>
      <c r="H60" s="388">
        <v>315</v>
      </c>
      <c r="I60" s="388">
        <v>337</v>
      </c>
      <c r="J60" s="388">
        <v>424</v>
      </c>
      <c r="K60" s="388">
        <v>420</v>
      </c>
      <c r="L60" s="388">
        <v>451</v>
      </c>
      <c r="M60" s="388">
        <v>461</v>
      </c>
      <c r="N60" s="388">
        <v>490</v>
      </c>
      <c r="O60" s="388">
        <v>490</v>
      </c>
      <c r="P60" s="388">
        <v>491</v>
      </c>
      <c r="Q60" s="388">
        <v>460</v>
      </c>
      <c r="R60" s="388">
        <v>449</v>
      </c>
      <c r="S60" s="388">
        <v>443</v>
      </c>
      <c r="T60" s="388">
        <v>431</v>
      </c>
      <c r="U60" s="388">
        <v>568</v>
      </c>
      <c r="V60" s="388">
        <v>660</v>
      </c>
      <c r="W60" s="388">
        <v>593</v>
      </c>
      <c r="X60" s="388">
        <v>628</v>
      </c>
      <c r="Y60" s="388">
        <v>597</v>
      </c>
      <c r="Z60" s="388">
        <v>567</v>
      </c>
      <c r="AA60" s="388">
        <v>651</v>
      </c>
      <c r="AB60" s="388">
        <v>618</v>
      </c>
      <c r="AC60" s="388">
        <v>609</v>
      </c>
      <c r="AD60" s="388">
        <v>572</v>
      </c>
      <c r="AE60" s="388">
        <v>614</v>
      </c>
      <c r="AF60" s="388">
        <v>583</v>
      </c>
      <c r="AG60" s="388">
        <v>619</v>
      </c>
      <c r="AH60" s="388">
        <v>669</v>
      </c>
      <c r="AI60" s="388">
        <v>644</v>
      </c>
      <c r="AJ60" s="388">
        <v>625</v>
      </c>
      <c r="AK60" s="388">
        <v>818.75447388206999</v>
      </c>
      <c r="AL60" s="388">
        <v>757.02408203560697</v>
      </c>
      <c r="AM60" s="388">
        <v>758.52727442748301</v>
      </c>
      <c r="AN60" s="388">
        <v>664.03292135891195</v>
      </c>
      <c r="AO60" s="388">
        <v>581.69971119677098</v>
      </c>
      <c r="AP60" s="388">
        <v>580.04787703125498</v>
      </c>
      <c r="AQ60" s="388">
        <v>542.14489892962104</v>
      </c>
      <c r="AR60" s="388">
        <v>559.208918860175</v>
      </c>
      <c r="AS60" s="388">
        <v>547.44868657616496</v>
      </c>
      <c r="AT60" s="388">
        <v>512.23011052284403</v>
      </c>
      <c r="AU60" s="388">
        <v>559.99660640478498</v>
      </c>
      <c r="AV60" s="388">
        <v>500.087675060148</v>
      </c>
      <c r="AW60" s="388">
        <v>489.05296446544099</v>
      </c>
      <c r="AX60" s="389">
        <v>416.07449955322198</v>
      </c>
      <c r="AY60" s="160">
        <v>-0.1681804805994</v>
      </c>
      <c r="AZ60" s="161">
        <v>4.34569362551E-3</v>
      </c>
    </row>
    <row r="61" spans="1:52">
      <c r="A61" t="s">
        <v>105</v>
      </c>
      <c r="B61" s="388">
        <v>80</v>
      </c>
      <c r="C61" s="388">
        <v>96</v>
      </c>
      <c r="D61" s="388">
        <v>104</v>
      </c>
      <c r="E61" s="388">
        <v>122</v>
      </c>
      <c r="F61" s="388">
        <v>124</v>
      </c>
      <c r="G61" s="388">
        <v>136</v>
      </c>
      <c r="H61" s="388">
        <v>129</v>
      </c>
      <c r="I61" s="388">
        <v>182</v>
      </c>
      <c r="J61" s="388">
        <v>231</v>
      </c>
      <c r="K61" s="388">
        <v>198</v>
      </c>
      <c r="L61" s="388">
        <v>187</v>
      </c>
      <c r="M61" s="388">
        <v>217</v>
      </c>
      <c r="N61" s="388">
        <v>227</v>
      </c>
      <c r="O61" s="388">
        <v>240</v>
      </c>
      <c r="P61" s="388">
        <v>261</v>
      </c>
      <c r="Q61" s="388">
        <v>240</v>
      </c>
      <c r="R61" s="388">
        <v>175</v>
      </c>
      <c r="S61" s="388">
        <v>179</v>
      </c>
      <c r="T61" s="388">
        <v>179</v>
      </c>
      <c r="U61" s="388">
        <v>172</v>
      </c>
      <c r="V61" s="388">
        <v>168</v>
      </c>
      <c r="W61" s="388">
        <v>165</v>
      </c>
      <c r="X61" s="388">
        <v>155</v>
      </c>
      <c r="Y61" s="388">
        <v>150</v>
      </c>
      <c r="Z61" s="388">
        <v>150</v>
      </c>
      <c r="AA61" s="388">
        <v>152</v>
      </c>
      <c r="AB61" s="388">
        <v>164</v>
      </c>
      <c r="AC61" s="388">
        <v>182</v>
      </c>
      <c r="AD61" s="388">
        <v>175</v>
      </c>
      <c r="AE61" s="388">
        <v>179</v>
      </c>
      <c r="AF61" s="388">
        <v>175</v>
      </c>
      <c r="AG61" s="388">
        <v>165</v>
      </c>
      <c r="AH61" s="388">
        <v>163</v>
      </c>
      <c r="AI61" s="388">
        <v>157</v>
      </c>
      <c r="AJ61" s="388">
        <v>182</v>
      </c>
      <c r="AK61" s="388">
        <v>193</v>
      </c>
      <c r="AL61" s="388">
        <v>203</v>
      </c>
      <c r="AM61" s="388">
        <v>210</v>
      </c>
      <c r="AN61" s="388">
        <v>214</v>
      </c>
      <c r="AO61" s="388">
        <v>210.44416134750301</v>
      </c>
      <c r="AP61" s="388">
        <v>206.024125367696</v>
      </c>
      <c r="AQ61" s="388">
        <v>220.74891351974199</v>
      </c>
      <c r="AR61" s="388">
        <v>194.212346312439</v>
      </c>
      <c r="AS61" s="388">
        <v>174.79565293072</v>
      </c>
      <c r="AT61" s="388">
        <v>168.35633475963201</v>
      </c>
      <c r="AU61" s="388">
        <v>172.18830614220499</v>
      </c>
      <c r="AV61" s="388">
        <v>165.36211616552299</v>
      </c>
      <c r="AW61" s="388">
        <v>159.03157626948101</v>
      </c>
      <c r="AX61" s="389">
        <v>135.156397328873</v>
      </c>
      <c r="AY61" s="160">
        <v>-0.15259173512459001</v>
      </c>
      <c r="AZ61" s="161">
        <v>1.5995644498600001E-3</v>
      </c>
    </row>
    <row r="62" spans="1:52">
      <c r="A62" t="s">
        <v>59</v>
      </c>
      <c r="B62" s="388">
        <v>227.12958904109499</v>
      </c>
      <c r="C62" s="388">
        <v>292.19589041095799</v>
      </c>
      <c r="D62" s="388">
        <v>278.74082191780798</v>
      </c>
      <c r="E62" s="388">
        <v>320.23688524590102</v>
      </c>
      <c r="F62" s="388">
        <v>436.58684931506798</v>
      </c>
      <c r="G62" s="388">
        <v>615.51917808219105</v>
      </c>
      <c r="H62" s="388">
        <v>791.43917808219101</v>
      </c>
      <c r="I62" s="388">
        <v>914.64781420764996</v>
      </c>
      <c r="J62" s="388">
        <v>1076.6063013698599</v>
      </c>
      <c r="K62" s="388">
        <v>1302.3301369863</v>
      </c>
      <c r="L62" s="388">
        <v>1547.5336986301299</v>
      </c>
      <c r="M62" s="388">
        <v>1745.5814207650201</v>
      </c>
      <c r="N62" s="388">
        <v>1880.4964383561601</v>
      </c>
      <c r="O62" s="388">
        <v>2089.5520547945198</v>
      </c>
      <c r="P62" s="388">
        <v>2131.7246575342401</v>
      </c>
      <c r="Q62" s="388">
        <v>2121.89480874316</v>
      </c>
      <c r="R62" s="388">
        <v>2032.7194520547901</v>
      </c>
      <c r="S62" s="388">
        <v>2050.7934246575301</v>
      </c>
      <c r="T62" s="388">
        <v>2130.1180821917801</v>
      </c>
      <c r="U62" s="388">
        <v>2295.3314207650201</v>
      </c>
      <c r="V62" s="388">
        <v>2508.26575342465</v>
      </c>
      <c r="W62" s="388">
        <v>2624.5416438356101</v>
      </c>
      <c r="X62" s="388">
        <v>2693.8252054794498</v>
      </c>
      <c r="Y62" s="388">
        <v>2744.7445355191198</v>
      </c>
      <c r="Z62" s="388">
        <v>2764.11287671232</v>
      </c>
      <c r="AA62" s="388">
        <v>2777.5679452054701</v>
      </c>
      <c r="AB62" s="388">
        <v>2831.3882191780799</v>
      </c>
      <c r="AC62" s="388">
        <v>2844.6808743169299</v>
      </c>
      <c r="AD62" s="388">
        <v>2892.4380821917798</v>
      </c>
      <c r="AE62" s="388">
        <v>2933.60657534246</v>
      </c>
      <c r="AF62" s="388">
        <v>2992.6482191780801</v>
      </c>
      <c r="AG62" s="388">
        <v>3174.7311475409801</v>
      </c>
      <c r="AH62" s="388">
        <v>3215.7613698630098</v>
      </c>
      <c r="AI62" s="388">
        <v>3216.7654794520499</v>
      </c>
      <c r="AJ62" s="388">
        <v>3217.5687671232799</v>
      </c>
      <c r="AK62" s="388">
        <v>3256.8431693989</v>
      </c>
      <c r="AL62" s="388">
        <v>3310.1476712328699</v>
      </c>
      <c r="AM62" s="388">
        <v>3351.0350136986299</v>
      </c>
      <c r="AN62" s="388">
        <v>3405.63849315068</v>
      </c>
      <c r="AO62" s="388">
        <v>3485.7754918032701</v>
      </c>
      <c r="AP62" s="388">
        <v>3641.9637178082098</v>
      </c>
      <c r="AQ62" s="388">
        <v>3710.5002219178</v>
      </c>
      <c r="AR62" s="388">
        <v>3741.67782465753</v>
      </c>
      <c r="AS62" s="388">
        <v>3813.9952677595602</v>
      </c>
      <c r="AT62" s="388">
        <v>3805.3745205479399</v>
      </c>
      <c r="AU62" s="388">
        <v>4076.9660821917801</v>
      </c>
      <c r="AV62" s="388">
        <v>4074.1846986301298</v>
      </c>
      <c r="AW62" s="388">
        <v>4155.2287978142003</v>
      </c>
      <c r="AX62" s="389">
        <v>4179.6864931506798</v>
      </c>
      <c r="AY62" s="160">
        <v>5.8860043063799997E-3</v>
      </c>
      <c r="AZ62" s="161">
        <v>5.0392068922520003E-2</v>
      </c>
    </row>
    <row r="63" spans="1:52">
      <c r="A63" t="s">
        <v>106</v>
      </c>
      <c r="B63" s="388">
        <v>62.3442739726027</v>
      </c>
      <c r="C63" s="388">
        <v>95.868246575342397</v>
      </c>
      <c r="D63" s="388">
        <v>116.91098630136899</v>
      </c>
      <c r="E63" s="388">
        <v>120.418278688524</v>
      </c>
      <c r="F63" s="388">
        <v>138.69641095890401</v>
      </c>
      <c r="G63" s="388">
        <v>140.47060273972599</v>
      </c>
      <c r="H63" s="388">
        <v>148.227534246575</v>
      </c>
      <c r="I63" s="388">
        <v>151.69040983606499</v>
      </c>
      <c r="J63" s="388">
        <v>148.49572602739701</v>
      </c>
      <c r="K63" s="388">
        <v>154.51972602739701</v>
      </c>
      <c r="L63" s="388">
        <v>170.879424657534</v>
      </c>
      <c r="M63" s="388">
        <v>178.14827868852399</v>
      </c>
      <c r="N63" s="388">
        <v>210.117945205479</v>
      </c>
      <c r="O63" s="388">
        <v>232.52227397260199</v>
      </c>
      <c r="P63" s="388">
        <v>264.870328767123</v>
      </c>
      <c r="Q63" s="388">
        <v>193.37286885245899</v>
      </c>
      <c r="R63" s="388">
        <v>309.49383561643799</v>
      </c>
      <c r="S63" s="388">
        <v>411.78690410958899</v>
      </c>
      <c r="T63" s="388">
        <v>525.41709589041102</v>
      </c>
      <c r="U63" s="388">
        <v>582.959262295082</v>
      </c>
      <c r="V63" s="388">
        <v>626.88493150684894</v>
      </c>
      <c r="W63" s="388">
        <v>657.55126027397205</v>
      </c>
      <c r="X63" s="388">
        <v>639.05879452054705</v>
      </c>
      <c r="Y63" s="388">
        <v>672.09562841529998</v>
      </c>
      <c r="Z63" s="388">
        <v>719.20671232876703</v>
      </c>
      <c r="AA63" s="388">
        <v>714.54199999999901</v>
      </c>
      <c r="AB63" s="388">
        <v>676.95756164383499</v>
      </c>
      <c r="AC63" s="388">
        <v>615.05579234972595</v>
      </c>
      <c r="AD63" s="388">
        <v>590.30805479451999</v>
      </c>
      <c r="AE63" s="388">
        <v>683.66273972602698</v>
      </c>
      <c r="AF63" s="388">
        <v>773.86257534246499</v>
      </c>
      <c r="AG63" s="388">
        <v>736.10592896174796</v>
      </c>
      <c r="AH63" s="388">
        <v>753.69287671232803</v>
      </c>
      <c r="AI63" s="388">
        <v>736.826246575342</v>
      </c>
      <c r="AJ63" s="388">
        <v>736.23682191780802</v>
      </c>
      <c r="AK63" s="388">
        <v>771.91180327868801</v>
      </c>
      <c r="AL63" s="388">
        <v>774.58673972602696</v>
      </c>
      <c r="AM63" s="388">
        <v>799.56646575342404</v>
      </c>
      <c r="AN63" s="388">
        <v>802.22775342465695</v>
      </c>
      <c r="AO63" s="388">
        <v>816.27634590163905</v>
      </c>
      <c r="AP63" s="388">
        <v>784.61298630136901</v>
      </c>
      <c r="AQ63" s="388">
        <v>809.03906849315001</v>
      </c>
      <c r="AR63" s="388">
        <v>808.86876712328694</v>
      </c>
      <c r="AS63" s="388">
        <v>809.11729508196697</v>
      </c>
      <c r="AT63" s="388">
        <v>796.47788219178005</v>
      </c>
      <c r="AU63" s="388">
        <v>872.97290410958794</v>
      </c>
      <c r="AV63" s="388">
        <v>902.877710958904</v>
      </c>
      <c r="AW63" s="388">
        <v>894.33145508196696</v>
      </c>
      <c r="AX63" s="389">
        <v>894.21909580821898</v>
      </c>
      <c r="AY63" s="160">
        <v>1.05165794957E-3</v>
      </c>
      <c r="AZ63" s="161">
        <v>1.0159259662030001E-2</v>
      </c>
    </row>
    <row r="64" spans="1:52">
      <c r="A64" t="s">
        <v>111</v>
      </c>
      <c r="B64" s="388">
        <v>486</v>
      </c>
      <c r="C64" s="388">
        <v>474</v>
      </c>
      <c r="D64" s="388">
        <v>510</v>
      </c>
      <c r="E64" s="388">
        <v>599</v>
      </c>
      <c r="F64" s="388">
        <v>642</v>
      </c>
      <c r="G64" s="388">
        <v>854</v>
      </c>
      <c r="H64" s="388">
        <v>892</v>
      </c>
      <c r="I64" s="388">
        <v>1081</v>
      </c>
      <c r="J64" s="388">
        <v>1338</v>
      </c>
      <c r="K64" s="388">
        <v>1375</v>
      </c>
      <c r="L64" s="388">
        <v>1306</v>
      </c>
      <c r="M64" s="388">
        <v>1504</v>
      </c>
      <c r="N64" s="388">
        <v>1685</v>
      </c>
      <c r="O64" s="388">
        <v>1635</v>
      </c>
      <c r="P64" s="388">
        <v>1590</v>
      </c>
      <c r="Q64" s="388">
        <v>1577</v>
      </c>
      <c r="R64" s="388">
        <v>1602</v>
      </c>
      <c r="S64" s="388">
        <v>1337</v>
      </c>
      <c r="T64" s="388">
        <v>1419</v>
      </c>
      <c r="U64" s="388">
        <v>1505</v>
      </c>
      <c r="V64" s="388">
        <v>1342</v>
      </c>
      <c r="W64" s="388">
        <v>1429</v>
      </c>
      <c r="X64" s="388">
        <v>1420</v>
      </c>
      <c r="Y64" s="388">
        <v>1373</v>
      </c>
      <c r="Z64" s="388">
        <v>1481</v>
      </c>
      <c r="AA64" s="388">
        <v>1539</v>
      </c>
      <c r="AB64" s="388">
        <v>1669</v>
      </c>
      <c r="AC64" s="388">
        <v>1579</v>
      </c>
      <c r="AD64" s="388">
        <v>1588</v>
      </c>
      <c r="AE64" s="388">
        <v>1589</v>
      </c>
      <c r="AF64" s="388">
        <v>1578</v>
      </c>
      <c r="AG64" s="388">
        <v>1580</v>
      </c>
      <c r="AH64" s="388">
        <v>1557</v>
      </c>
      <c r="AI64" s="388">
        <v>1520</v>
      </c>
      <c r="AJ64" s="388">
        <v>1408</v>
      </c>
      <c r="AK64" s="388">
        <v>1455.57301420765</v>
      </c>
      <c r="AL64" s="388">
        <v>1387.03971068493</v>
      </c>
      <c r="AM64" s="388">
        <v>1289.45652438356</v>
      </c>
      <c r="AN64" s="388">
        <v>1175.5510876712301</v>
      </c>
      <c r="AO64" s="388">
        <v>1129.7094633879699</v>
      </c>
      <c r="AP64" s="388">
        <v>1095.6871232876699</v>
      </c>
      <c r="AQ64" s="388">
        <v>1017.75856715616</v>
      </c>
      <c r="AR64" s="388">
        <v>971.75373490410902</v>
      </c>
      <c r="AS64" s="388">
        <v>1005.63849945355</v>
      </c>
      <c r="AT64" s="388">
        <v>994.27063999999996</v>
      </c>
      <c r="AU64" s="388">
        <v>1003.01758575342</v>
      </c>
      <c r="AV64" s="388">
        <v>952.284732613698</v>
      </c>
      <c r="AW64" s="388">
        <v>917.75320244808699</v>
      </c>
      <c r="AX64" s="389">
        <v>882.168214728767</v>
      </c>
      <c r="AY64" s="160">
        <v>-4.0486950427290003E-2</v>
      </c>
      <c r="AZ64" s="161">
        <v>1.03385867551E-2</v>
      </c>
    </row>
    <row r="65" spans="1:52">
      <c r="A65" t="s">
        <v>112</v>
      </c>
      <c r="B65" s="388">
        <v>1</v>
      </c>
      <c r="C65" s="388">
        <v>1</v>
      </c>
      <c r="D65" s="388">
        <v>1</v>
      </c>
      <c r="E65" s="388">
        <v>4</v>
      </c>
      <c r="F65" s="388">
        <v>9</v>
      </c>
      <c r="G65" s="388">
        <v>18</v>
      </c>
      <c r="H65" s="388">
        <v>69</v>
      </c>
      <c r="I65" s="388">
        <v>93</v>
      </c>
      <c r="J65" s="388">
        <v>91</v>
      </c>
      <c r="K65" s="388">
        <v>81</v>
      </c>
      <c r="L65" s="388">
        <v>98</v>
      </c>
      <c r="M65" s="388">
        <v>167</v>
      </c>
      <c r="N65" s="388">
        <v>183</v>
      </c>
      <c r="O65" s="388">
        <v>216</v>
      </c>
      <c r="P65" s="388">
        <v>282</v>
      </c>
      <c r="Q65" s="388">
        <v>276</v>
      </c>
      <c r="R65" s="388">
        <v>259</v>
      </c>
      <c r="S65" s="388">
        <v>304</v>
      </c>
      <c r="T65" s="388">
        <v>385</v>
      </c>
      <c r="U65" s="388">
        <v>446</v>
      </c>
      <c r="V65" s="388">
        <v>445</v>
      </c>
      <c r="W65" s="388">
        <v>500</v>
      </c>
      <c r="X65" s="388">
        <v>494</v>
      </c>
      <c r="Y65" s="388">
        <v>540</v>
      </c>
      <c r="Z65" s="388">
        <v>589</v>
      </c>
      <c r="AA65" s="388">
        <v>622</v>
      </c>
      <c r="AB65" s="388">
        <v>648</v>
      </c>
      <c r="AC65" s="388">
        <v>657</v>
      </c>
      <c r="AD65" s="388">
        <v>645</v>
      </c>
      <c r="AE65" s="388">
        <v>657</v>
      </c>
      <c r="AF65" s="388">
        <v>704</v>
      </c>
      <c r="AG65" s="388">
        <v>716</v>
      </c>
      <c r="AH65" s="388">
        <v>714</v>
      </c>
      <c r="AI65" s="388">
        <v>725</v>
      </c>
      <c r="AJ65" s="388">
        <v>691</v>
      </c>
      <c r="AK65" s="388">
        <v>722</v>
      </c>
      <c r="AL65" s="388">
        <v>702</v>
      </c>
      <c r="AM65" s="388">
        <v>740</v>
      </c>
      <c r="AN65" s="388">
        <v>760</v>
      </c>
      <c r="AO65" s="388">
        <v>776</v>
      </c>
      <c r="AP65" s="388">
        <v>756.51232876712299</v>
      </c>
      <c r="AQ65" s="388">
        <v>712.92602739725999</v>
      </c>
      <c r="AR65" s="388">
        <v>741.71232876712304</v>
      </c>
      <c r="AS65" s="388">
        <v>741.00819672131104</v>
      </c>
      <c r="AT65" s="388">
        <v>700.84657534246503</v>
      </c>
      <c r="AU65" s="388">
        <v>703.26027397260202</v>
      </c>
      <c r="AV65" s="388">
        <v>639.77808219177996</v>
      </c>
      <c r="AW65" s="388">
        <v>670.44274918032704</v>
      </c>
      <c r="AX65" s="389">
        <v>656.68332602739702</v>
      </c>
      <c r="AY65" s="160">
        <v>-2.1740131080150001E-2</v>
      </c>
      <c r="AZ65" s="161">
        <v>7.1609383449000004E-3</v>
      </c>
    </row>
    <row r="66" spans="1:52">
      <c r="A66" t="s">
        <v>108</v>
      </c>
      <c r="B66" s="388">
        <v>0</v>
      </c>
      <c r="C66" s="388">
        <v>0</v>
      </c>
      <c r="D66" s="388">
        <v>0</v>
      </c>
      <c r="E66" s="388">
        <v>0</v>
      </c>
      <c r="F66" s="388">
        <v>0</v>
      </c>
      <c r="G66" s="388">
        <v>0</v>
      </c>
      <c r="H66" s="388">
        <v>0</v>
      </c>
      <c r="I66" s="388">
        <v>0</v>
      </c>
      <c r="J66" s="388">
        <v>0</v>
      </c>
      <c r="K66" s="388">
        <v>0</v>
      </c>
      <c r="L66" s="388">
        <v>0</v>
      </c>
      <c r="M66" s="388">
        <v>0</v>
      </c>
      <c r="N66" s="388">
        <v>0</v>
      </c>
      <c r="O66" s="388">
        <v>0</v>
      </c>
      <c r="P66" s="388">
        <v>0</v>
      </c>
      <c r="Q66" s="388">
        <v>0</v>
      </c>
      <c r="R66" s="388">
        <v>1.6</v>
      </c>
      <c r="S66" s="388">
        <v>5.9</v>
      </c>
      <c r="T66" s="388">
        <v>13.3</v>
      </c>
      <c r="U66" s="388">
        <v>23.8</v>
      </c>
      <c r="V66" s="388">
        <v>48.5</v>
      </c>
      <c r="W66" s="388">
        <v>50.375</v>
      </c>
      <c r="X66" s="388">
        <v>47.006999999999998</v>
      </c>
      <c r="Y66" s="388">
        <v>53.395000000000003</v>
      </c>
      <c r="Z66" s="388">
        <v>50.581000000000003</v>
      </c>
      <c r="AA66" s="388">
        <v>62.4359999999999</v>
      </c>
      <c r="AB66" s="388">
        <v>74.867999999999995</v>
      </c>
      <c r="AC66" s="388">
        <v>91.471000000000004</v>
      </c>
      <c r="AD66" s="388">
        <v>96.213999999999999</v>
      </c>
      <c r="AE66" s="388">
        <v>95.796999999999997</v>
      </c>
      <c r="AF66" s="388">
        <v>91.561000000000007</v>
      </c>
      <c r="AG66" s="388">
        <v>105.077</v>
      </c>
      <c r="AH66" s="388">
        <v>126.188</v>
      </c>
      <c r="AI66" s="388">
        <v>129.511</v>
      </c>
      <c r="AJ66" s="388">
        <v>140.45400000000001</v>
      </c>
      <c r="AK66" s="388">
        <v>184.82499999999899</v>
      </c>
      <c r="AL66" s="388">
        <v>195.17399999999901</v>
      </c>
      <c r="AM66" s="388">
        <v>209.92500000000001</v>
      </c>
      <c r="AN66" s="388">
        <v>244.26499999999899</v>
      </c>
      <c r="AO66" s="388">
        <v>240.93</v>
      </c>
      <c r="AP66" s="388">
        <v>296.56899999999899</v>
      </c>
      <c r="AQ66" s="388">
        <v>325.08600000000001</v>
      </c>
      <c r="AR66" s="388">
        <v>341.45299999999997</v>
      </c>
      <c r="AS66" s="388">
        <v>361.52499999999901</v>
      </c>
      <c r="AT66" s="388">
        <v>376.06400000000002</v>
      </c>
      <c r="AU66" s="388">
        <v>387.78100000000001</v>
      </c>
      <c r="AV66" s="388">
        <v>414.30099999999999</v>
      </c>
      <c r="AW66" s="388">
        <v>450.49299999999999</v>
      </c>
      <c r="AX66" s="389">
        <v>458.983</v>
      </c>
      <c r="AY66" s="160">
        <v>1.7685892060399999E-2</v>
      </c>
      <c r="AZ66" s="161">
        <v>4.0266877040300002E-3</v>
      </c>
    </row>
    <row r="67" spans="1:52">
      <c r="A67" t="s">
        <v>12</v>
      </c>
      <c r="B67" s="388">
        <v>0</v>
      </c>
      <c r="C67" s="388">
        <v>0</v>
      </c>
      <c r="D67" s="388">
        <v>0</v>
      </c>
      <c r="E67" s="388">
        <v>0</v>
      </c>
      <c r="F67" s="388">
        <v>0</v>
      </c>
      <c r="G67" s="388">
        <v>0</v>
      </c>
      <c r="H67" s="388">
        <v>0</v>
      </c>
      <c r="I67" s="388">
        <v>0</v>
      </c>
      <c r="J67" s="388">
        <v>0</v>
      </c>
      <c r="K67" s="388">
        <v>0</v>
      </c>
      <c r="L67" s="388">
        <v>0</v>
      </c>
      <c r="M67" s="388">
        <v>0</v>
      </c>
      <c r="N67" s="388">
        <v>0</v>
      </c>
      <c r="O67" s="388">
        <v>0</v>
      </c>
      <c r="P67" s="388">
        <v>0</v>
      </c>
      <c r="Q67" s="388">
        <v>0</v>
      </c>
      <c r="R67" s="388">
        <v>0</v>
      </c>
      <c r="S67" s="388">
        <v>0</v>
      </c>
      <c r="T67" s="388">
        <v>0</v>
      </c>
      <c r="U67" s="388">
        <v>0</v>
      </c>
      <c r="V67" s="388">
        <v>0</v>
      </c>
      <c r="W67" s="388">
        <v>0</v>
      </c>
      <c r="X67" s="388">
        <v>5.6767123287671204</v>
      </c>
      <c r="Y67" s="388">
        <v>13.9508196721311</v>
      </c>
      <c r="Z67" s="388">
        <v>30.2082191780821</v>
      </c>
      <c r="AA67" s="388">
        <v>54.739726027397197</v>
      </c>
      <c r="AB67" s="388">
        <v>80.284931506849304</v>
      </c>
      <c r="AC67" s="388">
        <v>111</v>
      </c>
      <c r="AD67" s="388">
        <v>127.72602739726</v>
      </c>
      <c r="AE67" s="388">
        <v>143.945205479452</v>
      </c>
      <c r="AF67" s="388">
        <v>155.13643835616401</v>
      </c>
      <c r="AG67" s="388">
        <v>178.93442622950801</v>
      </c>
      <c r="AH67" s="388">
        <v>204.76712328767101</v>
      </c>
      <c r="AI67" s="388">
        <v>245.31506849314999</v>
      </c>
      <c r="AJ67" s="388">
        <v>296</v>
      </c>
      <c r="AK67" s="388">
        <v>336.54098360655701</v>
      </c>
      <c r="AL67" s="388">
        <v>350.57534246575301</v>
      </c>
      <c r="AM67" s="388">
        <v>355.60273972602698</v>
      </c>
      <c r="AN67" s="388">
        <v>361.495890410958</v>
      </c>
      <c r="AO67" s="388">
        <v>423.61748633879699</v>
      </c>
      <c r="AP67" s="388">
        <v>389.45369863013701</v>
      </c>
      <c r="AQ67" s="388">
        <v>354.60273972602698</v>
      </c>
      <c r="AR67" s="388">
        <v>333.76164383561598</v>
      </c>
      <c r="AS67" s="388">
        <v>311.33770491803199</v>
      </c>
      <c r="AT67" s="388">
        <v>341.68219178082097</v>
      </c>
      <c r="AU67" s="388">
        <v>312.44054794520503</v>
      </c>
      <c r="AV67" s="388">
        <v>316.77309589041101</v>
      </c>
      <c r="AW67" s="388">
        <v>348.26005464480801</v>
      </c>
      <c r="AX67" s="389">
        <v>349.57534246575301</v>
      </c>
      <c r="AY67" s="160">
        <v>3.8204314187200001E-3</v>
      </c>
      <c r="AZ67" s="161">
        <v>4.1271965019399996E-3</v>
      </c>
    </row>
    <row r="68" spans="1:52">
      <c r="A68" t="s">
        <v>60</v>
      </c>
      <c r="B68" s="388">
        <v>35.1139726027397</v>
      </c>
      <c r="C68" s="388">
        <v>34.085479452054798</v>
      </c>
      <c r="D68" s="388">
        <v>31.085479452054798</v>
      </c>
      <c r="E68" s="388">
        <v>35.113661202185803</v>
      </c>
      <c r="F68" s="388">
        <v>36.427397260273899</v>
      </c>
      <c r="G68" s="388">
        <v>39.505315068493097</v>
      </c>
      <c r="H68" s="388">
        <v>42.4175342465753</v>
      </c>
      <c r="I68" s="388">
        <v>44.299672131147503</v>
      </c>
      <c r="J68" s="388">
        <v>47.056027397260202</v>
      </c>
      <c r="K68" s="388">
        <v>47.335378526229</v>
      </c>
      <c r="L68" s="388">
        <v>47.576454700949</v>
      </c>
      <c r="M68" s="388">
        <v>61.984634295775898</v>
      </c>
      <c r="N68" s="388">
        <v>72.3341644161424</v>
      </c>
      <c r="O68" s="388">
        <v>72.132399749577999</v>
      </c>
      <c r="P68" s="388">
        <v>92.3605808909698</v>
      </c>
      <c r="Q68" s="388">
        <v>77.171678258327802</v>
      </c>
      <c r="R68" s="388">
        <v>77.894641956449306</v>
      </c>
      <c r="S68" s="388">
        <v>84.879913036657499</v>
      </c>
      <c r="T68" s="388">
        <v>90.169071959736897</v>
      </c>
      <c r="U68" s="388">
        <v>102.63519619609799</v>
      </c>
      <c r="V68" s="388">
        <v>122.03522407382999</v>
      </c>
      <c r="W68" s="388">
        <v>124.984551503452</v>
      </c>
      <c r="X68" s="388">
        <v>119.06619453775301</v>
      </c>
      <c r="Y68" s="388">
        <v>123.303247764153</v>
      </c>
      <c r="Z68" s="388">
        <v>132.53983102728699</v>
      </c>
      <c r="AA68" s="388">
        <v>142.81096902224601</v>
      </c>
      <c r="AB68" s="388">
        <v>146.22170885775299</v>
      </c>
      <c r="AC68" s="388">
        <v>202.41864032579201</v>
      </c>
      <c r="AD68" s="388">
        <v>274.20185136208198</v>
      </c>
      <c r="AE68" s="388">
        <v>256.76953547112299</v>
      </c>
      <c r="AF68" s="388">
        <v>227.47189912613601</v>
      </c>
      <c r="AG68" s="388">
        <v>242.20854882917999</v>
      </c>
      <c r="AH68" s="388">
        <v>224.055582128438</v>
      </c>
      <c r="AI68" s="388">
        <v>214.33680545314999</v>
      </c>
      <c r="AJ68" s="388">
        <v>216.23126911090401</v>
      </c>
      <c r="AK68" s="388">
        <v>195.96142569377</v>
      </c>
      <c r="AL68" s="388">
        <v>191.39372396230101</v>
      </c>
      <c r="AM68" s="388">
        <v>189.778641537315</v>
      </c>
      <c r="AN68" s="388">
        <v>192.17073554421901</v>
      </c>
      <c r="AO68" s="388">
        <v>233.153432826315</v>
      </c>
      <c r="AP68" s="388">
        <v>284.41330376889402</v>
      </c>
      <c r="AQ68" s="388">
        <v>303.10565784123003</v>
      </c>
      <c r="AR68" s="388">
        <v>318.45587769541999</v>
      </c>
      <c r="AS68" s="388">
        <v>337.86168559958901</v>
      </c>
      <c r="AT68" s="388">
        <v>329.50642363941898</v>
      </c>
      <c r="AU68" s="388">
        <v>315.37468211701099</v>
      </c>
      <c r="AV68" s="388">
        <v>299.99043669059699</v>
      </c>
      <c r="AW68" s="388">
        <v>285.08723569244802</v>
      </c>
      <c r="AX68" s="389">
        <v>259.50324607523902</v>
      </c>
      <c r="AY68" s="160">
        <v>-8.5327468812469998E-2</v>
      </c>
      <c r="AZ68" s="161">
        <v>2.7589802630200002E-3</v>
      </c>
    </row>
    <row r="69" spans="1:52">
      <c r="A69" s="320" t="s">
        <v>92</v>
      </c>
      <c r="B69" s="390">
        <v>898.58783561643804</v>
      </c>
      <c r="C69" s="390">
        <v>1002.14961643835</v>
      </c>
      <c r="D69" s="390">
        <v>1062.73728767123</v>
      </c>
      <c r="E69" s="390">
        <v>1239.7688251366101</v>
      </c>
      <c r="F69" s="390">
        <v>1431.71065753424</v>
      </c>
      <c r="G69" s="390">
        <v>1979.4950958904101</v>
      </c>
      <c r="H69" s="390">
        <v>2387.0842465753399</v>
      </c>
      <c r="I69" s="390">
        <v>2803.6378961748601</v>
      </c>
      <c r="J69" s="390">
        <v>3356.15805479452</v>
      </c>
      <c r="K69" s="390">
        <v>3578.1852415399198</v>
      </c>
      <c r="L69" s="390">
        <v>3807.9895779886201</v>
      </c>
      <c r="M69" s="390">
        <v>4334.7143337493198</v>
      </c>
      <c r="N69" s="390">
        <v>4747.9485479777804</v>
      </c>
      <c r="O69" s="390">
        <v>4975.2067285167004</v>
      </c>
      <c r="P69" s="390">
        <v>5112.9555671923299</v>
      </c>
      <c r="Q69" s="390">
        <v>4945.4393558539496</v>
      </c>
      <c r="R69" s="390">
        <v>4906.7079296276797</v>
      </c>
      <c r="S69" s="390">
        <v>4816.3602418037799</v>
      </c>
      <c r="T69" s="390">
        <v>5173.0042500419204</v>
      </c>
      <c r="U69" s="390">
        <v>5695.7258792561997</v>
      </c>
      <c r="V69" s="390">
        <v>5920.6859090053304</v>
      </c>
      <c r="W69" s="390">
        <v>6144.45245561304</v>
      </c>
      <c r="X69" s="390">
        <v>6201.6339068665202</v>
      </c>
      <c r="Y69" s="390">
        <v>6267.4892313707096</v>
      </c>
      <c r="Z69" s="390">
        <v>6483.6486392464603</v>
      </c>
      <c r="AA69" s="390">
        <v>6716.0966402551203</v>
      </c>
      <c r="AB69" s="390">
        <v>6908.7204211865201</v>
      </c>
      <c r="AC69" s="390">
        <v>6891.6263069924498</v>
      </c>
      <c r="AD69" s="390">
        <v>6960.8880157456397</v>
      </c>
      <c r="AE69" s="390">
        <v>7152.7810560190601</v>
      </c>
      <c r="AF69" s="390">
        <v>7280.6801320028399</v>
      </c>
      <c r="AG69" s="390">
        <v>7517.0570515614199</v>
      </c>
      <c r="AH69" s="390">
        <v>7627.4649519914501</v>
      </c>
      <c r="AI69" s="390">
        <v>7588.7545999736903</v>
      </c>
      <c r="AJ69" s="390">
        <v>7512.4908581519903</v>
      </c>
      <c r="AK69" s="390">
        <v>7935.4098700676404</v>
      </c>
      <c r="AL69" s="390">
        <v>7870.9412701074898</v>
      </c>
      <c r="AM69" s="390">
        <v>7903.89165952644</v>
      </c>
      <c r="AN69" s="390">
        <v>7819.3818815606601</v>
      </c>
      <c r="AO69" s="390">
        <v>7897.6060928022798</v>
      </c>
      <c r="AP69" s="390">
        <v>8035.2841609623601</v>
      </c>
      <c r="AQ69" s="390">
        <v>7995.9120949810003</v>
      </c>
      <c r="AR69" s="390">
        <v>8011.1044421556999</v>
      </c>
      <c r="AS69" s="390">
        <v>8102.7279890409</v>
      </c>
      <c r="AT69" s="390">
        <v>8024.8086787849097</v>
      </c>
      <c r="AU69" s="390">
        <v>8403.9979886366</v>
      </c>
      <c r="AV69" s="390">
        <v>8265.6395482011994</v>
      </c>
      <c r="AW69" s="390">
        <v>8369.6810355967591</v>
      </c>
      <c r="AX69" s="390">
        <v>8232.0496151381503</v>
      </c>
      <c r="AY69" s="252">
        <v>-1.6865912824869999E-2</v>
      </c>
      <c r="AZ69" s="253">
        <v>9.4908975064750004E-2</v>
      </c>
    </row>
    <row r="70" spans="1:52">
      <c r="B70" s="388"/>
      <c r="C70" s="388"/>
      <c r="D70" s="388"/>
      <c r="E70" s="388"/>
      <c r="F70" s="388"/>
      <c r="G70" s="388"/>
      <c r="H70" s="388"/>
      <c r="I70" s="388"/>
      <c r="J70" s="388"/>
      <c r="K70" s="388"/>
      <c r="L70" s="388"/>
      <c r="M70" s="388"/>
      <c r="N70" s="388"/>
      <c r="O70" s="388"/>
      <c r="P70" s="388"/>
      <c r="Q70" s="388"/>
      <c r="R70" s="388"/>
      <c r="S70" s="388"/>
      <c r="T70" s="388"/>
      <c r="U70" s="388"/>
      <c r="V70" s="388"/>
      <c r="W70" s="388"/>
      <c r="X70" s="388"/>
      <c r="Y70" s="388"/>
      <c r="Z70" s="388"/>
      <c r="AA70" s="388"/>
      <c r="AB70" s="388"/>
      <c r="AC70" s="388"/>
      <c r="AD70" s="388"/>
      <c r="AE70" s="388"/>
      <c r="AF70" s="388"/>
      <c r="AG70" s="388"/>
      <c r="AH70" s="388"/>
      <c r="AI70" s="388"/>
      <c r="AJ70" s="388"/>
      <c r="AK70" s="388"/>
      <c r="AL70" s="388"/>
      <c r="AM70" s="388"/>
      <c r="AN70" s="388"/>
      <c r="AO70" s="388"/>
      <c r="AP70" s="388"/>
      <c r="AQ70" s="388"/>
      <c r="AR70" s="388"/>
      <c r="AS70" s="388"/>
      <c r="AT70" s="388"/>
      <c r="AU70" s="388"/>
      <c r="AV70" s="388"/>
      <c r="AW70" s="388"/>
      <c r="AX70" s="389"/>
      <c r="AY70" s="160"/>
      <c r="AZ70" s="161"/>
    </row>
    <row r="71" spans="1:52">
      <c r="A71" s="378" t="s">
        <v>438</v>
      </c>
      <c r="B71" s="392">
        <v>31798.441863013599</v>
      </c>
      <c r="C71" s="392">
        <v>34563.231347945199</v>
      </c>
      <c r="D71" s="392">
        <v>37112.529819178002</v>
      </c>
      <c r="E71" s="392">
        <v>40430.124437158403</v>
      </c>
      <c r="F71" s="392">
        <v>43627.212139725998</v>
      </c>
      <c r="G71" s="392">
        <v>48056.195849315001</v>
      </c>
      <c r="H71" s="392">
        <v>50838.708189040997</v>
      </c>
      <c r="I71" s="392">
        <v>53661.5844480874</v>
      </c>
      <c r="J71" s="392">
        <v>58459.619101369797</v>
      </c>
      <c r="K71" s="392">
        <v>58613.408523731698</v>
      </c>
      <c r="L71" s="392">
        <v>55822.488588947497</v>
      </c>
      <c r="M71" s="392">
        <v>60410.227333749302</v>
      </c>
      <c r="N71" s="392">
        <v>62716.225882224302</v>
      </c>
      <c r="O71" s="392">
        <v>63337.944257283802</v>
      </c>
      <c r="P71" s="392">
        <v>66060.661685000494</v>
      </c>
      <c r="Q71" s="392">
        <v>62958.887000662697</v>
      </c>
      <c r="R71" s="392">
        <v>59547.064039216697</v>
      </c>
      <c r="S71" s="392">
        <v>57312.428715776303</v>
      </c>
      <c r="T71" s="392">
        <v>56615.338858261101</v>
      </c>
      <c r="U71" s="392">
        <v>57695.556234447402</v>
      </c>
      <c r="V71" s="392">
        <v>57459.151196711297</v>
      </c>
      <c r="W71" s="392">
        <v>60434.944577528899</v>
      </c>
      <c r="X71" s="392">
        <v>60744.7801893289</v>
      </c>
      <c r="Y71" s="392">
        <v>63110.622414757003</v>
      </c>
      <c r="Z71" s="392">
        <v>64002.437393542503</v>
      </c>
      <c r="AA71" s="392">
        <v>65384.616744237603</v>
      </c>
      <c r="AB71" s="392">
        <v>65204.036043903201</v>
      </c>
      <c r="AC71" s="392">
        <v>65716.209604525706</v>
      </c>
      <c r="AD71" s="392">
        <v>65977.840533088296</v>
      </c>
      <c r="AE71" s="392">
        <v>67072.909938110402</v>
      </c>
      <c r="AF71" s="392">
        <v>67990.351967173294</v>
      </c>
      <c r="AG71" s="392">
        <v>69844.588701957997</v>
      </c>
      <c r="AH71" s="392">
        <v>72100.846532654905</v>
      </c>
      <c r="AI71" s="392">
        <v>73456.971032375106</v>
      </c>
      <c r="AJ71" s="392">
        <v>72292.804579140095</v>
      </c>
      <c r="AK71" s="392">
        <v>74982.816254400197</v>
      </c>
      <c r="AL71" s="392">
        <v>75213.118781793004</v>
      </c>
      <c r="AM71" s="392">
        <v>74990.572781972805</v>
      </c>
      <c r="AN71" s="392">
        <v>77638.862036471895</v>
      </c>
      <c r="AO71" s="392">
        <v>81054.071713662197</v>
      </c>
      <c r="AP71" s="392">
        <v>82106.642332862801</v>
      </c>
      <c r="AQ71" s="392">
        <v>82593.002364626693</v>
      </c>
      <c r="AR71" s="392">
        <v>82383.211347155506</v>
      </c>
      <c r="AS71" s="392">
        <v>82954.753069173501</v>
      </c>
      <c r="AT71" s="392">
        <v>81262.492701296505</v>
      </c>
      <c r="AU71" s="392">
        <v>83296.364393298398</v>
      </c>
      <c r="AV71" s="392">
        <v>84048.996083749895</v>
      </c>
      <c r="AW71" s="392">
        <v>86204.4006843846</v>
      </c>
      <c r="AX71" s="392">
        <v>86753.689013226001</v>
      </c>
      <c r="AY71" s="382">
        <v>5.8509563095900004E-3</v>
      </c>
      <c r="AZ71" s="383">
        <v>1</v>
      </c>
    </row>
    <row r="72" spans="1:52">
      <c r="A72" t="s">
        <v>525</v>
      </c>
      <c r="B72" s="388">
        <v>10815.0340821917</v>
      </c>
      <c r="C72" s="388">
        <v>11478.184663013601</v>
      </c>
      <c r="D72" s="388">
        <v>12272.6105589041</v>
      </c>
      <c r="E72" s="388">
        <v>12795.588945355101</v>
      </c>
      <c r="F72" s="388">
        <v>13170.1060027397</v>
      </c>
      <c r="G72" s="388">
        <v>13952.097657534199</v>
      </c>
      <c r="H72" s="388">
        <v>14044.978709589001</v>
      </c>
      <c r="I72" s="388">
        <v>14377.1633551912</v>
      </c>
      <c r="J72" s="388">
        <v>14530.323649315</v>
      </c>
      <c r="K72" s="388">
        <v>14055.1364963344</v>
      </c>
      <c r="L72" s="388">
        <v>13698.865273879001</v>
      </c>
      <c r="M72" s="388">
        <v>13686.451896590799</v>
      </c>
      <c r="N72" s="388">
        <v>14587.3515534572</v>
      </c>
      <c r="O72" s="388">
        <v>15624.8373257769</v>
      </c>
      <c r="P72" s="388">
        <v>16558.795438425201</v>
      </c>
      <c r="Q72" s="388">
        <v>17187.2433121381</v>
      </c>
      <c r="R72" s="388">
        <v>17646.351463874202</v>
      </c>
      <c r="S72" s="388">
        <v>18460.4387431736</v>
      </c>
      <c r="T72" s="388">
        <v>18938.118502096699</v>
      </c>
      <c r="U72" s="388">
        <v>19794.942300021201</v>
      </c>
      <c r="V72" s="388">
        <v>20122.935881642799</v>
      </c>
      <c r="W72" s="388">
        <v>19659.816207665899</v>
      </c>
      <c r="X72" s="388">
        <v>19730.7938468631</v>
      </c>
      <c r="Y72" s="388">
        <v>19569.934709838901</v>
      </c>
      <c r="Z72" s="388">
        <v>18809.267215460299</v>
      </c>
      <c r="AA72" s="388">
        <v>18847.729100402001</v>
      </c>
      <c r="AB72" s="388">
        <v>19416.0875781498</v>
      </c>
      <c r="AC72" s="388">
        <v>19593.2317466022</v>
      </c>
      <c r="AD72" s="388">
        <v>19695.4702591157</v>
      </c>
      <c r="AE72" s="388">
        <v>20565.400225781701</v>
      </c>
      <c r="AF72" s="388">
        <v>20762.082488425898</v>
      </c>
      <c r="AG72" s="388">
        <v>21384.1747157481</v>
      </c>
      <c r="AH72" s="388">
        <v>21692.442276783699</v>
      </c>
      <c r="AI72" s="388">
        <v>21527.807077665901</v>
      </c>
      <c r="AJ72" s="388">
        <v>21138.346418951402</v>
      </c>
      <c r="AK72" s="388">
        <v>21570.007046234699</v>
      </c>
      <c r="AL72" s="388">
        <v>21433.179793764699</v>
      </c>
      <c r="AM72" s="388">
        <v>21510.781181086899</v>
      </c>
      <c r="AN72" s="388">
        <v>21213.660511996401</v>
      </c>
      <c r="AO72" s="388">
        <v>20813.094022993901</v>
      </c>
      <c r="AP72" s="388">
        <v>19902.434148439999</v>
      </c>
      <c r="AQ72" s="388">
        <v>19464.500007934799</v>
      </c>
      <c r="AR72" s="388">
        <v>19150.689281771101</v>
      </c>
      <c r="AS72" s="388">
        <v>18439.879859874101</v>
      </c>
      <c r="AT72" s="388">
        <v>18444.752047364898</v>
      </c>
      <c r="AU72" s="388">
        <v>18546.595458961801</v>
      </c>
      <c r="AV72" s="388">
        <v>18600.969097814701</v>
      </c>
      <c r="AW72" s="388">
        <v>19492.382638803301</v>
      </c>
      <c r="AX72" s="389">
        <v>20523.3315087025</v>
      </c>
      <c r="AY72" s="160">
        <v>5.5941782891750003E-2</v>
      </c>
      <c r="AZ72" s="161">
        <v>0.23026472330093001</v>
      </c>
    </row>
    <row r="73" spans="1:52">
      <c r="A73" t="s">
        <v>526</v>
      </c>
      <c r="B73" s="388">
        <v>20983.407780821901</v>
      </c>
      <c r="C73" s="388">
        <v>23085.046684931502</v>
      </c>
      <c r="D73" s="388">
        <v>24839.919260273899</v>
      </c>
      <c r="E73" s="388">
        <v>27634.535491803199</v>
      </c>
      <c r="F73" s="388">
        <v>30457.106136986298</v>
      </c>
      <c r="G73" s="388">
        <v>34104.098191780802</v>
      </c>
      <c r="H73" s="388">
        <v>36793.729479451998</v>
      </c>
      <c r="I73" s="388">
        <v>39284.421092896097</v>
      </c>
      <c r="J73" s="388">
        <v>43929.295452054699</v>
      </c>
      <c r="K73" s="388">
        <v>44558.272027397201</v>
      </c>
      <c r="L73" s="388">
        <v>42123.6233150685</v>
      </c>
      <c r="M73" s="388">
        <v>46723.775437158401</v>
      </c>
      <c r="N73" s="388">
        <v>48128.874328767102</v>
      </c>
      <c r="O73" s="388">
        <v>47713.106931506802</v>
      </c>
      <c r="P73" s="388">
        <v>49501.8662465753</v>
      </c>
      <c r="Q73" s="388">
        <v>45771.643688524498</v>
      </c>
      <c r="R73" s="388">
        <v>41900.712575342397</v>
      </c>
      <c r="S73" s="388">
        <v>38851.9899726027</v>
      </c>
      <c r="T73" s="388">
        <v>37677.220356164296</v>
      </c>
      <c r="U73" s="388">
        <v>37900.613934426197</v>
      </c>
      <c r="V73" s="388">
        <v>37336.215315068403</v>
      </c>
      <c r="W73" s="388">
        <v>40775.128369863</v>
      </c>
      <c r="X73" s="388">
        <v>41013.986342465701</v>
      </c>
      <c r="Y73" s="388">
        <v>43540.687704917997</v>
      </c>
      <c r="Z73" s="388">
        <v>45193.170178082197</v>
      </c>
      <c r="AA73" s="388">
        <v>46536.887643835602</v>
      </c>
      <c r="AB73" s="388">
        <v>45787.948465753398</v>
      </c>
      <c r="AC73" s="388">
        <v>46122.977857923397</v>
      </c>
      <c r="AD73" s="388">
        <v>46282.3702739726</v>
      </c>
      <c r="AE73" s="388">
        <v>46507.509712328698</v>
      </c>
      <c r="AF73" s="388">
        <v>47228.269478747403</v>
      </c>
      <c r="AG73" s="388">
        <v>48460.413986209802</v>
      </c>
      <c r="AH73" s="388">
        <v>50408.404255871101</v>
      </c>
      <c r="AI73" s="388">
        <v>51929.163954709198</v>
      </c>
      <c r="AJ73" s="388">
        <v>51154.458160188697</v>
      </c>
      <c r="AK73" s="388">
        <v>53412.809208165498</v>
      </c>
      <c r="AL73" s="388">
        <v>53779.938988028298</v>
      </c>
      <c r="AM73" s="388">
        <v>53479.791600885801</v>
      </c>
      <c r="AN73" s="388">
        <v>56425.201524475502</v>
      </c>
      <c r="AO73" s="388">
        <v>60240.977690668202</v>
      </c>
      <c r="AP73" s="388">
        <v>62204.208184422801</v>
      </c>
      <c r="AQ73" s="388">
        <v>63128.502356691897</v>
      </c>
      <c r="AR73" s="388">
        <v>63232.522065384299</v>
      </c>
      <c r="AS73" s="388">
        <v>64514.873209299403</v>
      </c>
      <c r="AT73" s="388">
        <v>62817.740653931498</v>
      </c>
      <c r="AU73" s="388">
        <v>64749.768934336498</v>
      </c>
      <c r="AV73" s="388">
        <v>65448.026985935103</v>
      </c>
      <c r="AW73" s="388">
        <v>66712.018045581295</v>
      </c>
      <c r="AX73" s="389">
        <v>66230.357504523403</v>
      </c>
      <c r="AY73" s="160">
        <v>-8.2230670377600006E-3</v>
      </c>
      <c r="AZ73" s="161">
        <v>0.76973527669907005</v>
      </c>
    </row>
    <row r="74" spans="1:52">
      <c r="A74" t="s">
        <v>408</v>
      </c>
      <c r="B74" s="388">
        <v>13921.674109588999</v>
      </c>
      <c r="C74" s="388">
        <v>15381.396246575299</v>
      </c>
      <c r="D74" s="388">
        <v>16380.936684931499</v>
      </c>
      <c r="E74" s="388">
        <v>18250.098087431601</v>
      </c>
      <c r="F74" s="388">
        <v>20242.806958904101</v>
      </c>
      <c r="G74" s="388">
        <v>22762.118164383501</v>
      </c>
      <c r="H74" s="388">
        <v>24701.708630136902</v>
      </c>
      <c r="I74" s="388">
        <v>26392.941612021801</v>
      </c>
      <c r="J74" s="388">
        <v>29932.445561643799</v>
      </c>
      <c r="K74" s="388">
        <v>29667.294383561599</v>
      </c>
      <c r="L74" s="388">
        <v>26181.0046849315</v>
      </c>
      <c r="M74" s="388">
        <v>29589.705573770399</v>
      </c>
      <c r="N74" s="388">
        <v>29983.209150684899</v>
      </c>
      <c r="O74" s="388">
        <v>28677.1032602739</v>
      </c>
      <c r="P74" s="388">
        <v>30010.517698630101</v>
      </c>
      <c r="Q74" s="388">
        <v>26028.0867213114</v>
      </c>
      <c r="R74" s="388">
        <v>21895.294520547901</v>
      </c>
      <c r="S74" s="388">
        <v>18755.571452054701</v>
      </c>
      <c r="T74" s="388">
        <v>16943.147013698599</v>
      </c>
      <c r="U74" s="388">
        <v>16534.864699453501</v>
      </c>
      <c r="V74" s="388">
        <v>15871.1277260273</v>
      </c>
      <c r="W74" s="388">
        <v>18516.622904109499</v>
      </c>
      <c r="X74" s="388">
        <v>18351.213315068399</v>
      </c>
      <c r="Y74" s="388">
        <v>20678.421530054598</v>
      </c>
      <c r="Z74" s="388">
        <v>22179.833205479401</v>
      </c>
      <c r="AA74" s="388">
        <v>23857.072109589</v>
      </c>
      <c r="AB74" s="388">
        <v>23903.7888767123</v>
      </c>
      <c r="AC74" s="388">
        <v>25427.686693988999</v>
      </c>
      <c r="AD74" s="388">
        <v>26181.491232876699</v>
      </c>
      <c r="AE74" s="388">
        <v>26780.2380821917</v>
      </c>
      <c r="AF74" s="388">
        <v>27108.538369158301</v>
      </c>
      <c r="AG74" s="388">
        <v>28027.845374188</v>
      </c>
      <c r="AH74" s="388">
        <v>29505.508612035501</v>
      </c>
      <c r="AI74" s="388">
        <v>30748.001201284598</v>
      </c>
      <c r="AJ74" s="388">
        <v>29665.065502654401</v>
      </c>
      <c r="AK74" s="388">
        <v>31121.8413226464</v>
      </c>
      <c r="AL74" s="388">
        <v>30691.155105288599</v>
      </c>
      <c r="AM74" s="388">
        <v>29265.9749003379</v>
      </c>
      <c r="AN74" s="388">
        <v>31230.672028585101</v>
      </c>
      <c r="AO74" s="388">
        <v>34039.511414357999</v>
      </c>
      <c r="AP74" s="388">
        <v>35170.234873761598</v>
      </c>
      <c r="AQ74" s="388">
        <v>35488.581164897398</v>
      </c>
      <c r="AR74" s="388">
        <v>35161.003546425898</v>
      </c>
      <c r="AS74" s="388">
        <v>36278.504884841801</v>
      </c>
      <c r="AT74" s="388">
        <v>33978.071711209603</v>
      </c>
      <c r="AU74" s="388">
        <v>35087.951186503597</v>
      </c>
      <c r="AV74" s="388">
        <v>35911.225384319601</v>
      </c>
      <c r="AW74" s="388">
        <v>37426.735771859603</v>
      </c>
      <c r="AX74" s="389">
        <v>36828.537242221202</v>
      </c>
      <c r="AY74" s="160">
        <v>-1.7699314281340001E-2</v>
      </c>
      <c r="AZ74" s="161">
        <v>0.42131125926971003</v>
      </c>
    </row>
    <row r="75" spans="1:52">
      <c r="A75" t="s">
        <v>4</v>
      </c>
      <c r="B75" s="388">
        <v>13019.007753424599</v>
      </c>
      <c r="C75" s="388">
        <v>13879.835101369799</v>
      </c>
      <c r="D75" s="388">
        <v>14969.593134246499</v>
      </c>
      <c r="E75" s="388">
        <v>16012.9225245901</v>
      </c>
      <c r="F75" s="388">
        <v>16818.405180821901</v>
      </c>
      <c r="G75" s="388">
        <v>18167.331383561599</v>
      </c>
      <c r="H75" s="388">
        <v>18526.540380821902</v>
      </c>
      <c r="I75" s="388">
        <v>19204.514420765001</v>
      </c>
      <c r="J75" s="388">
        <v>19862.7516219178</v>
      </c>
      <c r="K75" s="388">
        <v>19675.708660717999</v>
      </c>
      <c r="L75" s="388">
        <v>19725.499520454301</v>
      </c>
      <c r="M75" s="388">
        <v>20354.9258583394</v>
      </c>
      <c r="N75" s="388">
        <v>21723.102484964002</v>
      </c>
      <c r="O75" s="388">
        <v>23130.086750434501</v>
      </c>
      <c r="P75" s="388">
        <v>24244.719328836101</v>
      </c>
      <c r="Q75" s="388">
        <v>24814.385798476898</v>
      </c>
      <c r="R75" s="388">
        <v>25391.516641956401</v>
      </c>
      <c r="S75" s="388">
        <v>26227.071784269501</v>
      </c>
      <c r="T75" s="388">
        <v>27268.7575979871</v>
      </c>
      <c r="U75" s="388">
        <v>28864.014485813499</v>
      </c>
      <c r="V75" s="388">
        <v>29570.083854245499</v>
      </c>
      <c r="W75" s="388">
        <v>29515.714824104201</v>
      </c>
      <c r="X75" s="388">
        <v>29786.383312616501</v>
      </c>
      <c r="Y75" s="388">
        <v>29883.028316396299</v>
      </c>
      <c r="Z75" s="388">
        <v>29568.7606264192</v>
      </c>
      <c r="AA75" s="388">
        <v>30004.4932921828</v>
      </c>
      <c r="AB75" s="388">
        <v>30869.090317875802</v>
      </c>
      <c r="AC75" s="388">
        <v>31178.358129115801</v>
      </c>
      <c r="AD75" s="388">
        <v>31638.362642677399</v>
      </c>
      <c r="AE75" s="388">
        <v>32934.124951809099</v>
      </c>
      <c r="AF75" s="388">
        <v>33620.726803494399</v>
      </c>
      <c r="AG75" s="388">
        <v>34678.803956185198</v>
      </c>
      <c r="AH75" s="388">
        <v>35256.512468564601</v>
      </c>
      <c r="AI75" s="388">
        <v>35354.689885885004</v>
      </c>
      <c r="AJ75" s="388">
        <v>35110.230802513099</v>
      </c>
      <c r="AK75" s="388">
        <v>35829.284263720998</v>
      </c>
      <c r="AL75" s="388">
        <v>35831.6861792442</v>
      </c>
      <c r="AM75" s="388">
        <v>36159.938155607502</v>
      </c>
      <c r="AN75" s="388">
        <v>35878.527021585498</v>
      </c>
      <c r="AO75" s="388">
        <v>35600.875223238603</v>
      </c>
      <c r="AP75" s="388">
        <v>35101.700432324898</v>
      </c>
      <c r="AQ75" s="388">
        <v>34786.438172041402</v>
      </c>
      <c r="AR75" s="388">
        <v>34419.581669250103</v>
      </c>
      <c r="AS75" s="388">
        <v>33852.445009921299</v>
      </c>
      <c r="AT75" s="388">
        <v>34015.622546525097</v>
      </c>
      <c r="AU75" s="388">
        <v>34650.199677205601</v>
      </c>
      <c r="AV75" s="388">
        <v>34529.163430503097</v>
      </c>
      <c r="AW75" s="388">
        <v>35122.335649410197</v>
      </c>
      <c r="AX75" s="389">
        <v>36062.368524441503</v>
      </c>
      <c r="AY75" s="160">
        <v>2.7484279125929999E-2</v>
      </c>
      <c r="AZ75" s="161">
        <v>0.41440090537071</v>
      </c>
    </row>
    <row r="76" spans="1:52">
      <c r="A76" t="s">
        <v>527</v>
      </c>
      <c r="B76" s="388">
        <v>698.83747945205403</v>
      </c>
      <c r="C76" s="388">
        <v>697.25496438356095</v>
      </c>
      <c r="D76" s="388">
        <v>704.55633972602698</v>
      </c>
      <c r="E76" s="388">
        <v>702.26834426229402</v>
      </c>
      <c r="F76" s="388">
        <v>698.214824657534</v>
      </c>
      <c r="G76" s="388">
        <v>693.51075342465697</v>
      </c>
      <c r="H76" s="388">
        <v>676.69221643835601</v>
      </c>
      <c r="I76" s="388">
        <v>668.440704918032</v>
      </c>
      <c r="J76" s="388">
        <v>673.94299178082099</v>
      </c>
      <c r="K76" s="388">
        <v>686.48791232876704</v>
      </c>
      <c r="L76" s="388">
        <v>714.00169589041104</v>
      </c>
      <c r="M76" s="388">
        <v>929.24119672131098</v>
      </c>
      <c r="N76" s="388">
        <v>1462.7519917808199</v>
      </c>
      <c r="O76" s="388">
        <v>1774.2396109588999</v>
      </c>
      <c r="P76" s="388">
        <v>2247.63622739726</v>
      </c>
      <c r="Q76" s="388">
        <v>2284.7874808743099</v>
      </c>
      <c r="R76" s="388">
        <v>2480.8498630136901</v>
      </c>
      <c r="S76" s="388">
        <v>2830.7157890410899</v>
      </c>
      <c r="T76" s="388">
        <v>3143.83230684931</v>
      </c>
      <c r="U76" s="388">
        <v>3377.76232240437</v>
      </c>
      <c r="V76" s="388">
        <v>3445.31991232876</v>
      </c>
      <c r="W76" s="388">
        <v>3458.70076986301</v>
      </c>
      <c r="X76" s="388">
        <v>3397.8600328767102</v>
      </c>
      <c r="Y76" s="388">
        <v>3209.7036584699399</v>
      </c>
      <c r="Z76" s="388">
        <v>2724.7256767123199</v>
      </c>
      <c r="AA76" s="388">
        <v>2677.1827369862999</v>
      </c>
      <c r="AB76" s="388">
        <v>2707.7213232876702</v>
      </c>
      <c r="AC76" s="388">
        <v>2760.5894836065499</v>
      </c>
      <c r="AD76" s="388">
        <v>2893.6884931506802</v>
      </c>
      <c r="AE76" s="388">
        <v>3493.2463643835599</v>
      </c>
      <c r="AF76" s="388">
        <v>3550.89071780821</v>
      </c>
      <c r="AG76" s="388">
        <v>3531.39923497267</v>
      </c>
      <c r="AH76" s="388">
        <v>3509.1336602739698</v>
      </c>
      <c r="AI76" s="388">
        <v>3605.7964054794502</v>
      </c>
      <c r="AJ76" s="388">
        <v>3735.25587123287</v>
      </c>
      <c r="AK76" s="388">
        <v>3564.18449099083</v>
      </c>
      <c r="AL76" s="388">
        <v>3346.9986430007202</v>
      </c>
      <c r="AM76" s="388">
        <v>3400.2948893954499</v>
      </c>
      <c r="AN76" s="388">
        <v>3185.07240443207</v>
      </c>
      <c r="AO76" s="388">
        <v>2955.2013615804999</v>
      </c>
      <c r="AP76" s="388">
        <v>2707.8261186070899</v>
      </c>
      <c r="AQ76" s="388">
        <v>2467.9489231840698</v>
      </c>
      <c r="AR76" s="388">
        <v>2425.08622349284</v>
      </c>
      <c r="AS76" s="388">
        <v>2264.4363900849098</v>
      </c>
      <c r="AT76" s="388">
        <v>2126.6449381591601</v>
      </c>
      <c r="AU76" s="388">
        <v>1987.10062058209</v>
      </c>
      <c r="AV76" s="388">
        <v>1723.96675276356</v>
      </c>
      <c r="AW76" s="388">
        <v>1528.1758211619399</v>
      </c>
      <c r="AX76" s="389">
        <v>1436.8686945643799</v>
      </c>
      <c r="AY76" s="160">
        <v>-5.8468248695140002E-2</v>
      </c>
      <c r="AZ76" s="161">
        <v>1.657058112323E-2</v>
      </c>
    </row>
    <row r="77" spans="1:52">
      <c r="A77" s="10" t="s">
        <v>246</v>
      </c>
      <c r="B77" s="393">
        <v>4857.7599999999902</v>
      </c>
      <c r="C77" s="393">
        <v>5302</v>
      </c>
      <c r="D77" s="393">
        <v>5762</v>
      </c>
      <c r="E77" s="393">
        <v>6167.1038251366099</v>
      </c>
      <c r="F77" s="393">
        <v>6566</v>
      </c>
      <c r="G77" s="393">
        <v>7126.7463013698598</v>
      </c>
      <c r="H77" s="393">
        <v>7610.4591780821902</v>
      </c>
      <c r="I77" s="393">
        <v>8064.1284153005399</v>
      </c>
      <c r="J77" s="393">
        <v>8664.4219178082203</v>
      </c>
      <c r="K77" s="393">
        <v>9270.4054794520507</v>
      </c>
      <c r="L77" s="393">
        <v>9915.9843835616393</v>
      </c>
      <c r="M77" s="393">
        <v>10465.595901639301</v>
      </c>
      <c r="N77" s="393">
        <v>11009.914246575299</v>
      </c>
      <c r="O77" s="393">
        <v>11530.754246575299</v>
      </c>
      <c r="P77" s="393">
        <v>11805.4246575342</v>
      </c>
      <c r="Q77" s="393">
        <v>12116.4144808743</v>
      </c>
      <c r="R77" s="393">
        <v>12260.2528767123</v>
      </c>
      <c r="S77" s="393">
        <v>12329.785479452001</v>
      </c>
      <c r="T77" s="393">
        <v>12403.4342465753</v>
      </c>
      <c r="U77" s="393">
        <v>12296.6770491803</v>
      </c>
      <c r="V77" s="393">
        <v>12017.9396164383</v>
      </c>
      <c r="W77" s="393">
        <v>12402.606849315</v>
      </c>
      <c r="X77" s="393">
        <v>12607.1835616438</v>
      </c>
      <c r="Y77" s="393">
        <v>12549.172568305999</v>
      </c>
      <c r="Z77" s="393">
        <v>12253.8435616438</v>
      </c>
      <c r="AA77" s="393">
        <v>11523.0513424657</v>
      </c>
      <c r="AB77" s="393">
        <v>10431.156849315001</v>
      </c>
      <c r="AC77" s="393">
        <v>9110.1647814207608</v>
      </c>
      <c r="AD77" s="393">
        <v>8157.9866575342403</v>
      </c>
      <c r="AE77" s="393">
        <v>7358.5469041095903</v>
      </c>
      <c r="AF77" s="393">
        <v>7261.08679452054</v>
      </c>
      <c r="AG77" s="393">
        <v>7137.93937158469</v>
      </c>
      <c r="AH77" s="393">
        <v>7338.8254520547898</v>
      </c>
      <c r="AI77" s="393">
        <v>7354.2799452054696</v>
      </c>
      <c r="AJ77" s="393">
        <v>7517.5082739726004</v>
      </c>
      <c r="AK77" s="393">
        <v>8031.6906680327802</v>
      </c>
      <c r="AL77" s="393">
        <v>8690.2774972602692</v>
      </c>
      <c r="AM77" s="393">
        <v>9564.6597260273902</v>
      </c>
      <c r="AN77" s="393">
        <v>10529.6629863013</v>
      </c>
      <c r="AO77" s="393">
        <v>11413.6850760655</v>
      </c>
      <c r="AP77" s="393">
        <v>11834.707026776199</v>
      </c>
      <c r="AQ77" s="393">
        <v>12317.9830276878</v>
      </c>
      <c r="AR77" s="393">
        <v>12802.626131479399</v>
      </c>
      <c r="AS77" s="393">
        <v>12823.803174410299</v>
      </c>
      <c r="AT77" s="393">
        <v>13268.7984435616</v>
      </c>
      <c r="AU77" s="393">
        <v>13558.213529589</v>
      </c>
      <c r="AV77" s="393">
        <v>13608.6072689271</v>
      </c>
      <c r="AW77" s="393">
        <v>13655.3292631147</v>
      </c>
      <c r="AX77" s="390">
        <v>13862.7832465632</v>
      </c>
      <c r="AY77" s="164">
        <v>1.434482540935E-2</v>
      </c>
      <c r="AZ77" s="165">
        <v>0.16428785026073001</v>
      </c>
    </row>
    <row r="78" spans="1:52">
      <c r="A78" s="69"/>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6"/>
      <c r="AU78" s="122"/>
      <c r="AV78" s="122"/>
    </row>
    <row r="79" spans="1:52" s="28" customFormat="1">
      <c r="A79" s="169" t="s">
        <v>663</v>
      </c>
      <c r="B79" s="601"/>
      <c r="C79" s="601"/>
      <c r="D79" s="601"/>
      <c r="E79" s="601"/>
      <c r="F79" s="601"/>
      <c r="G79" s="601"/>
      <c r="H79" s="601"/>
      <c r="I79" s="601"/>
      <c r="J79" s="601"/>
      <c r="K79" s="601"/>
      <c r="L79" s="601"/>
      <c r="M79" s="601"/>
      <c r="N79" s="601"/>
      <c r="O79" s="601"/>
      <c r="P79" s="601"/>
      <c r="Q79" s="601"/>
      <c r="R79" s="601"/>
      <c r="S79" s="601"/>
      <c r="T79" s="601"/>
      <c r="U79" s="601"/>
      <c r="V79" s="601"/>
      <c r="W79" s="601"/>
      <c r="X79" s="601"/>
      <c r="Y79" s="601"/>
      <c r="Z79" s="601"/>
      <c r="AA79" s="601"/>
      <c r="AB79" s="601"/>
      <c r="AC79" s="601"/>
      <c r="AD79" s="601"/>
      <c r="AE79" s="601"/>
      <c r="AF79" s="601"/>
      <c r="AG79" s="601"/>
      <c r="AH79" s="601"/>
      <c r="AI79" s="601"/>
      <c r="AJ79" s="601"/>
      <c r="AK79" s="601"/>
      <c r="AL79" s="601"/>
      <c r="AM79" s="601"/>
      <c r="AN79" s="601"/>
      <c r="AO79" s="601"/>
      <c r="AP79" s="601"/>
      <c r="AQ79" s="601"/>
      <c r="AR79" s="601"/>
      <c r="AS79" s="601"/>
      <c r="AT79" s="602"/>
      <c r="AU79" s="603"/>
      <c r="AV79" s="603"/>
    </row>
    <row r="80" spans="1:52" s="28" customFormat="1">
      <c r="A80" s="169" t="s">
        <v>664</v>
      </c>
      <c r="B80" s="601"/>
      <c r="C80" s="601"/>
      <c r="D80" s="601"/>
      <c r="E80" s="601"/>
      <c r="F80" s="601"/>
      <c r="G80" s="601"/>
      <c r="H80" s="601"/>
      <c r="I80" s="601"/>
      <c r="J80" s="601"/>
      <c r="K80" s="601"/>
      <c r="L80" s="601"/>
      <c r="M80" s="601"/>
      <c r="N80" s="601"/>
      <c r="O80" s="601"/>
      <c r="P80" s="601"/>
      <c r="Q80" s="601"/>
      <c r="R80" s="601"/>
      <c r="S80" s="601"/>
      <c r="T80" s="601"/>
      <c r="U80" s="601"/>
      <c r="V80" s="601"/>
      <c r="W80" s="601"/>
      <c r="X80" s="601"/>
      <c r="Y80" s="601"/>
      <c r="Z80" s="601"/>
      <c r="AA80" s="601"/>
      <c r="AB80" s="601"/>
      <c r="AC80" s="601"/>
      <c r="AD80" s="601"/>
      <c r="AE80" s="601"/>
      <c r="AF80" s="601"/>
      <c r="AG80" s="601"/>
      <c r="AH80" s="601"/>
      <c r="AI80" s="601"/>
      <c r="AJ80" s="601"/>
      <c r="AK80" s="601"/>
      <c r="AL80" s="601"/>
      <c r="AM80" s="601"/>
      <c r="AN80" s="601"/>
      <c r="AO80" s="601"/>
      <c r="AP80" s="601"/>
      <c r="AQ80" s="601"/>
      <c r="AR80" s="601"/>
      <c r="AS80" s="601"/>
      <c r="AT80" s="602"/>
      <c r="AU80" s="603"/>
      <c r="AV80" s="603"/>
    </row>
    <row r="81" spans="1:1" s="28" customFormat="1">
      <c r="A81" s="28" t="s">
        <v>317</v>
      </c>
    </row>
    <row r="82" spans="1:1" s="28" customFormat="1">
      <c r="A82" s="28" t="s">
        <v>338</v>
      </c>
    </row>
    <row r="83" spans="1:1" s="28" customFormat="1">
      <c r="A83" s="28" t="s">
        <v>316</v>
      </c>
    </row>
    <row r="84" spans="1:1" s="28" customFormat="1">
      <c r="A84" s="29" t="s">
        <v>5</v>
      </c>
    </row>
    <row r="85" spans="1:1" s="28" customFormat="1" ht="10.75" customHeight="1">
      <c r="A85" s="29" t="s">
        <v>592</v>
      </c>
    </row>
    <row r="86" spans="1:1" s="28" customFormat="1"/>
    <row r="87" spans="1:1" s="28" customFormat="1"/>
  </sheetData>
  <phoneticPr fontId="2" type="noConversion"/>
  <pageMargins left="0.23622047244094491" right="0" top="0.23622047244094491" bottom="0" header="0" footer="0"/>
  <pageSetup paperSize="9" scale="39" orientation="landscape"/>
  <headerFooter alignWithMargins="0"/>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3"/>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19921875" defaultRowHeight="10" x14ac:dyDescent="0"/>
  <cols>
    <col min="1" max="1" width="24.59765625" customWidth="1"/>
    <col min="2" max="24" width="9.19921875" style="3" customWidth="1"/>
    <col min="25" max="25" width="9.19921875" style="124" customWidth="1"/>
    <col min="26" max="16384" width="9.19921875" style="124"/>
  </cols>
  <sheetData>
    <row r="1" spans="1:52" s="28" customFormat="1" ht="13.25" customHeight="1">
      <c r="A1" s="775" t="s">
        <v>574</v>
      </c>
      <c r="Z1" s="534"/>
      <c r="AA1" s="534"/>
      <c r="AX1"/>
      <c r="AY1" s="8" t="s">
        <v>189</v>
      </c>
      <c r="AZ1" s="8">
        <v>2013</v>
      </c>
    </row>
    <row r="2" spans="1:52" s="28" customFormat="1" ht="10.25" customHeight="1">
      <c r="Z2" s="534"/>
      <c r="AA2" s="534"/>
      <c r="AX2"/>
      <c r="AY2" s="8" t="s">
        <v>652</v>
      </c>
      <c r="AZ2" s="8" t="s">
        <v>155</v>
      </c>
    </row>
    <row r="3" spans="1:52" s="28" customFormat="1" ht="10.25" customHeight="1">
      <c r="A3" s="28" t="s">
        <v>263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s="155">
        <v>2013</v>
      </c>
      <c r="AY3" s="8">
        <v>2012</v>
      </c>
      <c r="AZ3" s="8" t="s">
        <v>152</v>
      </c>
    </row>
    <row r="4" spans="1:52" s="28" customFormat="1" ht="10.25" customHeight="1">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s="155"/>
      <c r="AY4"/>
      <c r="AZ4"/>
    </row>
    <row r="5" spans="1:52" s="28" customFormat="1" ht="10.25" customHeight="1">
      <c r="A5" s="28" t="s">
        <v>52</v>
      </c>
      <c r="B5" s="159">
        <v>0</v>
      </c>
      <c r="C5" s="159">
        <v>0</v>
      </c>
      <c r="D5" s="159">
        <v>0</v>
      </c>
      <c r="E5" s="159">
        <v>0</v>
      </c>
      <c r="F5" s="159">
        <v>0</v>
      </c>
      <c r="G5" s="159">
        <v>0</v>
      </c>
      <c r="H5" s="159">
        <v>0</v>
      </c>
      <c r="I5" s="159">
        <v>0</v>
      </c>
      <c r="J5" s="159">
        <v>0</v>
      </c>
      <c r="K5" s="159">
        <v>0</v>
      </c>
      <c r="L5" s="159">
        <v>0</v>
      </c>
      <c r="M5" s="159">
        <v>0</v>
      </c>
      <c r="N5" s="159">
        <v>0</v>
      </c>
      <c r="O5" s="159">
        <v>0</v>
      </c>
      <c r="P5" s="159">
        <v>0</v>
      </c>
      <c r="Q5" s="159">
        <v>0</v>
      </c>
      <c r="R5" s="159">
        <v>0</v>
      </c>
      <c r="S5" s="159">
        <v>0</v>
      </c>
      <c r="T5" s="159">
        <v>3.0000000000000001E-3</v>
      </c>
      <c r="U5" s="159">
        <v>5.3010101010099999E-3</v>
      </c>
      <c r="V5" s="159">
        <v>1.073737373737E-2</v>
      </c>
      <c r="W5" s="159">
        <v>1.417373737374E-2</v>
      </c>
      <c r="X5" s="159">
        <v>1.060303030303E-2</v>
      </c>
      <c r="Y5" s="159">
        <v>9.1858585858599993E-3</v>
      </c>
      <c r="Z5" s="159">
        <v>0.25313232323231999</v>
      </c>
      <c r="AA5" s="159">
        <v>0.37079494949495001</v>
      </c>
      <c r="AB5" s="159">
        <v>0.47653030303029997</v>
      </c>
      <c r="AC5" s="159">
        <v>0.40367676767675997</v>
      </c>
      <c r="AD5" s="159">
        <v>0.46712323232323</v>
      </c>
      <c r="AE5" s="159">
        <v>0.49153737373737</v>
      </c>
      <c r="AF5" s="159">
        <v>0.50183939393939003</v>
      </c>
      <c r="AG5" s="159">
        <v>0.52646969696969004</v>
      </c>
      <c r="AH5" s="159">
        <v>0.51633131313130998</v>
      </c>
      <c r="AI5" s="159">
        <v>0.50754848484848003</v>
      </c>
      <c r="AJ5" s="159">
        <v>0.50008282828282002</v>
      </c>
      <c r="AK5" s="159">
        <v>0.49835858585858001</v>
      </c>
      <c r="AL5" s="159">
        <v>0.54823737373737003</v>
      </c>
      <c r="AM5" s="159">
        <v>0.56043535353535001</v>
      </c>
      <c r="AN5" s="159">
        <v>0.53939494949494005</v>
      </c>
      <c r="AO5" s="159">
        <v>0.58096464646463997</v>
      </c>
      <c r="AP5" s="159">
        <v>0.55585252525252005</v>
      </c>
      <c r="AQ5" s="159">
        <v>0.51283434343433998</v>
      </c>
      <c r="AR5" s="159">
        <v>0.61797272727272001</v>
      </c>
      <c r="AS5" s="159">
        <v>0.87304545454544003</v>
      </c>
      <c r="AT5" s="159">
        <v>0.90018080808080003</v>
      </c>
      <c r="AU5" s="159">
        <v>1.2244262626262501</v>
      </c>
      <c r="AV5" s="159">
        <v>1.83605656565654</v>
      </c>
      <c r="AW5" s="159">
        <v>4.3703787878787397</v>
      </c>
      <c r="AX5" s="250">
        <v>9.3456111111109994</v>
      </c>
      <c r="AY5" s="160">
        <v>1.1442570686340301</v>
      </c>
      <c r="AZ5" s="161">
        <v>7.4878402054309998E-2</v>
      </c>
    </row>
    <row r="6" spans="1:52" s="28" customFormat="1" ht="10.25" customHeight="1">
      <c r="A6" s="28" t="s">
        <v>72</v>
      </c>
      <c r="B6" s="159">
        <v>0</v>
      </c>
      <c r="C6" s="159">
        <v>0</v>
      </c>
      <c r="D6" s="159">
        <v>0</v>
      </c>
      <c r="E6" s="159">
        <v>0</v>
      </c>
      <c r="F6" s="159">
        <v>0</v>
      </c>
      <c r="G6" s="159">
        <v>0</v>
      </c>
      <c r="H6" s="159">
        <v>0</v>
      </c>
      <c r="I6" s="159">
        <v>0</v>
      </c>
      <c r="J6" s="159">
        <v>0</v>
      </c>
      <c r="K6" s="159">
        <v>0</v>
      </c>
      <c r="L6" s="159">
        <v>0</v>
      </c>
      <c r="M6" s="159">
        <v>0</v>
      </c>
      <c r="N6" s="159">
        <v>0</v>
      </c>
      <c r="O6" s="159">
        <v>0</v>
      </c>
      <c r="P6" s="159">
        <v>0</v>
      </c>
      <c r="Q6" s="159">
        <v>0</v>
      </c>
      <c r="R6" s="159">
        <v>0</v>
      </c>
      <c r="S6" s="159">
        <v>0</v>
      </c>
      <c r="T6" s="159">
        <v>0</v>
      </c>
      <c r="U6" s="159">
        <v>0</v>
      </c>
      <c r="V6" s="159">
        <v>0</v>
      </c>
      <c r="W6" s="159">
        <v>0</v>
      </c>
      <c r="X6" s="159">
        <v>0</v>
      </c>
      <c r="Y6" s="159">
        <v>0</v>
      </c>
      <c r="Z6" s="159">
        <v>0</v>
      </c>
      <c r="AA6" s="159">
        <v>0</v>
      </c>
      <c r="AB6" s="159">
        <v>0</v>
      </c>
      <c r="AC6" s="159">
        <v>2.052632E-3</v>
      </c>
      <c r="AD6" s="159">
        <v>2.052632E-3</v>
      </c>
      <c r="AE6" s="159">
        <v>2.052632E-3</v>
      </c>
      <c r="AF6" s="159">
        <v>3.8421050000000002E-3</v>
      </c>
      <c r="AG6" s="159">
        <v>5.8947369999999997E-3</v>
      </c>
      <c r="AH6" s="159">
        <v>6.9473679999999998E-3</v>
      </c>
      <c r="AI6" s="159">
        <v>1.0105263E-2</v>
      </c>
      <c r="AJ6" s="159">
        <v>1.326315789474E-2</v>
      </c>
      <c r="AK6" s="159">
        <v>1.6421052631579999E-2</v>
      </c>
      <c r="AL6" s="159">
        <v>1.9578947368419999E-2</v>
      </c>
      <c r="AM6" s="159">
        <v>2.2736842105259999E-2</v>
      </c>
      <c r="AN6" s="159">
        <v>2.2789473684209999E-2</v>
      </c>
      <c r="AO6" s="159">
        <v>1.4263157894739999E-2</v>
      </c>
      <c r="AP6" s="159">
        <v>1.847368421053E-2</v>
      </c>
      <c r="AQ6" s="159">
        <v>2.2684210526320001E-2</v>
      </c>
      <c r="AR6" s="159">
        <v>2.8947368421050002E-2</v>
      </c>
      <c r="AS6" s="159">
        <v>3.5421052631579998E-2</v>
      </c>
      <c r="AT6" s="159">
        <v>0.11</v>
      </c>
      <c r="AU6" s="159">
        <v>0.16193939393939</v>
      </c>
      <c r="AV6" s="159">
        <v>0.44131818181818</v>
      </c>
      <c r="AW6" s="159">
        <v>0.51502222222222005</v>
      </c>
      <c r="AX6" s="250">
        <v>0.76846931292841003</v>
      </c>
      <c r="AY6" s="160">
        <v>0.49619701504706998</v>
      </c>
      <c r="AZ6" s="161">
        <v>6.1570885591200001E-3</v>
      </c>
    </row>
    <row r="7" spans="1:52" s="28" customFormat="1" ht="10.25" customHeight="1">
      <c r="A7" s="28" t="s">
        <v>58</v>
      </c>
      <c r="B7" s="159">
        <v>0</v>
      </c>
      <c r="C7" s="159">
        <v>0</v>
      </c>
      <c r="D7" s="159">
        <v>0</v>
      </c>
      <c r="E7" s="159">
        <v>0</v>
      </c>
      <c r="F7" s="159">
        <v>0</v>
      </c>
      <c r="G7" s="159">
        <v>0</v>
      </c>
      <c r="H7" s="159">
        <v>0</v>
      </c>
      <c r="I7" s="159">
        <v>0</v>
      </c>
      <c r="J7" s="159">
        <v>0</v>
      </c>
      <c r="K7" s="159">
        <v>0</v>
      </c>
      <c r="L7" s="159">
        <v>0</v>
      </c>
      <c r="M7" s="159">
        <v>0</v>
      </c>
      <c r="N7" s="159">
        <v>0</v>
      </c>
      <c r="O7" s="159">
        <v>0</v>
      </c>
      <c r="P7" s="159">
        <v>0</v>
      </c>
      <c r="Q7" s="159">
        <v>0</v>
      </c>
      <c r="R7" s="159">
        <v>0</v>
      </c>
      <c r="S7" s="159">
        <v>0</v>
      </c>
      <c r="T7" s="159">
        <v>0</v>
      </c>
      <c r="U7" s="159">
        <v>0</v>
      </c>
      <c r="V7" s="159">
        <v>0</v>
      </c>
      <c r="W7" s="159">
        <v>0</v>
      </c>
      <c r="X7" s="159">
        <v>0</v>
      </c>
      <c r="Y7" s="159">
        <v>0</v>
      </c>
      <c r="Z7" s="159">
        <v>0</v>
      </c>
      <c r="AA7" s="159">
        <v>9.5959595959999998E-4</v>
      </c>
      <c r="AB7" s="159">
        <v>2.0202020202000001E-3</v>
      </c>
      <c r="AC7" s="159">
        <v>3.0303030303000002E-3</v>
      </c>
      <c r="AD7" s="159">
        <v>4.0404040404000002E-3</v>
      </c>
      <c r="AE7" s="159">
        <v>5.0505050505000003E-3</v>
      </c>
      <c r="AF7" s="159">
        <v>5.0505050505000003E-3</v>
      </c>
      <c r="AG7" s="159">
        <v>6.0606060606100002E-3</v>
      </c>
      <c r="AH7" s="159">
        <v>6.0606060606100002E-3</v>
      </c>
      <c r="AI7" s="159">
        <v>7.0707070707100002E-3</v>
      </c>
      <c r="AJ7" s="159">
        <v>7.0707070707100002E-3</v>
      </c>
      <c r="AK7" s="159">
        <v>7.0707070707100002E-3</v>
      </c>
      <c r="AL7" s="159">
        <v>8.0808080808099994E-3</v>
      </c>
      <c r="AM7" s="159">
        <v>8.0808080808099994E-3</v>
      </c>
      <c r="AN7" s="159">
        <v>8.0808080808099994E-3</v>
      </c>
      <c r="AO7" s="159">
        <v>9.0909090909099995E-3</v>
      </c>
      <c r="AP7" s="159">
        <v>9.0909090909099995E-3</v>
      </c>
      <c r="AQ7" s="159">
        <v>1.010101010101E-2</v>
      </c>
      <c r="AR7" s="159">
        <v>9.0909090909099995E-3</v>
      </c>
      <c r="AS7" s="159">
        <v>9.0909090909099995E-3</v>
      </c>
      <c r="AT7" s="159">
        <v>1.212121212121E-2</v>
      </c>
      <c r="AU7" s="159">
        <v>3.1313131313130002E-2</v>
      </c>
      <c r="AV7" s="159">
        <v>4.1414141414140002E-2</v>
      </c>
      <c r="AW7" s="159">
        <v>3.6363636363639998E-2</v>
      </c>
      <c r="AX7" s="250">
        <v>5.6959999999999997E-2</v>
      </c>
      <c r="AY7" s="160">
        <v>0.57069152593613004</v>
      </c>
      <c r="AZ7" s="161">
        <v>4.5637186848999998E-4</v>
      </c>
    </row>
    <row r="8" spans="1:52" ht="10.25" customHeight="1">
      <c r="A8" s="320" t="s">
        <v>88</v>
      </c>
      <c r="B8" s="251">
        <v>0</v>
      </c>
      <c r="C8" s="251">
        <v>0</v>
      </c>
      <c r="D8" s="251">
        <v>0</v>
      </c>
      <c r="E8" s="251">
        <v>0</v>
      </c>
      <c r="F8" s="251">
        <v>0</v>
      </c>
      <c r="G8" s="251">
        <v>0</v>
      </c>
      <c r="H8" s="251">
        <v>0</v>
      </c>
      <c r="I8" s="251">
        <v>0</v>
      </c>
      <c r="J8" s="251">
        <v>0</v>
      </c>
      <c r="K8" s="251">
        <v>0</v>
      </c>
      <c r="L8" s="251">
        <v>0</v>
      </c>
      <c r="M8" s="251">
        <v>0</v>
      </c>
      <c r="N8" s="251">
        <v>0</v>
      </c>
      <c r="O8" s="251">
        <v>0</v>
      </c>
      <c r="P8" s="251">
        <v>0</v>
      </c>
      <c r="Q8" s="251">
        <v>0</v>
      </c>
      <c r="R8" s="251">
        <v>0</v>
      </c>
      <c r="S8" s="251">
        <v>0</v>
      </c>
      <c r="T8" s="251">
        <v>3.0000000000000001E-3</v>
      </c>
      <c r="U8" s="251">
        <v>5.3010101010099999E-3</v>
      </c>
      <c r="V8" s="251">
        <v>1.073737373737E-2</v>
      </c>
      <c r="W8" s="251">
        <v>1.417373737374E-2</v>
      </c>
      <c r="X8" s="251">
        <v>1.060303030303E-2</v>
      </c>
      <c r="Y8" s="251">
        <v>9.1858585858599993E-3</v>
      </c>
      <c r="Z8" s="251">
        <v>0.25313232323231999</v>
      </c>
      <c r="AA8" s="251">
        <v>0.37175454545454001</v>
      </c>
      <c r="AB8" s="251">
        <v>0.47855050505050001</v>
      </c>
      <c r="AC8" s="251">
        <v>0.40875970270707002</v>
      </c>
      <c r="AD8" s="251">
        <v>0.47321626836363001</v>
      </c>
      <c r="AE8" s="251">
        <v>0.49864051078786997</v>
      </c>
      <c r="AF8" s="251">
        <v>0.51073200398989005</v>
      </c>
      <c r="AG8" s="251">
        <v>0.53842504003030001</v>
      </c>
      <c r="AH8" s="251">
        <v>0.52933928719191004</v>
      </c>
      <c r="AI8" s="251">
        <v>0.52472445491918995</v>
      </c>
      <c r="AJ8" s="251">
        <v>0.52041669324827</v>
      </c>
      <c r="AK8" s="251">
        <v>0.52185034556086995</v>
      </c>
      <c r="AL8" s="251">
        <v>0.57589712918659997</v>
      </c>
      <c r="AM8" s="251">
        <v>0.59125300372141998</v>
      </c>
      <c r="AN8" s="251">
        <v>0.57026523125995998</v>
      </c>
      <c r="AO8" s="251">
        <v>0.60431871345028998</v>
      </c>
      <c r="AP8" s="251">
        <v>0.58341711855394995</v>
      </c>
      <c r="AQ8" s="251">
        <v>0.54561956406166001</v>
      </c>
      <c r="AR8" s="251">
        <v>0.65601100478468</v>
      </c>
      <c r="AS8" s="251">
        <v>0.91755741626792997</v>
      </c>
      <c r="AT8" s="251">
        <v>1.0223020202020101</v>
      </c>
      <c r="AU8" s="251">
        <v>1.41767878787877</v>
      </c>
      <c r="AV8" s="251">
        <v>2.3187888888888599</v>
      </c>
      <c r="AW8" s="251">
        <v>4.9217646464645899</v>
      </c>
      <c r="AX8" s="251">
        <v>10.171040424039401</v>
      </c>
      <c r="AY8" s="252">
        <v>1.0722051858902</v>
      </c>
      <c r="AZ8" s="253">
        <v>8.1491865217690002E-2</v>
      </c>
    </row>
    <row r="9" spans="1:52" ht="10.25" customHeight="1">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ht="10.25" customHeight="1">
      <c r="A10" t="s">
        <v>89</v>
      </c>
      <c r="B10" s="159">
        <v>0</v>
      </c>
      <c r="C10" s="159">
        <v>0</v>
      </c>
      <c r="D10" s="159">
        <v>0</v>
      </c>
      <c r="E10" s="159">
        <v>0</v>
      </c>
      <c r="F10" s="159">
        <v>0</v>
      </c>
      <c r="G10" s="159">
        <v>0</v>
      </c>
      <c r="H10" s="159">
        <v>0</v>
      </c>
      <c r="I10" s="159">
        <v>0</v>
      </c>
      <c r="J10" s="159">
        <v>0</v>
      </c>
      <c r="K10" s="159">
        <v>0</v>
      </c>
      <c r="L10" s="159">
        <v>0</v>
      </c>
      <c r="M10" s="159">
        <v>0</v>
      </c>
      <c r="N10" s="159">
        <v>0</v>
      </c>
      <c r="O10" s="159">
        <v>0</v>
      </c>
      <c r="P10" s="159">
        <v>0</v>
      </c>
      <c r="Q10" s="159">
        <v>0</v>
      </c>
      <c r="R10" s="159">
        <v>0</v>
      </c>
      <c r="S10" s="159">
        <v>0</v>
      </c>
      <c r="T10" s="159">
        <v>0</v>
      </c>
      <c r="U10" s="159">
        <v>0</v>
      </c>
      <c r="V10" s="159">
        <v>0</v>
      </c>
      <c r="W10" s="159">
        <v>0</v>
      </c>
      <c r="X10" s="159">
        <v>0</v>
      </c>
      <c r="Y10" s="159">
        <v>0</v>
      </c>
      <c r="Z10" s="159">
        <v>0</v>
      </c>
      <c r="AA10" s="159">
        <v>0</v>
      </c>
      <c r="AB10" s="159">
        <v>0</v>
      </c>
      <c r="AC10" s="159">
        <v>0</v>
      </c>
      <c r="AD10" s="159">
        <v>0</v>
      </c>
      <c r="AE10" s="159">
        <v>0</v>
      </c>
      <c r="AF10" s="159">
        <v>0</v>
      </c>
      <c r="AG10" s="159">
        <v>0</v>
      </c>
      <c r="AH10" s="159">
        <v>0</v>
      </c>
      <c r="AI10" s="159">
        <v>1.7E-5</v>
      </c>
      <c r="AJ10" s="159">
        <v>2.5999999999999998E-5</v>
      </c>
      <c r="AK10" s="159">
        <v>3.6000000000000001E-5</v>
      </c>
      <c r="AL10" s="159">
        <v>4.3000000000000002E-5</v>
      </c>
      <c r="AM10" s="159">
        <v>4.6999999999999997E-5</v>
      </c>
      <c r="AN10" s="159">
        <v>6.4999999999999994E-5</v>
      </c>
      <c r="AO10" s="159">
        <v>6.9999999999999994E-5</v>
      </c>
      <c r="AP10" s="159">
        <v>8.1000000000000004E-5</v>
      </c>
      <c r="AQ10" s="159">
        <v>9.0000000000000006E-5</v>
      </c>
      <c r="AR10" s="159">
        <v>1.089E-4</v>
      </c>
      <c r="AS10" s="159">
        <v>1.437E-4</v>
      </c>
      <c r="AT10" s="159">
        <v>7.6000000000000004E-5</v>
      </c>
      <c r="AU10" s="159">
        <v>8.6000000000000003E-5</v>
      </c>
      <c r="AV10" s="159">
        <v>1.4141414141399999E-3</v>
      </c>
      <c r="AW10" s="159">
        <v>8.1818181818200005E-3</v>
      </c>
      <c r="AX10" s="250">
        <v>1.515151515151E-2</v>
      </c>
      <c r="AY10" s="160">
        <v>0.85692542791366999</v>
      </c>
      <c r="AZ10" s="161">
        <v>1.2139615865E-4</v>
      </c>
    </row>
    <row r="11" spans="1:52" ht="10.25" customHeight="1">
      <c r="A11" t="s">
        <v>57</v>
      </c>
      <c r="B11" s="159">
        <v>0</v>
      </c>
      <c r="C11" s="159">
        <v>0</v>
      </c>
      <c r="D11" s="159">
        <v>0</v>
      </c>
      <c r="E11" s="159">
        <v>0</v>
      </c>
      <c r="F11" s="159">
        <v>0</v>
      </c>
      <c r="G11" s="159">
        <v>0</v>
      </c>
      <c r="H11" s="159">
        <v>0</v>
      </c>
      <c r="I11" s="159">
        <v>0</v>
      </c>
      <c r="J11" s="159">
        <v>0</v>
      </c>
      <c r="K11" s="159">
        <v>0</v>
      </c>
      <c r="L11" s="159">
        <v>0</v>
      </c>
      <c r="M11" s="159">
        <v>0</v>
      </c>
      <c r="N11" s="159">
        <v>0</v>
      </c>
      <c r="O11" s="159">
        <v>0</v>
      </c>
      <c r="P11" s="159">
        <v>0</v>
      </c>
      <c r="Q11" s="159">
        <v>0</v>
      </c>
      <c r="R11" s="159">
        <v>0</v>
      </c>
      <c r="S11" s="159">
        <v>0</v>
      </c>
      <c r="T11" s="159">
        <v>0</v>
      </c>
      <c r="U11" s="159">
        <v>0</v>
      </c>
      <c r="V11" s="159">
        <v>0</v>
      </c>
      <c r="W11" s="159">
        <v>0</v>
      </c>
      <c r="X11" s="159">
        <v>0</v>
      </c>
      <c r="Y11" s="159">
        <v>0</v>
      </c>
      <c r="Z11" s="159">
        <v>0</v>
      </c>
      <c r="AA11" s="159">
        <v>0</v>
      </c>
      <c r="AB11" s="159">
        <v>0</v>
      </c>
      <c r="AC11" s="159">
        <v>0</v>
      </c>
      <c r="AD11" s="159">
        <v>0</v>
      </c>
      <c r="AE11" s="159">
        <v>0</v>
      </c>
      <c r="AF11" s="159">
        <v>0</v>
      </c>
      <c r="AG11" s="159">
        <v>0</v>
      </c>
      <c r="AH11" s="159">
        <v>0</v>
      </c>
      <c r="AI11" s="159">
        <v>0</v>
      </c>
      <c r="AJ11" s="159">
        <v>0</v>
      </c>
      <c r="AK11" s="159">
        <v>0</v>
      </c>
      <c r="AL11" s="159">
        <v>0</v>
      </c>
      <c r="AM11" s="159">
        <v>0</v>
      </c>
      <c r="AN11" s="159">
        <v>0</v>
      </c>
      <c r="AO11" s="159">
        <v>0</v>
      </c>
      <c r="AP11" s="159">
        <v>0</v>
      </c>
      <c r="AQ11" s="159">
        <v>0</v>
      </c>
      <c r="AR11" s="159">
        <v>0</v>
      </c>
      <c r="AS11" s="159">
        <v>0</v>
      </c>
      <c r="AT11" s="159">
        <v>0</v>
      </c>
      <c r="AU11" s="159">
        <v>0</v>
      </c>
      <c r="AV11" s="159">
        <v>0</v>
      </c>
      <c r="AW11" s="159">
        <v>9.7999999999999997E-4</v>
      </c>
      <c r="AX11" s="250">
        <v>1.39E-3</v>
      </c>
      <c r="AY11" s="160">
        <v>0.42225328087807001</v>
      </c>
      <c r="AZ11" s="161">
        <v>1.113688359E-5</v>
      </c>
    </row>
    <row r="12" spans="1:52" ht="10.25" customHeight="1">
      <c r="A12" t="s">
        <v>157</v>
      </c>
      <c r="B12" s="159">
        <v>0</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159">
        <v>0</v>
      </c>
      <c r="U12" s="159">
        <v>0</v>
      </c>
      <c r="V12" s="159">
        <v>0</v>
      </c>
      <c r="W12" s="159">
        <v>0</v>
      </c>
      <c r="X12" s="159">
        <v>0</v>
      </c>
      <c r="Y12" s="159">
        <v>0</v>
      </c>
      <c r="Z12" s="159">
        <v>0</v>
      </c>
      <c r="AA12" s="159">
        <v>0</v>
      </c>
      <c r="AB12" s="159">
        <v>0</v>
      </c>
      <c r="AC12" s="159">
        <v>0</v>
      </c>
      <c r="AD12" s="159">
        <v>0</v>
      </c>
      <c r="AE12" s="159">
        <v>0</v>
      </c>
      <c r="AF12" s="159">
        <v>0</v>
      </c>
      <c r="AG12" s="159">
        <v>0</v>
      </c>
      <c r="AH12" s="159">
        <v>0</v>
      </c>
      <c r="AI12" s="159">
        <v>0</v>
      </c>
      <c r="AJ12" s="159">
        <v>0</v>
      </c>
      <c r="AK12" s="159">
        <v>0</v>
      </c>
      <c r="AL12" s="159">
        <v>0</v>
      </c>
      <c r="AM12" s="159">
        <v>0</v>
      </c>
      <c r="AN12" s="159">
        <v>0</v>
      </c>
      <c r="AO12" s="159">
        <v>0</v>
      </c>
      <c r="AP12" s="159">
        <v>0</v>
      </c>
      <c r="AQ12" s="159">
        <v>0</v>
      </c>
      <c r="AR12" s="159">
        <v>0</v>
      </c>
      <c r="AS12" s="159">
        <v>0</v>
      </c>
      <c r="AT12" s="159">
        <v>0</v>
      </c>
      <c r="AU12" s="159">
        <v>0</v>
      </c>
      <c r="AV12" s="159">
        <v>0</v>
      </c>
      <c r="AW12" s="159">
        <v>3.4038999999999999E-4</v>
      </c>
      <c r="AX12" s="250">
        <v>6.75656E-3</v>
      </c>
      <c r="AY12" s="160">
        <v>18.9038486480712</v>
      </c>
      <c r="AZ12" s="161">
        <v>5.4134547100000002E-5</v>
      </c>
    </row>
    <row r="13" spans="1:52" ht="10.25" customHeight="1">
      <c r="A13" t="s">
        <v>9</v>
      </c>
      <c r="B13" s="159">
        <v>0</v>
      </c>
      <c r="C13" s="159">
        <v>0</v>
      </c>
      <c r="D13" s="159">
        <v>0</v>
      </c>
      <c r="E13" s="159">
        <v>0</v>
      </c>
      <c r="F13" s="159">
        <v>0</v>
      </c>
      <c r="G13" s="159">
        <v>0</v>
      </c>
      <c r="H13" s="159">
        <v>0</v>
      </c>
      <c r="I13" s="159">
        <v>0</v>
      </c>
      <c r="J13" s="159">
        <v>0</v>
      </c>
      <c r="K13" s="159">
        <v>0</v>
      </c>
      <c r="L13" s="159">
        <v>0</v>
      </c>
      <c r="M13" s="159">
        <v>0</v>
      </c>
      <c r="N13" s="159">
        <v>0</v>
      </c>
      <c r="O13" s="159">
        <v>0</v>
      </c>
      <c r="P13" s="159">
        <v>0</v>
      </c>
      <c r="Q13" s="159">
        <v>0</v>
      </c>
      <c r="R13" s="159">
        <v>0</v>
      </c>
      <c r="S13" s="159">
        <v>0</v>
      </c>
      <c r="T13" s="159">
        <v>0</v>
      </c>
      <c r="U13" s="159">
        <v>0</v>
      </c>
      <c r="V13" s="159">
        <v>0</v>
      </c>
      <c r="W13" s="159">
        <v>0</v>
      </c>
      <c r="X13" s="159">
        <v>0</v>
      </c>
      <c r="Y13" s="159">
        <v>0</v>
      </c>
      <c r="Z13" s="159">
        <v>0</v>
      </c>
      <c r="AA13" s="159">
        <v>0</v>
      </c>
      <c r="AB13" s="159">
        <v>0</v>
      </c>
      <c r="AC13" s="159">
        <v>0</v>
      </c>
      <c r="AD13" s="159">
        <v>0</v>
      </c>
      <c r="AE13" s="159">
        <v>0</v>
      </c>
      <c r="AF13" s="159">
        <v>0</v>
      </c>
      <c r="AG13" s="159">
        <v>0</v>
      </c>
      <c r="AH13" s="159">
        <v>0</v>
      </c>
      <c r="AI13" s="159">
        <v>0</v>
      </c>
      <c r="AJ13" s="159">
        <v>0</v>
      </c>
      <c r="AK13" s="159">
        <v>0</v>
      </c>
      <c r="AL13" s="159">
        <v>0</v>
      </c>
      <c r="AM13" s="159">
        <v>0</v>
      </c>
      <c r="AN13" s="159">
        <v>0</v>
      </c>
      <c r="AO13" s="159">
        <v>0</v>
      </c>
      <c r="AP13" s="159">
        <v>0</v>
      </c>
      <c r="AQ13" s="159">
        <v>0</v>
      </c>
      <c r="AR13" s="159">
        <v>0</v>
      </c>
      <c r="AS13" s="159">
        <v>0</v>
      </c>
      <c r="AT13" s="159">
        <v>0</v>
      </c>
      <c r="AU13" s="159">
        <v>0</v>
      </c>
      <c r="AV13" s="159">
        <v>0</v>
      </c>
      <c r="AW13" s="159">
        <v>0</v>
      </c>
      <c r="AX13" s="250">
        <v>0</v>
      </c>
      <c r="AY13" s="182" t="s">
        <v>153</v>
      </c>
      <c r="AZ13" s="183" t="s">
        <v>153</v>
      </c>
    </row>
    <row r="14" spans="1:52" ht="10.25" customHeight="1">
      <c r="A14" t="s">
        <v>90</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v>0</v>
      </c>
      <c r="AI14" s="159">
        <v>0</v>
      </c>
      <c r="AJ14" s="159">
        <v>5.9999999999999995E-4</v>
      </c>
      <c r="AK14" s="159">
        <v>0</v>
      </c>
      <c r="AL14" s="159">
        <v>0</v>
      </c>
      <c r="AM14" s="159">
        <v>0</v>
      </c>
      <c r="AN14" s="159">
        <v>0</v>
      </c>
      <c r="AO14" s="159">
        <v>0</v>
      </c>
      <c r="AP14" s="159">
        <v>1.0000000000000001E-5</v>
      </c>
      <c r="AQ14" s="159">
        <v>1.0000000000000001E-5</v>
      </c>
      <c r="AR14" s="159">
        <v>2.0000000000000002E-5</v>
      </c>
      <c r="AS14" s="159">
        <v>3.0000000000000001E-5</v>
      </c>
      <c r="AT14" s="159">
        <v>1.0000000000000001E-5</v>
      </c>
      <c r="AU14" s="159">
        <v>0</v>
      </c>
      <c r="AV14" s="159">
        <v>6.0000000000000002E-5</v>
      </c>
      <c r="AW14" s="159">
        <v>3.3E-4</v>
      </c>
      <c r="AX14" s="250">
        <v>1.9E-3</v>
      </c>
      <c r="AY14" s="160">
        <v>4.7733497619628897</v>
      </c>
      <c r="AZ14" s="161">
        <v>1.522307866E-5</v>
      </c>
    </row>
    <row r="15" spans="1:52" ht="10.25" customHeight="1">
      <c r="A15" t="s">
        <v>91</v>
      </c>
      <c r="B15" s="159">
        <v>0</v>
      </c>
      <c r="C15" s="159">
        <v>0</v>
      </c>
      <c r="D15" s="159">
        <v>0</v>
      </c>
      <c r="E15" s="159">
        <v>0</v>
      </c>
      <c r="F15" s="159">
        <v>0</v>
      </c>
      <c r="G15" s="159">
        <v>0</v>
      </c>
      <c r="H15" s="159">
        <v>0</v>
      </c>
      <c r="I15" s="159">
        <v>0</v>
      </c>
      <c r="J15" s="159">
        <v>0</v>
      </c>
      <c r="K15" s="159">
        <v>0</v>
      </c>
      <c r="L15" s="159">
        <v>0</v>
      </c>
      <c r="M15" s="159">
        <v>0</v>
      </c>
      <c r="N15" s="159">
        <v>0</v>
      </c>
      <c r="O15" s="159">
        <v>0</v>
      </c>
      <c r="P15" s="159">
        <v>0</v>
      </c>
      <c r="Q15" s="159">
        <v>0</v>
      </c>
      <c r="R15" s="159">
        <v>0</v>
      </c>
      <c r="S15" s="159">
        <v>0</v>
      </c>
      <c r="T15" s="159">
        <v>0</v>
      </c>
      <c r="U15" s="159">
        <v>0</v>
      </c>
      <c r="V15" s="159">
        <v>0</v>
      </c>
      <c r="W15" s="159">
        <v>0</v>
      </c>
      <c r="X15" s="159">
        <v>0</v>
      </c>
      <c r="Y15" s="159">
        <v>0</v>
      </c>
      <c r="Z15" s="159">
        <v>0</v>
      </c>
      <c r="AA15" s="159">
        <v>0</v>
      </c>
      <c r="AB15" s="159">
        <v>0</v>
      </c>
      <c r="AC15" s="159">
        <v>0</v>
      </c>
      <c r="AD15" s="159">
        <v>0</v>
      </c>
      <c r="AE15" s="159">
        <v>0</v>
      </c>
      <c r="AF15" s="159">
        <v>0</v>
      </c>
      <c r="AG15" s="159">
        <v>0</v>
      </c>
      <c r="AH15" s="159">
        <v>0</v>
      </c>
      <c r="AI15" s="159">
        <v>0</v>
      </c>
      <c r="AJ15" s="159">
        <v>0</v>
      </c>
      <c r="AK15" s="159">
        <v>0</v>
      </c>
      <c r="AL15" s="159">
        <v>0</v>
      </c>
      <c r="AM15" s="159">
        <v>0</v>
      </c>
      <c r="AN15" s="159">
        <v>0</v>
      </c>
      <c r="AO15" s="159">
        <v>0</v>
      </c>
      <c r="AP15" s="159">
        <v>0</v>
      </c>
      <c r="AQ15" s="159">
        <v>0</v>
      </c>
      <c r="AR15" s="159">
        <v>0</v>
      </c>
      <c r="AS15" s="159">
        <v>0</v>
      </c>
      <c r="AT15" s="159">
        <v>0</v>
      </c>
      <c r="AU15" s="159">
        <v>0</v>
      </c>
      <c r="AV15" s="159">
        <v>0</v>
      </c>
      <c r="AW15" s="159">
        <v>5.2041999999999998E-2</v>
      </c>
      <c r="AX15" s="250">
        <v>0.19984099999999999</v>
      </c>
      <c r="AY15" s="160">
        <v>2.8505151271820099</v>
      </c>
      <c r="AZ15" s="161">
        <v>1.60115538165E-3</v>
      </c>
    </row>
    <row r="16" spans="1:52" ht="10.25" customHeight="1">
      <c r="A16" t="s">
        <v>49</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v>0</v>
      </c>
      <c r="AH16" s="159">
        <v>0</v>
      </c>
      <c r="AI16" s="159">
        <v>0</v>
      </c>
      <c r="AJ16" s="159">
        <v>0</v>
      </c>
      <c r="AK16" s="159">
        <v>0</v>
      </c>
      <c r="AL16" s="159">
        <v>0</v>
      </c>
      <c r="AM16" s="159">
        <v>0</v>
      </c>
      <c r="AN16" s="159">
        <v>0</v>
      </c>
      <c r="AO16" s="159">
        <v>0</v>
      </c>
      <c r="AP16" s="159">
        <v>0</v>
      </c>
      <c r="AQ16" s="159">
        <v>0</v>
      </c>
      <c r="AR16" s="159">
        <v>0</v>
      </c>
      <c r="AS16" s="159">
        <v>0</v>
      </c>
      <c r="AT16" s="159">
        <v>0</v>
      </c>
      <c r="AU16" s="159">
        <v>0</v>
      </c>
      <c r="AV16" s="159">
        <v>0</v>
      </c>
      <c r="AW16" s="159">
        <v>0</v>
      </c>
      <c r="AX16" s="250">
        <v>0</v>
      </c>
      <c r="AY16" s="182" t="s">
        <v>153</v>
      </c>
      <c r="AZ16" s="183" t="s">
        <v>153</v>
      </c>
    </row>
    <row r="17" spans="1:52" ht="10.25" customHeight="1">
      <c r="A17" t="s">
        <v>10</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v>0</v>
      </c>
      <c r="AH17" s="159">
        <v>0</v>
      </c>
      <c r="AI17" s="159">
        <v>0</v>
      </c>
      <c r="AJ17" s="159">
        <v>0</v>
      </c>
      <c r="AK17" s="159">
        <v>0</v>
      </c>
      <c r="AL17" s="159">
        <v>0</v>
      </c>
      <c r="AM17" s="159">
        <v>0</v>
      </c>
      <c r="AN17" s="159">
        <v>0</v>
      </c>
      <c r="AO17" s="159">
        <v>0</v>
      </c>
      <c r="AP17" s="159">
        <v>0</v>
      </c>
      <c r="AQ17" s="159">
        <v>0</v>
      </c>
      <c r="AR17" s="159">
        <v>0</v>
      </c>
      <c r="AS17" s="159">
        <v>0</v>
      </c>
      <c r="AT17" s="159">
        <v>0</v>
      </c>
      <c r="AU17" s="159">
        <v>2.4599999999999999E-3</v>
      </c>
      <c r="AV17" s="159">
        <v>2.98E-3</v>
      </c>
      <c r="AW17" s="159">
        <v>5.2199999999999998E-3</v>
      </c>
      <c r="AX17" s="250">
        <v>7.7335865116999998E-3</v>
      </c>
      <c r="AY17" s="160">
        <v>0.48558896780013999</v>
      </c>
      <c r="AZ17" s="161">
        <v>6.1962629839999993E-5</v>
      </c>
    </row>
    <row r="18" spans="1:52" ht="10.25" customHeight="1">
      <c r="A18" t="s">
        <v>56</v>
      </c>
      <c r="B18" s="159">
        <v>0</v>
      </c>
      <c r="C18" s="159">
        <v>0</v>
      </c>
      <c r="D18" s="159">
        <v>0</v>
      </c>
      <c r="E18" s="159">
        <v>0</v>
      </c>
      <c r="F18" s="159">
        <v>0</v>
      </c>
      <c r="G18" s="159">
        <v>0</v>
      </c>
      <c r="H18" s="159">
        <v>0</v>
      </c>
      <c r="I18" s="159">
        <v>0</v>
      </c>
      <c r="J18" s="159">
        <v>0</v>
      </c>
      <c r="K18" s="159">
        <v>0</v>
      </c>
      <c r="L18" s="159">
        <v>0</v>
      </c>
      <c r="M18" s="159">
        <v>0</v>
      </c>
      <c r="N18" s="159">
        <v>0</v>
      </c>
      <c r="O18" s="159">
        <v>0</v>
      </c>
      <c r="P18" s="159">
        <v>0</v>
      </c>
      <c r="Q18" s="159">
        <v>0</v>
      </c>
      <c r="R18" s="159">
        <v>0</v>
      </c>
      <c r="S18" s="159">
        <v>0</v>
      </c>
      <c r="T18" s="159">
        <v>0</v>
      </c>
      <c r="U18" s="159">
        <v>0</v>
      </c>
      <c r="V18" s="159">
        <v>0</v>
      </c>
      <c r="W18" s="159">
        <v>0</v>
      </c>
      <c r="X18" s="159">
        <v>0</v>
      </c>
      <c r="Y18" s="159">
        <v>0</v>
      </c>
      <c r="Z18" s="159">
        <v>0</v>
      </c>
      <c r="AA18" s="159">
        <v>0</v>
      </c>
      <c r="AB18" s="159">
        <v>0</v>
      </c>
      <c r="AC18" s="159">
        <v>0</v>
      </c>
      <c r="AD18" s="159">
        <v>0</v>
      </c>
      <c r="AE18" s="159">
        <v>0</v>
      </c>
      <c r="AF18" s="159">
        <v>0</v>
      </c>
      <c r="AG18" s="159">
        <v>0</v>
      </c>
      <c r="AH18" s="159">
        <v>0</v>
      </c>
      <c r="AI18" s="159">
        <v>2.0202020202000001E-4</v>
      </c>
      <c r="AJ18" s="159">
        <v>3.0303030303E-4</v>
      </c>
      <c r="AK18" s="159">
        <v>3.0303030303E-4</v>
      </c>
      <c r="AL18" s="159">
        <v>3.0303030303E-4</v>
      </c>
      <c r="AM18" s="159">
        <v>3.0303030303E-4</v>
      </c>
      <c r="AN18" s="159">
        <v>3.0303030303E-4</v>
      </c>
      <c r="AO18" s="159">
        <v>3.0303030303E-4</v>
      </c>
      <c r="AP18" s="159">
        <v>3.0303030303E-4</v>
      </c>
      <c r="AQ18" s="159">
        <v>3.0303030303E-4</v>
      </c>
      <c r="AR18" s="159">
        <v>3.0303030303E-4</v>
      </c>
      <c r="AS18" s="159">
        <v>1.3131313131299999E-3</v>
      </c>
      <c r="AT18" s="159">
        <v>2.3232323232299998E-3</v>
      </c>
      <c r="AU18" s="159">
        <v>3.3333333333299998E-3</v>
      </c>
      <c r="AV18" s="159">
        <v>4.173333333333E-2</v>
      </c>
      <c r="AW18" s="159">
        <v>8.3151163553339999E-2</v>
      </c>
      <c r="AX18" s="250">
        <v>8.3277264098360004E-2</v>
      </c>
      <c r="AY18" s="160">
        <v>4.2604026384699999E-3</v>
      </c>
      <c r="AZ18" s="161">
        <v>6.6722964401999996E-4</v>
      </c>
    </row>
    <row r="19" spans="1:52" ht="10.25" customHeight="1">
      <c r="A19" s="320" t="s">
        <v>94</v>
      </c>
      <c r="B19" s="251">
        <v>0</v>
      </c>
      <c r="C19" s="251">
        <v>0</v>
      </c>
      <c r="D19" s="251">
        <v>0</v>
      </c>
      <c r="E19" s="251">
        <v>0</v>
      </c>
      <c r="F19" s="251">
        <v>0</v>
      </c>
      <c r="G19" s="251">
        <v>0</v>
      </c>
      <c r="H19" s="251">
        <v>0</v>
      </c>
      <c r="I19" s="251">
        <v>0</v>
      </c>
      <c r="J19" s="251">
        <v>0</v>
      </c>
      <c r="K19" s="251">
        <v>0</v>
      </c>
      <c r="L19" s="251">
        <v>0</v>
      </c>
      <c r="M19" s="251">
        <v>0</v>
      </c>
      <c r="N19" s="251">
        <v>0</v>
      </c>
      <c r="O19" s="251">
        <v>0</v>
      </c>
      <c r="P19" s="251">
        <v>0</v>
      </c>
      <c r="Q19" s="251">
        <v>0</v>
      </c>
      <c r="R19" s="251">
        <v>0</v>
      </c>
      <c r="S19" s="251">
        <v>0</v>
      </c>
      <c r="T19" s="251">
        <v>0</v>
      </c>
      <c r="U19" s="251">
        <v>0</v>
      </c>
      <c r="V19" s="251">
        <v>0</v>
      </c>
      <c r="W19" s="251">
        <v>0</v>
      </c>
      <c r="X19" s="251">
        <v>0</v>
      </c>
      <c r="Y19" s="251">
        <v>0</v>
      </c>
      <c r="Z19" s="251">
        <v>0</v>
      </c>
      <c r="AA19" s="251">
        <v>0</v>
      </c>
      <c r="AB19" s="251">
        <v>0</v>
      </c>
      <c r="AC19" s="251">
        <v>0</v>
      </c>
      <c r="AD19" s="251">
        <v>0</v>
      </c>
      <c r="AE19" s="251">
        <v>0</v>
      </c>
      <c r="AF19" s="251">
        <v>0</v>
      </c>
      <c r="AG19" s="251">
        <v>0</v>
      </c>
      <c r="AH19" s="251">
        <v>0</v>
      </c>
      <c r="AI19" s="251">
        <v>2.1902020202000001E-4</v>
      </c>
      <c r="AJ19" s="251">
        <v>9.2903030303000003E-4</v>
      </c>
      <c r="AK19" s="251">
        <v>3.3903030303E-4</v>
      </c>
      <c r="AL19" s="251">
        <v>3.4603030303000001E-4</v>
      </c>
      <c r="AM19" s="251">
        <v>3.5003030303E-4</v>
      </c>
      <c r="AN19" s="251">
        <v>3.6803030303E-4</v>
      </c>
      <c r="AO19" s="251">
        <v>3.7303030303000002E-4</v>
      </c>
      <c r="AP19" s="251">
        <v>3.9403030302999998E-4</v>
      </c>
      <c r="AQ19" s="251">
        <v>4.0303030302999999E-4</v>
      </c>
      <c r="AR19" s="251">
        <v>4.3193030302999998E-4</v>
      </c>
      <c r="AS19" s="251">
        <v>1.4868313131300001E-3</v>
      </c>
      <c r="AT19" s="251">
        <v>2.4092323232299999E-3</v>
      </c>
      <c r="AU19" s="251">
        <v>5.8793333333300004E-3</v>
      </c>
      <c r="AV19" s="251">
        <v>4.6187474747470002E-2</v>
      </c>
      <c r="AW19" s="251">
        <v>0.15024537173516</v>
      </c>
      <c r="AX19" s="251">
        <v>0.31604992576157998</v>
      </c>
      <c r="AY19" s="252">
        <v>1.1093215942382799</v>
      </c>
      <c r="AZ19" s="253">
        <v>2.5322383735299999E-3</v>
      </c>
    </row>
    <row r="20" spans="1:52" ht="10.25" customHeight="1">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ht="10.25" customHeight="1">
      <c r="A21" t="s">
        <v>158</v>
      </c>
      <c r="B21" s="159">
        <v>0</v>
      </c>
      <c r="C21" s="159">
        <v>0</v>
      </c>
      <c r="D21" s="159">
        <v>0</v>
      </c>
      <c r="E21" s="159">
        <v>0</v>
      </c>
      <c r="F21" s="159">
        <v>0</v>
      </c>
      <c r="G21" s="159">
        <v>0</v>
      </c>
      <c r="H21" s="159">
        <v>0</v>
      </c>
      <c r="I21" s="159">
        <v>0</v>
      </c>
      <c r="J21" s="159">
        <v>0</v>
      </c>
      <c r="K21" s="159">
        <v>0</v>
      </c>
      <c r="L21" s="159">
        <v>0</v>
      </c>
      <c r="M21" s="159">
        <v>0</v>
      </c>
      <c r="N21" s="159">
        <v>0</v>
      </c>
      <c r="O21" s="159">
        <v>0</v>
      </c>
      <c r="P21" s="159">
        <v>0</v>
      </c>
      <c r="Q21" s="159">
        <v>0</v>
      </c>
      <c r="R21" s="159">
        <v>0</v>
      </c>
      <c r="S21" s="159">
        <v>0</v>
      </c>
      <c r="T21" s="159">
        <v>0</v>
      </c>
      <c r="U21" s="159">
        <v>0</v>
      </c>
      <c r="V21" s="159">
        <v>0</v>
      </c>
      <c r="W21" s="159">
        <v>0</v>
      </c>
      <c r="X21" s="159">
        <v>0</v>
      </c>
      <c r="Y21" s="159">
        <v>0</v>
      </c>
      <c r="Z21" s="159">
        <v>0</v>
      </c>
      <c r="AA21" s="159">
        <v>0</v>
      </c>
      <c r="AB21" s="159">
        <v>0</v>
      </c>
      <c r="AC21" s="159">
        <v>0</v>
      </c>
      <c r="AD21" s="159">
        <v>1E-3</v>
      </c>
      <c r="AE21" s="159">
        <v>1E-3</v>
      </c>
      <c r="AF21" s="159">
        <v>1E-3</v>
      </c>
      <c r="AG21" s="159">
        <v>1E-3</v>
      </c>
      <c r="AH21" s="159">
        <v>2E-3</v>
      </c>
      <c r="AI21" s="159">
        <v>2E-3</v>
      </c>
      <c r="AJ21" s="159">
        <v>2E-3</v>
      </c>
      <c r="AK21" s="159">
        <v>3.0000000000000001E-3</v>
      </c>
      <c r="AL21" s="159">
        <v>5.0000000000000001E-3</v>
      </c>
      <c r="AM21" s="159">
        <v>8.9999999999999993E-3</v>
      </c>
      <c r="AN21" s="159">
        <v>1.4999999999999999E-2</v>
      </c>
      <c r="AO21" s="159">
        <v>1.7999999999999999E-2</v>
      </c>
      <c r="AP21" s="159">
        <v>2.1017999999999998E-2</v>
      </c>
      <c r="AQ21" s="159">
        <v>2.2387000000000001E-2</v>
      </c>
      <c r="AR21" s="159">
        <v>2.4237999999999999E-2</v>
      </c>
      <c r="AS21" s="159">
        <v>3.011991E-2</v>
      </c>
      <c r="AT21" s="159">
        <v>4.8914279999999997E-2</v>
      </c>
      <c r="AU21" s="159">
        <v>8.8813139999999999E-2</v>
      </c>
      <c r="AV21" s="159">
        <v>0.17406996</v>
      </c>
      <c r="AW21" s="159">
        <v>0.33748299999999998</v>
      </c>
      <c r="AX21" s="250">
        <v>0.57974053362572997</v>
      </c>
      <c r="AY21" s="160">
        <v>0.72254264354705999</v>
      </c>
      <c r="AZ21" s="161">
        <v>4.6449662186200001E-3</v>
      </c>
    </row>
    <row r="22" spans="1:52" ht="10.25" customHeight="1">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0</v>
      </c>
      <c r="W22" s="159">
        <v>0</v>
      </c>
      <c r="X22" s="159">
        <v>0</v>
      </c>
      <c r="Y22" s="159">
        <v>0</v>
      </c>
      <c r="Z22" s="159">
        <v>0</v>
      </c>
      <c r="AA22" s="159">
        <v>0</v>
      </c>
      <c r="AB22" s="159">
        <v>0</v>
      </c>
      <c r="AC22" s="159">
        <v>0</v>
      </c>
      <c r="AD22" s="159">
        <v>0</v>
      </c>
      <c r="AE22" s="159">
        <v>0</v>
      </c>
      <c r="AF22" s="159">
        <v>0</v>
      </c>
      <c r="AG22" s="159">
        <v>0</v>
      </c>
      <c r="AH22" s="159">
        <v>0</v>
      </c>
      <c r="AI22" s="159">
        <v>0</v>
      </c>
      <c r="AJ22" s="159">
        <v>0</v>
      </c>
      <c r="AK22" s="159">
        <v>0</v>
      </c>
      <c r="AL22" s="159">
        <v>0</v>
      </c>
      <c r="AM22" s="159">
        <v>0</v>
      </c>
      <c r="AN22" s="159">
        <v>0</v>
      </c>
      <c r="AO22" s="159">
        <v>0</v>
      </c>
      <c r="AP22" s="159">
        <v>0</v>
      </c>
      <c r="AQ22" s="159">
        <v>0</v>
      </c>
      <c r="AR22" s="159">
        <v>0</v>
      </c>
      <c r="AS22" s="159">
        <v>0</v>
      </c>
      <c r="AT22" s="159">
        <v>0</v>
      </c>
      <c r="AU22" s="159">
        <v>0</v>
      </c>
      <c r="AV22" s="159">
        <v>0</v>
      </c>
      <c r="AW22" s="159">
        <v>0</v>
      </c>
      <c r="AX22" s="250">
        <v>0</v>
      </c>
      <c r="AY22" s="182" t="s">
        <v>153</v>
      </c>
      <c r="AZ22" s="183" t="s">
        <v>153</v>
      </c>
    </row>
    <row r="23" spans="1:52" ht="10.25" customHeight="1">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0</v>
      </c>
      <c r="W23" s="159">
        <v>0</v>
      </c>
      <c r="X23" s="159">
        <v>0</v>
      </c>
      <c r="Y23" s="159">
        <v>0</v>
      </c>
      <c r="Z23" s="159">
        <v>0</v>
      </c>
      <c r="AA23" s="159">
        <v>0</v>
      </c>
      <c r="AB23" s="159">
        <v>0</v>
      </c>
      <c r="AC23" s="159">
        <v>0</v>
      </c>
      <c r="AD23" s="159">
        <v>0</v>
      </c>
      <c r="AE23" s="159">
        <v>0</v>
      </c>
      <c r="AF23" s="159">
        <v>0</v>
      </c>
      <c r="AG23" s="159">
        <v>0</v>
      </c>
      <c r="AH23" s="159">
        <v>0</v>
      </c>
      <c r="AI23" s="159">
        <v>0</v>
      </c>
      <c r="AJ23" s="159">
        <v>0</v>
      </c>
      <c r="AK23" s="159">
        <v>0</v>
      </c>
      <c r="AL23" s="159">
        <v>0</v>
      </c>
      <c r="AM23" s="159">
        <v>0</v>
      </c>
      <c r="AN23" s="159">
        <v>0</v>
      </c>
      <c r="AO23" s="159">
        <v>0</v>
      </c>
      <c r="AP23" s="159">
        <v>0</v>
      </c>
      <c r="AQ23" s="159">
        <v>0</v>
      </c>
      <c r="AR23" s="159">
        <v>0</v>
      </c>
      <c r="AS23" s="159">
        <v>0</v>
      </c>
      <c r="AT23" s="159">
        <v>0</v>
      </c>
      <c r="AU23" s="159">
        <v>0</v>
      </c>
      <c r="AV23" s="159">
        <v>0</v>
      </c>
      <c r="AW23" s="159">
        <v>0</v>
      </c>
      <c r="AX23" s="250">
        <v>0</v>
      </c>
      <c r="AY23" s="182" t="s">
        <v>153</v>
      </c>
      <c r="AZ23" s="183" t="s">
        <v>153</v>
      </c>
    </row>
    <row r="24" spans="1:52" ht="10.25" customHeight="1">
      <c r="A24" t="s">
        <v>216</v>
      </c>
      <c r="B24" s="159">
        <v>0</v>
      </c>
      <c r="C24" s="159">
        <v>0</v>
      </c>
      <c r="D24" s="159">
        <v>0</v>
      </c>
      <c r="E24" s="159">
        <v>0</v>
      </c>
      <c r="F24" s="159">
        <v>0</v>
      </c>
      <c r="G24" s="159">
        <v>0</v>
      </c>
      <c r="H24" s="159">
        <v>0</v>
      </c>
      <c r="I24" s="159">
        <v>0</v>
      </c>
      <c r="J24" s="159">
        <v>0</v>
      </c>
      <c r="K24" s="159">
        <v>0</v>
      </c>
      <c r="L24" s="159">
        <v>0</v>
      </c>
      <c r="M24" s="159">
        <v>0</v>
      </c>
      <c r="N24" s="159">
        <v>0</v>
      </c>
      <c r="O24" s="159">
        <v>0</v>
      </c>
      <c r="P24" s="159">
        <v>0</v>
      </c>
      <c r="Q24" s="159">
        <v>0</v>
      </c>
      <c r="R24" s="159">
        <v>0</v>
      </c>
      <c r="S24" s="159">
        <v>0</v>
      </c>
      <c r="T24" s="159">
        <v>0</v>
      </c>
      <c r="U24" s="159">
        <v>0</v>
      </c>
      <c r="V24" s="159">
        <v>0</v>
      </c>
      <c r="W24" s="159">
        <v>0</v>
      </c>
      <c r="X24" s="159">
        <v>0</v>
      </c>
      <c r="Y24" s="159">
        <v>0</v>
      </c>
      <c r="Z24" s="159">
        <v>0</v>
      </c>
      <c r="AA24" s="159">
        <v>0</v>
      </c>
      <c r="AB24" s="159">
        <v>0</v>
      </c>
      <c r="AC24" s="159">
        <v>0</v>
      </c>
      <c r="AD24" s="159">
        <v>0</v>
      </c>
      <c r="AE24" s="159">
        <v>0</v>
      </c>
      <c r="AF24" s="159">
        <v>0</v>
      </c>
      <c r="AG24" s="159">
        <v>0</v>
      </c>
      <c r="AH24" s="159">
        <v>0</v>
      </c>
      <c r="AI24" s="159">
        <v>0</v>
      </c>
      <c r="AJ24" s="159">
        <v>0</v>
      </c>
      <c r="AK24" s="159">
        <v>0</v>
      </c>
      <c r="AL24" s="159">
        <v>0</v>
      </c>
      <c r="AM24" s="159">
        <v>0</v>
      </c>
      <c r="AN24" s="159">
        <v>0</v>
      </c>
      <c r="AO24" s="159">
        <v>1E-3</v>
      </c>
      <c r="AP24" s="159">
        <v>1E-3</v>
      </c>
      <c r="AQ24" s="159">
        <v>2E-3</v>
      </c>
      <c r="AR24" s="159">
        <v>6.0000000000000001E-3</v>
      </c>
      <c r="AS24" s="159">
        <v>4.2000000000000003E-2</v>
      </c>
      <c r="AT24" s="159">
        <v>0.16600000000000001</v>
      </c>
      <c r="AU24" s="159">
        <v>0.56000000000000005</v>
      </c>
      <c r="AV24" s="159">
        <v>1.169</v>
      </c>
      <c r="AW24" s="159">
        <v>1.65699999999999</v>
      </c>
      <c r="AX24" s="250">
        <v>1.9750475657526501</v>
      </c>
      <c r="AY24" s="160">
        <v>0.19520740211009999</v>
      </c>
      <c r="AZ24" s="161">
        <v>1.582437008619E-2</v>
      </c>
    </row>
    <row r="25" spans="1:52" ht="10.25" customHeight="1">
      <c r="A25" t="s">
        <v>160</v>
      </c>
      <c r="B25" s="159">
        <v>0</v>
      </c>
      <c r="C25" s="159">
        <v>0</v>
      </c>
      <c r="D25" s="159">
        <v>0</v>
      </c>
      <c r="E25" s="159">
        <v>0</v>
      </c>
      <c r="F25" s="159">
        <v>0</v>
      </c>
      <c r="G25" s="159">
        <v>0</v>
      </c>
      <c r="H25" s="159">
        <v>0</v>
      </c>
      <c r="I25" s="159">
        <v>0</v>
      </c>
      <c r="J25" s="159">
        <v>0</v>
      </c>
      <c r="K25" s="159">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v>0</v>
      </c>
      <c r="AG25" s="159">
        <v>0</v>
      </c>
      <c r="AH25" s="159">
        <v>0</v>
      </c>
      <c r="AI25" s="159">
        <v>0</v>
      </c>
      <c r="AJ25" s="159">
        <v>0</v>
      </c>
      <c r="AK25" s="159">
        <v>0</v>
      </c>
      <c r="AL25" s="159">
        <v>0</v>
      </c>
      <c r="AM25" s="159">
        <v>0</v>
      </c>
      <c r="AN25" s="159">
        <v>0</v>
      </c>
      <c r="AO25" s="159">
        <v>0</v>
      </c>
      <c r="AP25" s="159">
        <v>0</v>
      </c>
      <c r="AQ25" s="159">
        <v>0</v>
      </c>
      <c r="AR25" s="159">
        <v>0</v>
      </c>
      <c r="AS25" s="159">
        <v>0</v>
      </c>
      <c r="AT25" s="159">
        <v>3.0000000000000001E-3</v>
      </c>
      <c r="AU25" s="159">
        <v>1.0999999999999999E-2</v>
      </c>
      <c r="AV25" s="159">
        <v>0.10467</v>
      </c>
      <c r="AW25" s="159">
        <v>0.81410000000000005</v>
      </c>
      <c r="AX25" s="250">
        <v>1.41710829361296</v>
      </c>
      <c r="AY25" s="160">
        <v>0.74547451734543002</v>
      </c>
      <c r="AZ25" s="161">
        <v>1.135407947004E-2</v>
      </c>
    </row>
    <row r="26" spans="1:52" ht="10.25" customHeight="1">
      <c r="A26" t="s">
        <v>161</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v>
      </c>
      <c r="W26" s="159">
        <v>0</v>
      </c>
      <c r="X26" s="159">
        <v>0</v>
      </c>
      <c r="Y26" s="159">
        <v>0</v>
      </c>
      <c r="Z26" s="159">
        <v>0</v>
      </c>
      <c r="AA26" s="159">
        <v>0</v>
      </c>
      <c r="AB26" s="159">
        <v>0</v>
      </c>
      <c r="AC26" s="159">
        <v>0</v>
      </c>
      <c r="AD26" s="159">
        <v>0</v>
      </c>
      <c r="AE26" s="159">
        <v>0</v>
      </c>
      <c r="AF26" s="159">
        <v>0</v>
      </c>
      <c r="AG26" s="159">
        <v>0</v>
      </c>
      <c r="AH26" s="159">
        <v>0</v>
      </c>
      <c r="AI26" s="159">
        <v>0</v>
      </c>
      <c r="AJ26" s="159">
        <v>0</v>
      </c>
      <c r="AK26" s="159">
        <v>0</v>
      </c>
      <c r="AL26" s="159">
        <v>0</v>
      </c>
      <c r="AM26" s="159">
        <v>0</v>
      </c>
      <c r="AN26" s="159">
        <v>0</v>
      </c>
      <c r="AO26" s="159">
        <v>0</v>
      </c>
      <c r="AP26" s="159">
        <v>0</v>
      </c>
      <c r="AQ26" s="159">
        <v>1E-3</v>
      </c>
      <c r="AR26" s="159">
        <v>2E-3</v>
      </c>
      <c r="AS26" s="159">
        <v>1.2999999999999999E-2</v>
      </c>
      <c r="AT26" s="159">
        <v>8.8999999999999996E-2</v>
      </c>
      <c r="AU26" s="159">
        <v>0.61599999999999999</v>
      </c>
      <c r="AV26" s="159">
        <v>2.1179999999999901</v>
      </c>
      <c r="AW26" s="159">
        <v>2.17309999999999</v>
      </c>
      <c r="AX26" s="250">
        <v>2.07019999999999</v>
      </c>
      <c r="AY26" s="160">
        <v>-4.4741712510589997E-2</v>
      </c>
      <c r="AZ26" s="161">
        <v>1.6586745157840001E-2</v>
      </c>
    </row>
    <row r="27" spans="1:52" ht="10.25" customHeight="1">
      <c r="A27" t="s">
        <v>95</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0</v>
      </c>
      <c r="U27" s="159">
        <v>0</v>
      </c>
      <c r="V27" s="159">
        <v>0</v>
      </c>
      <c r="W27" s="159">
        <v>0</v>
      </c>
      <c r="X27" s="159">
        <v>0</v>
      </c>
      <c r="Y27" s="159">
        <v>0</v>
      </c>
      <c r="Z27" s="159">
        <v>0</v>
      </c>
      <c r="AA27" s="159">
        <v>0</v>
      </c>
      <c r="AB27" s="159">
        <v>0</v>
      </c>
      <c r="AC27" s="159">
        <v>0</v>
      </c>
      <c r="AD27" s="159">
        <v>0</v>
      </c>
      <c r="AE27" s="159">
        <v>0</v>
      </c>
      <c r="AF27" s="159">
        <v>0</v>
      </c>
      <c r="AG27" s="159">
        <v>1.6000000000000001E-4</v>
      </c>
      <c r="AH27" s="159">
        <v>3.2000000000000003E-4</v>
      </c>
      <c r="AI27" s="159">
        <v>4.0000000000000002E-4</v>
      </c>
      <c r="AJ27" s="159">
        <v>1E-3</v>
      </c>
      <c r="AK27" s="159">
        <v>1E-3</v>
      </c>
      <c r="AL27" s="159">
        <v>1E-3</v>
      </c>
      <c r="AM27" s="159">
        <v>1E-3</v>
      </c>
      <c r="AN27" s="159">
        <v>2E-3</v>
      </c>
      <c r="AO27" s="159">
        <v>2E-3</v>
      </c>
      <c r="AP27" s="159">
        <v>2E-3</v>
      </c>
      <c r="AQ27" s="159">
        <v>2E-3</v>
      </c>
      <c r="AR27" s="159">
        <v>2E-3</v>
      </c>
      <c r="AS27" s="159">
        <v>3.0000000000000001E-3</v>
      </c>
      <c r="AT27" s="159">
        <v>3.0000000000000001E-3</v>
      </c>
      <c r="AU27" s="159">
        <v>6.0000000000000001E-3</v>
      </c>
      <c r="AV27" s="159">
        <v>1.494E-2</v>
      </c>
      <c r="AW27" s="159">
        <v>0.10386099999999999</v>
      </c>
      <c r="AX27" s="250">
        <v>0.51754120118636004</v>
      </c>
      <c r="AY27" s="160">
        <v>3.9966697692871098</v>
      </c>
      <c r="AZ27" s="161">
        <v>4.1466159746099997E-3</v>
      </c>
    </row>
    <row r="28" spans="1:52" ht="10.25" customHeight="1">
      <c r="A28" t="s">
        <v>162</v>
      </c>
      <c r="B28" s="159">
        <v>0</v>
      </c>
      <c r="C28" s="159">
        <v>0</v>
      </c>
      <c r="D28" s="159">
        <v>0</v>
      </c>
      <c r="E28" s="159">
        <v>0</v>
      </c>
      <c r="F28" s="159">
        <v>0</v>
      </c>
      <c r="G28" s="159">
        <v>0</v>
      </c>
      <c r="H28" s="159">
        <v>0</v>
      </c>
      <c r="I28" s="159">
        <v>0</v>
      </c>
      <c r="J28" s="159">
        <v>0</v>
      </c>
      <c r="K28" s="159">
        <v>0</v>
      </c>
      <c r="L28" s="159">
        <v>0</v>
      </c>
      <c r="M28" s="159">
        <v>0</v>
      </c>
      <c r="N28" s="159">
        <v>0</v>
      </c>
      <c r="O28" s="159">
        <v>0</v>
      </c>
      <c r="P28" s="159">
        <v>0</v>
      </c>
      <c r="Q28" s="159">
        <v>0</v>
      </c>
      <c r="R28" s="159">
        <v>0</v>
      </c>
      <c r="S28" s="159">
        <v>0</v>
      </c>
      <c r="T28" s="159">
        <v>0</v>
      </c>
      <c r="U28" s="159">
        <v>0</v>
      </c>
      <c r="V28" s="159">
        <v>0</v>
      </c>
      <c r="W28" s="159">
        <v>0</v>
      </c>
      <c r="X28" s="159">
        <v>0</v>
      </c>
      <c r="Y28" s="159">
        <v>0</v>
      </c>
      <c r="Z28" s="159">
        <v>0</v>
      </c>
      <c r="AA28" s="159">
        <v>0</v>
      </c>
      <c r="AB28" s="159">
        <v>1E-3</v>
      </c>
      <c r="AC28" s="159">
        <v>1E-3</v>
      </c>
      <c r="AD28" s="159">
        <v>1E-3</v>
      </c>
      <c r="AE28" s="159">
        <v>1E-3</v>
      </c>
      <c r="AF28" s="159">
        <v>1E-3</v>
      </c>
      <c r="AG28" s="159">
        <v>1E-3</v>
      </c>
      <c r="AH28" s="159">
        <v>1E-3</v>
      </c>
      <c r="AI28" s="159">
        <v>1E-3</v>
      </c>
      <c r="AJ28" s="159">
        <v>1E-3</v>
      </c>
      <c r="AK28" s="159">
        <v>2E-3</v>
      </c>
      <c r="AL28" s="159">
        <v>2E-3</v>
      </c>
      <c r="AM28" s="159">
        <v>2E-3</v>
      </c>
      <c r="AN28" s="159">
        <v>2E-3</v>
      </c>
      <c r="AO28" s="159">
        <v>2E-3</v>
      </c>
      <c r="AP28" s="159">
        <v>3.0000000000000001E-3</v>
      </c>
      <c r="AQ28" s="159">
        <v>3.0000000000000001E-3</v>
      </c>
      <c r="AR28" s="159">
        <v>4.0000000000000001E-3</v>
      </c>
      <c r="AS28" s="159">
        <v>4.0000000000000001E-3</v>
      </c>
      <c r="AT28" s="159">
        <v>4.0000000000000001E-3</v>
      </c>
      <c r="AU28" s="159">
        <v>5.0000000000000001E-3</v>
      </c>
      <c r="AV28" s="159">
        <v>5.0000000000000001E-3</v>
      </c>
      <c r="AW28" s="159">
        <v>5.0136986301399997E-3</v>
      </c>
      <c r="AX28" s="250">
        <v>5.0000000000000001E-3</v>
      </c>
      <c r="AY28" s="182" t="s">
        <v>153</v>
      </c>
      <c r="AZ28" s="161">
        <v>4.0060731410000002E-5</v>
      </c>
    </row>
    <row r="29" spans="1:52" ht="10.25" customHeight="1">
      <c r="A29" t="s">
        <v>163</v>
      </c>
      <c r="B29" s="159">
        <v>0</v>
      </c>
      <c r="C29" s="159">
        <v>0</v>
      </c>
      <c r="D29" s="159">
        <v>0</v>
      </c>
      <c r="E29" s="159">
        <v>0</v>
      </c>
      <c r="F29" s="159">
        <v>0</v>
      </c>
      <c r="G29" s="159">
        <v>0</v>
      </c>
      <c r="H29" s="159">
        <v>0</v>
      </c>
      <c r="I29" s="159">
        <v>0</v>
      </c>
      <c r="J29" s="159">
        <v>0</v>
      </c>
      <c r="K29" s="159">
        <v>0</v>
      </c>
      <c r="L29" s="159">
        <v>0</v>
      </c>
      <c r="M29" s="159">
        <v>0</v>
      </c>
      <c r="N29" s="159">
        <v>0</v>
      </c>
      <c r="O29" s="159">
        <v>0</v>
      </c>
      <c r="P29" s="159">
        <v>0</v>
      </c>
      <c r="Q29" s="159">
        <v>0</v>
      </c>
      <c r="R29" s="159">
        <v>0</v>
      </c>
      <c r="S29" s="159">
        <v>0</v>
      </c>
      <c r="T29" s="159">
        <v>0</v>
      </c>
      <c r="U29" s="159">
        <v>0</v>
      </c>
      <c r="V29" s="159">
        <v>0</v>
      </c>
      <c r="W29" s="159">
        <v>0</v>
      </c>
      <c r="X29" s="159">
        <v>0</v>
      </c>
      <c r="Y29" s="159">
        <v>0</v>
      </c>
      <c r="Z29" s="159">
        <v>0</v>
      </c>
      <c r="AA29" s="159">
        <v>0</v>
      </c>
      <c r="AB29" s="159">
        <v>0</v>
      </c>
      <c r="AC29" s="159">
        <v>1.488E-3</v>
      </c>
      <c r="AD29" s="159">
        <v>1.683E-3</v>
      </c>
      <c r="AE29" s="159">
        <v>1.8785E-3</v>
      </c>
      <c r="AF29" s="159">
        <v>2.0400000000000001E-3</v>
      </c>
      <c r="AG29" s="159">
        <v>2.6503E-3</v>
      </c>
      <c r="AH29" s="159">
        <v>3.4068000000000002E-3</v>
      </c>
      <c r="AI29" s="159">
        <v>4.0885000000000001E-3</v>
      </c>
      <c r="AJ29" s="159">
        <v>4.5475000000000003E-3</v>
      </c>
      <c r="AK29" s="159">
        <v>5.2232499999999996E-3</v>
      </c>
      <c r="AL29" s="159">
        <v>6.1605000000000002E-3</v>
      </c>
      <c r="AM29" s="159">
        <v>7.1034499999999999E-3</v>
      </c>
      <c r="AN29" s="159">
        <v>7.7673000000000004E-3</v>
      </c>
      <c r="AO29" s="159">
        <v>8.4479840000000004E-3</v>
      </c>
      <c r="AP29" s="159">
        <v>1.050076E-2</v>
      </c>
      <c r="AQ29" s="159">
        <v>1.190605E-2</v>
      </c>
      <c r="AR29" s="159">
        <v>1.7205999999999999E-2</v>
      </c>
      <c r="AS29" s="159">
        <v>4.1492000000000001E-2</v>
      </c>
      <c r="AT29" s="159">
        <v>0.16363636363636</v>
      </c>
      <c r="AU29" s="159">
        <v>0.5</v>
      </c>
      <c r="AV29" s="159">
        <v>1.8999999999999899</v>
      </c>
      <c r="AW29" s="159">
        <v>3.99999999999998</v>
      </c>
      <c r="AX29" s="250">
        <v>4.6479999999999801</v>
      </c>
      <c r="AY29" s="160">
        <v>0.16518355906009999</v>
      </c>
      <c r="AZ29" s="161">
        <v>3.7240456789730002E-2</v>
      </c>
    </row>
    <row r="30" spans="1:52" ht="10.25" customHeight="1">
      <c r="A30" t="s">
        <v>164</v>
      </c>
      <c r="B30" s="159">
        <v>0</v>
      </c>
      <c r="C30" s="159">
        <v>0</v>
      </c>
      <c r="D30" s="159">
        <v>0</v>
      </c>
      <c r="E30" s="159">
        <v>0</v>
      </c>
      <c r="F30" s="159">
        <v>0</v>
      </c>
      <c r="G30" s="159">
        <v>0</v>
      </c>
      <c r="H30" s="159">
        <v>0</v>
      </c>
      <c r="I30" s="159">
        <v>0</v>
      </c>
      <c r="J30" s="159">
        <v>0</v>
      </c>
      <c r="K30" s="159">
        <v>0</v>
      </c>
      <c r="L30" s="159">
        <v>0</v>
      </c>
      <c r="M30" s="159">
        <v>0</v>
      </c>
      <c r="N30" s="159">
        <v>0</v>
      </c>
      <c r="O30" s="159">
        <v>0</v>
      </c>
      <c r="P30" s="159">
        <v>0</v>
      </c>
      <c r="Q30" s="159">
        <v>0</v>
      </c>
      <c r="R30" s="159">
        <v>0</v>
      </c>
      <c r="S30" s="159">
        <v>0</v>
      </c>
      <c r="T30" s="159">
        <v>0</v>
      </c>
      <c r="U30" s="159">
        <v>0</v>
      </c>
      <c r="V30" s="159">
        <v>0</v>
      </c>
      <c r="W30" s="159">
        <v>0</v>
      </c>
      <c r="X30" s="159">
        <v>0</v>
      </c>
      <c r="Y30" s="159">
        <v>0</v>
      </c>
      <c r="Z30" s="159">
        <v>0</v>
      </c>
      <c r="AA30" s="159">
        <v>1E-3</v>
      </c>
      <c r="AB30" s="159">
        <v>2E-3</v>
      </c>
      <c r="AC30" s="159">
        <v>3.0000000000000001E-3</v>
      </c>
      <c r="AD30" s="159">
        <v>6.0000000000000001E-3</v>
      </c>
      <c r="AE30" s="159">
        <v>8.0000000000000002E-3</v>
      </c>
      <c r="AF30" s="159">
        <v>1.0999999999999999E-2</v>
      </c>
      <c r="AG30" s="159">
        <v>1.6E-2</v>
      </c>
      <c r="AH30" s="159">
        <v>2.5999999999999999E-2</v>
      </c>
      <c r="AI30" s="159">
        <v>3.2000000000000001E-2</v>
      </c>
      <c r="AJ30" s="159">
        <v>4.2000000000000003E-2</v>
      </c>
      <c r="AK30" s="159">
        <v>6.4000000000000001E-2</v>
      </c>
      <c r="AL30" s="159">
        <v>7.5999999999999998E-2</v>
      </c>
      <c r="AM30" s="159">
        <v>0.16200000000000001</v>
      </c>
      <c r="AN30" s="159">
        <v>0.313</v>
      </c>
      <c r="AO30" s="159">
        <v>0.55600000000000005</v>
      </c>
      <c r="AP30" s="159">
        <v>1.28199999999999</v>
      </c>
      <c r="AQ30" s="159">
        <v>2.21999999999999</v>
      </c>
      <c r="AR30" s="159">
        <v>3.07499999999999</v>
      </c>
      <c r="AS30" s="159">
        <v>4.4199999999999804</v>
      </c>
      <c r="AT30" s="159">
        <v>6.58299999999997</v>
      </c>
      <c r="AU30" s="159">
        <v>11.7289999999999</v>
      </c>
      <c r="AV30" s="159">
        <v>19.598999999999901</v>
      </c>
      <c r="AW30" s="159">
        <v>26.3799999999999</v>
      </c>
      <c r="AX30" s="250">
        <v>29.999999999999801</v>
      </c>
      <c r="AY30" s="160">
        <v>0.14034084975718999</v>
      </c>
      <c r="AZ30" s="161">
        <v>0.24036440253258001</v>
      </c>
    </row>
    <row r="31" spans="1:52" ht="10.25" customHeight="1">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0</v>
      </c>
      <c r="Y31" s="159">
        <v>0</v>
      </c>
      <c r="Z31" s="159">
        <v>0</v>
      </c>
      <c r="AA31" s="159">
        <v>0</v>
      </c>
      <c r="AB31" s="159">
        <v>0</v>
      </c>
      <c r="AC31" s="159">
        <v>0</v>
      </c>
      <c r="AD31" s="159">
        <v>0</v>
      </c>
      <c r="AE31" s="159">
        <v>0</v>
      </c>
      <c r="AF31" s="159">
        <v>0</v>
      </c>
      <c r="AG31" s="159">
        <v>0</v>
      </c>
      <c r="AH31" s="159">
        <v>0</v>
      </c>
      <c r="AI31" s="159">
        <v>0</v>
      </c>
      <c r="AJ31" s="159">
        <v>0</v>
      </c>
      <c r="AK31" s="159">
        <v>0</v>
      </c>
      <c r="AL31" s="159">
        <v>0</v>
      </c>
      <c r="AM31" s="159">
        <v>0</v>
      </c>
      <c r="AN31" s="159">
        <v>0</v>
      </c>
      <c r="AO31" s="159">
        <v>1E-3</v>
      </c>
      <c r="AP31" s="159">
        <v>1E-3</v>
      </c>
      <c r="AQ31" s="159">
        <v>1E-3</v>
      </c>
      <c r="AR31" s="159">
        <v>1E-3</v>
      </c>
      <c r="AS31" s="159">
        <v>5.0000000000000001E-3</v>
      </c>
      <c r="AT31" s="159">
        <v>0.05</v>
      </c>
      <c r="AU31" s="159">
        <v>0.158</v>
      </c>
      <c r="AV31" s="159">
        <v>0.61</v>
      </c>
      <c r="AW31" s="159">
        <v>1.69399999999999</v>
      </c>
      <c r="AX31" s="250">
        <v>1.8699999999999899</v>
      </c>
      <c r="AY31" s="160">
        <v>0.10692047327757</v>
      </c>
      <c r="AZ31" s="161">
        <v>1.498271431774E-2</v>
      </c>
    </row>
    <row r="32" spans="1:52" ht="10.25" customHeight="1">
      <c r="A32" t="s">
        <v>166</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0</v>
      </c>
      <c r="T32" s="159">
        <v>0</v>
      </c>
      <c r="U32" s="159">
        <v>0</v>
      </c>
      <c r="V32" s="159">
        <v>0</v>
      </c>
      <c r="W32" s="159">
        <v>0</v>
      </c>
      <c r="X32" s="159">
        <v>0</v>
      </c>
      <c r="Y32" s="159">
        <v>0</v>
      </c>
      <c r="Z32" s="159">
        <v>0</v>
      </c>
      <c r="AA32" s="159">
        <v>0</v>
      </c>
      <c r="AB32" s="159">
        <v>0</v>
      </c>
      <c r="AC32" s="159">
        <v>0</v>
      </c>
      <c r="AD32" s="159">
        <v>0</v>
      </c>
      <c r="AE32" s="159">
        <v>0</v>
      </c>
      <c r="AF32" s="159">
        <v>0</v>
      </c>
      <c r="AG32" s="159">
        <v>0</v>
      </c>
      <c r="AH32" s="159">
        <v>0</v>
      </c>
      <c r="AI32" s="159">
        <v>0</v>
      </c>
      <c r="AJ32" s="159">
        <v>0</v>
      </c>
      <c r="AK32" s="159">
        <v>0</v>
      </c>
      <c r="AL32" s="159">
        <v>0</v>
      </c>
      <c r="AM32" s="159">
        <v>0</v>
      </c>
      <c r="AN32" s="159">
        <v>0</v>
      </c>
      <c r="AO32" s="159">
        <v>0</v>
      </c>
      <c r="AP32" s="159">
        <v>0</v>
      </c>
      <c r="AQ32" s="159">
        <v>0</v>
      </c>
      <c r="AR32" s="159">
        <v>0</v>
      </c>
      <c r="AS32" s="159">
        <v>1E-3</v>
      </c>
      <c r="AT32" s="159">
        <v>1E-3</v>
      </c>
      <c r="AU32" s="159">
        <v>1E-3</v>
      </c>
      <c r="AV32" s="159">
        <v>1E-3</v>
      </c>
      <c r="AW32" s="159">
        <v>8.0000000000000002E-3</v>
      </c>
      <c r="AX32" s="250">
        <v>9.9839999999999998E-3</v>
      </c>
      <c r="AY32" s="160">
        <v>0.2514191865921</v>
      </c>
      <c r="AZ32" s="161">
        <v>7.9993267719999996E-5</v>
      </c>
    </row>
    <row r="33" spans="1:52" ht="10.25" customHeight="1">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0</v>
      </c>
      <c r="AE33" s="159">
        <v>0</v>
      </c>
      <c r="AF33" s="159">
        <v>0</v>
      </c>
      <c r="AG33" s="159">
        <v>0</v>
      </c>
      <c r="AH33" s="159">
        <v>0</v>
      </c>
      <c r="AI33" s="159">
        <v>0</v>
      </c>
      <c r="AJ33" s="159">
        <v>0</v>
      </c>
      <c r="AK33" s="159">
        <v>0</v>
      </c>
      <c r="AL33" s="159">
        <v>0</v>
      </c>
      <c r="AM33" s="159">
        <v>0</v>
      </c>
      <c r="AN33" s="159">
        <v>0</v>
      </c>
      <c r="AO33" s="159">
        <v>0</v>
      </c>
      <c r="AP33" s="159">
        <v>0</v>
      </c>
      <c r="AQ33" s="159">
        <v>0</v>
      </c>
      <c r="AR33" s="159">
        <v>0</v>
      </c>
      <c r="AS33" s="159">
        <v>0</v>
      </c>
      <c r="AT33" s="159">
        <v>0</v>
      </c>
      <c r="AU33" s="159">
        <v>0</v>
      </c>
      <c r="AV33" s="159">
        <v>0</v>
      </c>
      <c r="AW33" s="159">
        <v>0</v>
      </c>
      <c r="AX33" s="250">
        <v>0</v>
      </c>
      <c r="AY33" s="182" t="s">
        <v>153</v>
      </c>
      <c r="AZ33" s="183" t="s">
        <v>153</v>
      </c>
    </row>
    <row r="34" spans="1:52" ht="10.25" customHeight="1">
      <c r="A34" t="s">
        <v>96</v>
      </c>
      <c r="B34" s="159">
        <v>0</v>
      </c>
      <c r="C34" s="159">
        <v>0</v>
      </c>
      <c r="D34" s="159">
        <v>0</v>
      </c>
      <c r="E34" s="159">
        <v>0</v>
      </c>
      <c r="F34" s="159">
        <v>0</v>
      </c>
      <c r="G34" s="159">
        <v>0</v>
      </c>
      <c r="H34" s="159">
        <v>0</v>
      </c>
      <c r="I34" s="159">
        <v>0</v>
      </c>
      <c r="J34" s="159">
        <v>0</v>
      </c>
      <c r="K34" s="159">
        <v>0</v>
      </c>
      <c r="L34" s="159">
        <v>0</v>
      </c>
      <c r="M34" s="159">
        <v>0</v>
      </c>
      <c r="N34" s="159">
        <v>0</v>
      </c>
      <c r="O34" s="159">
        <v>0</v>
      </c>
      <c r="P34" s="159">
        <v>0</v>
      </c>
      <c r="Q34" s="159">
        <v>0</v>
      </c>
      <c r="R34" s="159">
        <v>0</v>
      </c>
      <c r="S34" s="159">
        <v>0</v>
      </c>
      <c r="T34" s="159">
        <v>0</v>
      </c>
      <c r="U34" s="159">
        <v>0</v>
      </c>
      <c r="V34" s="159">
        <v>0</v>
      </c>
      <c r="W34" s="159">
        <v>0</v>
      </c>
      <c r="X34" s="159">
        <v>0</v>
      </c>
      <c r="Y34" s="159">
        <v>0</v>
      </c>
      <c r="Z34" s="159">
        <v>2.0202020202000001E-3</v>
      </c>
      <c r="AA34" s="159">
        <v>4.0000000000000001E-3</v>
      </c>
      <c r="AB34" s="159">
        <v>5.0000000000000001E-3</v>
      </c>
      <c r="AC34" s="159">
        <v>8.9999999999999993E-3</v>
      </c>
      <c r="AD34" s="159">
        <v>1.0999999999999999E-2</v>
      </c>
      <c r="AE34" s="159">
        <v>1.0999999999999999E-2</v>
      </c>
      <c r="AF34" s="159">
        <v>1.2999999999999999E-2</v>
      </c>
      <c r="AG34" s="159">
        <v>1.4E-2</v>
      </c>
      <c r="AH34" s="159">
        <v>1.4999999999999999E-2</v>
      </c>
      <c r="AI34" s="159">
        <v>1.6E-2</v>
      </c>
      <c r="AJ34" s="159">
        <v>1.7000000000000001E-2</v>
      </c>
      <c r="AK34" s="159">
        <v>1.7999999999999999E-2</v>
      </c>
      <c r="AL34" s="159">
        <v>1.9E-2</v>
      </c>
      <c r="AM34" s="159">
        <v>2.1000000000000001E-2</v>
      </c>
      <c r="AN34" s="159">
        <v>2.4E-2</v>
      </c>
      <c r="AO34" s="159">
        <v>2.9000000000000001E-2</v>
      </c>
      <c r="AP34" s="159">
        <v>3.1E-2</v>
      </c>
      <c r="AQ34" s="159">
        <v>3.5000000000000003E-2</v>
      </c>
      <c r="AR34" s="159">
        <v>3.9E-2</v>
      </c>
      <c r="AS34" s="159">
        <v>0.193</v>
      </c>
      <c r="AT34" s="159">
        <v>0.67700000000000005</v>
      </c>
      <c r="AU34" s="159">
        <v>1.90569999999999</v>
      </c>
      <c r="AV34" s="159">
        <v>10.795699999999901</v>
      </c>
      <c r="AW34" s="159">
        <v>18.8616999999999</v>
      </c>
      <c r="AX34" s="250">
        <v>22.407699599999901</v>
      </c>
      <c r="AY34" s="160">
        <v>0.19125479459763001</v>
      </c>
      <c r="AZ34" s="161">
        <v>0.17953377962111999</v>
      </c>
    </row>
    <row r="35" spans="1:52" ht="10.25" customHeight="1">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0</v>
      </c>
      <c r="W35" s="159">
        <v>0</v>
      </c>
      <c r="X35" s="159">
        <v>0</v>
      </c>
      <c r="Y35" s="159">
        <v>0</v>
      </c>
      <c r="Z35" s="159">
        <v>0</v>
      </c>
      <c r="AA35" s="159">
        <v>0</v>
      </c>
      <c r="AB35" s="159">
        <v>0</v>
      </c>
      <c r="AC35" s="159">
        <v>0</v>
      </c>
      <c r="AD35" s="159">
        <v>0</v>
      </c>
      <c r="AE35" s="159">
        <v>0</v>
      </c>
      <c r="AF35" s="159">
        <v>0</v>
      </c>
      <c r="AG35" s="159">
        <v>0</v>
      </c>
      <c r="AH35" s="159">
        <v>0</v>
      </c>
      <c r="AI35" s="159">
        <v>0</v>
      </c>
      <c r="AJ35" s="159">
        <v>0</v>
      </c>
      <c r="AK35" s="159">
        <v>0</v>
      </c>
      <c r="AL35" s="159">
        <v>0</v>
      </c>
      <c r="AM35" s="159">
        <v>0</v>
      </c>
      <c r="AN35" s="159">
        <v>0</v>
      </c>
      <c r="AO35" s="159">
        <v>0</v>
      </c>
      <c r="AP35" s="159">
        <v>0</v>
      </c>
      <c r="AQ35" s="159">
        <v>0</v>
      </c>
      <c r="AR35" s="159">
        <v>0</v>
      </c>
      <c r="AS35" s="159">
        <v>0</v>
      </c>
      <c r="AT35" s="159">
        <v>0</v>
      </c>
      <c r="AU35" s="159">
        <v>0</v>
      </c>
      <c r="AV35" s="159">
        <v>0</v>
      </c>
      <c r="AW35" s="159">
        <v>0</v>
      </c>
      <c r="AX35" s="250">
        <v>0</v>
      </c>
      <c r="AY35" s="182" t="s">
        <v>153</v>
      </c>
      <c r="AZ35" s="183" t="s">
        <v>153</v>
      </c>
    </row>
    <row r="36" spans="1:52" ht="10.25" customHeight="1">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0</v>
      </c>
      <c r="W36" s="159">
        <v>0</v>
      </c>
      <c r="X36" s="159">
        <v>0</v>
      </c>
      <c r="Y36" s="159">
        <v>0</v>
      </c>
      <c r="Z36" s="159">
        <v>0</v>
      </c>
      <c r="AA36" s="159">
        <v>0</v>
      </c>
      <c r="AB36" s="159">
        <v>0</v>
      </c>
      <c r="AC36" s="159">
        <v>0</v>
      </c>
      <c r="AD36" s="159">
        <v>0</v>
      </c>
      <c r="AE36" s="159">
        <v>0</v>
      </c>
      <c r="AF36" s="159">
        <v>0</v>
      </c>
      <c r="AG36" s="159">
        <v>0</v>
      </c>
      <c r="AH36" s="159">
        <v>0</v>
      </c>
      <c r="AI36" s="159">
        <v>0</v>
      </c>
      <c r="AJ36" s="159">
        <v>0</v>
      </c>
      <c r="AK36" s="159">
        <v>0</v>
      </c>
      <c r="AL36" s="159">
        <v>0</v>
      </c>
      <c r="AM36" s="159">
        <v>0</v>
      </c>
      <c r="AN36" s="159">
        <v>0</v>
      </c>
      <c r="AO36" s="159">
        <v>0</v>
      </c>
      <c r="AP36" s="159">
        <v>0</v>
      </c>
      <c r="AQ36" s="159">
        <v>0</v>
      </c>
      <c r="AR36" s="159">
        <v>0</v>
      </c>
      <c r="AS36" s="159">
        <v>0</v>
      </c>
      <c r="AT36" s="159">
        <v>0</v>
      </c>
      <c r="AU36" s="159">
        <v>0</v>
      </c>
      <c r="AV36" s="159">
        <v>1E-4</v>
      </c>
      <c r="AW36" s="159">
        <v>2.3E-3</v>
      </c>
      <c r="AX36" s="250">
        <v>4.4999999999999998E-2</v>
      </c>
      <c r="AY36" s="160">
        <v>18.618820190429599</v>
      </c>
      <c r="AZ36" s="161">
        <v>3.6054660450000002E-4</v>
      </c>
    </row>
    <row r="37" spans="1:52" ht="10.25" customHeight="1">
      <c r="A37" t="s">
        <v>170</v>
      </c>
      <c r="B37" s="159">
        <v>0</v>
      </c>
      <c r="C37" s="159">
        <v>0</v>
      </c>
      <c r="D37" s="159">
        <v>0</v>
      </c>
      <c r="E37" s="159">
        <v>0</v>
      </c>
      <c r="F37" s="159">
        <v>0</v>
      </c>
      <c r="G37" s="159">
        <v>0</v>
      </c>
      <c r="H37" s="159">
        <v>0</v>
      </c>
      <c r="I37" s="159">
        <v>0</v>
      </c>
      <c r="J37" s="159">
        <v>0</v>
      </c>
      <c r="K37" s="159">
        <v>0</v>
      </c>
      <c r="L37" s="159">
        <v>0</v>
      </c>
      <c r="M37" s="159">
        <v>0</v>
      </c>
      <c r="N37" s="159">
        <v>0</v>
      </c>
      <c r="O37" s="159">
        <v>0</v>
      </c>
      <c r="P37" s="159">
        <v>0</v>
      </c>
      <c r="Q37" s="159">
        <v>0</v>
      </c>
      <c r="R37" s="159">
        <v>0</v>
      </c>
      <c r="S37" s="159">
        <v>0</v>
      </c>
      <c r="T37" s="159">
        <v>0</v>
      </c>
      <c r="U37" s="159">
        <v>0</v>
      </c>
      <c r="V37" s="159">
        <v>0</v>
      </c>
      <c r="W37" s="159">
        <v>0</v>
      </c>
      <c r="X37" s="159">
        <v>0</v>
      </c>
      <c r="Y37" s="159">
        <v>0</v>
      </c>
      <c r="Z37" s="159">
        <v>0</v>
      </c>
      <c r="AA37" s="159">
        <v>0</v>
      </c>
      <c r="AB37" s="159">
        <v>0</v>
      </c>
      <c r="AC37" s="159">
        <v>1E-3</v>
      </c>
      <c r="AD37" s="159">
        <v>1E-3</v>
      </c>
      <c r="AE37" s="159">
        <v>1.0000000000000001E-5</v>
      </c>
      <c r="AF37" s="159">
        <v>1E-3</v>
      </c>
      <c r="AG37" s="159">
        <v>2E-3</v>
      </c>
      <c r="AH37" s="159">
        <v>2E-3</v>
      </c>
      <c r="AI37" s="159">
        <v>4.0000000000000001E-3</v>
      </c>
      <c r="AJ37" s="159">
        <v>5.0000000000000001E-3</v>
      </c>
      <c r="AK37" s="159">
        <v>8.0000000000000002E-3</v>
      </c>
      <c r="AL37" s="159">
        <v>1.2999999999999999E-2</v>
      </c>
      <c r="AM37" s="159">
        <v>1.7000000000000001E-2</v>
      </c>
      <c r="AN37" s="159">
        <v>3.1E-2</v>
      </c>
      <c r="AO37" s="159">
        <v>3.3000000000000002E-2</v>
      </c>
      <c r="AP37" s="159">
        <v>3.4000000000000002E-2</v>
      </c>
      <c r="AQ37" s="159">
        <v>3.5000000000000003E-2</v>
      </c>
      <c r="AR37" s="159">
        <v>3.5999999999999997E-2</v>
      </c>
      <c r="AS37" s="159">
        <v>3.7999999999999999E-2</v>
      </c>
      <c r="AT37" s="159">
        <v>4.5999999999999999E-2</v>
      </c>
      <c r="AU37" s="159">
        <v>0.06</v>
      </c>
      <c r="AV37" s="159">
        <v>0.1</v>
      </c>
      <c r="AW37" s="159">
        <v>0.25375300000000001</v>
      </c>
      <c r="AX37" s="250">
        <v>0.43313376353039001</v>
      </c>
      <c r="AY37" s="160">
        <v>0.71158736944198997</v>
      </c>
      <c r="AZ37" s="161">
        <v>3.4703311975999998E-3</v>
      </c>
    </row>
    <row r="38" spans="1:52" ht="10.25" customHeight="1">
      <c r="A38" t="s">
        <v>97</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0</v>
      </c>
      <c r="W38" s="159">
        <v>0</v>
      </c>
      <c r="X38" s="159">
        <v>0</v>
      </c>
      <c r="Y38" s="159">
        <v>0</v>
      </c>
      <c r="Z38" s="159">
        <v>0</v>
      </c>
      <c r="AA38" s="159">
        <v>0</v>
      </c>
      <c r="AB38" s="159">
        <v>0</v>
      </c>
      <c r="AC38" s="159">
        <v>0</v>
      </c>
      <c r="AD38" s="159">
        <v>0</v>
      </c>
      <c r="AE38" s="159">
        <v>0</v>
      </c>
      <c r="AF38" s="159">
        <v>0</v>
      </c>
      <c r="AG38" s="159">
        <v>0</v>
      </c>
      <c r="AH38" s="159">
        <v>0</v>
      </c>
      <c r="AI38" s="159">
        <v>0</v>
      </c>
      <c r="AJ38" s="159">
        <v>0</v>
      </c>
      <c r="AK38" s="159">
        <v>0</v>
      </c>
      <c r="AL38" s="159">
        <v>0</v>
      </c>
      <c r="AM38" s="159">
        <v>0</v>
      </c>
      <c r="AN38" s="159">
        <v>0</v>
      </c>
      <c r="AO38" s="159">
        <v>0</v>
      </c>
      <c r="AP38" s="159">
        <v>0</v>
      </c>
      <c r="AQ38" s="159">
        <v>0</v>
      </c>
      <c r="AR38" s="159">
        <v>0</v>
      </c>
      <c r="AS38" s="159">
        <v>0</v>
      </c>
      <c r="AT38" s="159">
        <v>0</v>
      </c>
      <c r="AU38" s="159">
        <v>0</v>
      </c>
      <c r="AV38" s="159">
        <v>0</v>
      </c>
      <c r="AW38" s="159">
        <v>0</v>
      </c>
      <c r="AX38" s="250">
        <v>0</v>
      </c>
      <c r="AY38" s="182" t="s">
        <v>153</v>
      </c>
      <c r="AZ38" s="183" t="s">
        <v>153</v>
      </c>
    </row>
    <row r="39" spans="1:52" ht="10.25" customHeight="1">
      <c r="A39" t="s">
        <v>171</v>
      </c>
      <c r="B39" s="159">
        <v>0</v>
      </c>
      <c r="C39" s="159">
        <v>0</v>
      </c>
      <c r="D39" s="159">
        <v>0</v>
      </c>
      <c r="E39" s="159">
        <v>0</v>
      </c>
      <c r="F39" s="159">
        <v>0</v>
      </c>
      <c r="G39" s="159">
        <v>0</v>
      </c>
      <c r="H39" s="159">
        <v>0</v>
      </c>
      <c r="I39" s="159">
        <v>0</v>
      </c>
      <c r="J39" s="159">
        <v>0</v>
      </c>
      <c r="K39" s="159">
        <v>0</v>
      </c>
      <c r="L39" s="159">
        <v>0</v>
      </c>
      <c r="M39" s="159">
        <v>0</v>
      </c>
      <c r="N39" s="159">
        <v>0</v>
      </c>
      <c r="O39" s="159">
        <v>0</v>
      </c>
      <c r="P39" s="159">
        <v>0</v>
      </c>
      <c r="Q39" s="159">
        <v>0</v>
      </c>
      <c r="R39" s="159">
        <v>0</v>
      </c>
      <c r="S39" s="159">
        <v>0</v>
      </c>
      <c r="T39" s="159">
        <v>0</v>
      </c>
      <c r="U39" s="159">
        <v>0</v>
      </c>
      <c r="V39" s="159">
        <v>0</v>
      </c>
      <c r="W39" s="159">
        <v>0</v>
      </c>
      <c r="X39" s="159">
        <v>0</v>
      </c>
      <c r="Y39" s="159">
        <v>0</v>
      </c>
      <c r="Z39" s="159">
        <v>0</v>
      </c>
      <c r="AA39" s="159">
        <v>0</v>
      </c>
      <c r="AB39" s="159">
        <v>0</v>
      </c>
      <c r="AC39" s="159">
        <v>0</v>
      </c>
      <c r="AD39" s="159">
        <v>0</v>
      </c>
      <c r="AE39" s="159">
        <v>0</v>
      </c>
      <c r="AF39" s="159">
        <v>0</v>
      </c>
      <c r="AG39" s="159">
        <v>0</v>
      </c>
      <c r="AH39" s="159">
        <v>0</v>
      </c>
      <c r="AI39" s="159">
        <v>0</v>
      </c>
      <c r="AJ39" s="159">
        <v>0</v>
      </c>
      <c r="AK39" s="159">
        <v>0</v>
      </c>
      <c r="AL39" s="159">
        <v>0</v>
      </c>
      <c r="AM39" s="159">
        <v>0</v>
      </c>
      <c r="AN39" s="159">
        <v>0</v>
      </c>
      <c r="AO39" s="159">
        <v>0</v>
      </c>
      <c r="AP39" s="159">
        <v>0</v>
      </c>
      <c r="AQ39" s="159">
        <v>0</v>
      </c>
      <c r="AR39" s="159">
        <v>0</v>
      </c>
      <c r="AS39" s="159">
        <v>0</v>
      </c>
      <c r="AT39" s="159">
        <v>0</v>
      </c>
      <c r="AU39" s="159">
        <v>0</v>
      </c>
      <c r="AV39" s="159">
        <v>2.0000000000000001E-4</v>
      </c>
      <c r="AW39" s="159">
        <v>1.1000000000000001E-3</v>
      </c>
      <c r="AX39" s="250">
        <v>1.1913E-3</v>
      </c>
      <c r="AY39" s="160">
        <v>8.5967123508449997E-2</v>
      </c>
      <c r="AZ39" s="161">
        <v>9.5448704099999999E-6</v>
      </c>
    </row>
    <row r="40" spans="1:52" ht="10.25" customHeight="1">
      <c r="A40" t="s">
        <v>172</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1.0101010101000001E-3</v>
      </c>
      <c r="AA40" s="159">
        <v>0</v>
      </c>
      <c r="AB40" s="159">
        <v>0</v>
      </c>
      <c r="AC40" s="159">
        <v>0</v>
      </c>
      <c r="AD40" s="159">
        <v>0</v>
      </c>
      <c r="AE40" s="159">
        <v>0</v>
      </c>
      <c r="AF40" s="159">
        <v>0</v>
      </c>
      <c r="AG40" s="159">
        <v>1E-3</v>
      </c>
      <c r="AH40" s="159">
        <v>1E-3</v>
      </c>
      <c r="AI40" s="159">
        <v>1E-3</v>
      </c>
      <c r="AJ40" s="159">
        <v>1E-3</v>
      </c>
      <c r="AK40" s="159">
        <v>1E-3</v>
      </c>
      <c r="AL40" s="159">
        <v>1E-3</v>
      </c>
      <c r="AM40" s="159">
        <v>1.8E-3</v>
      </c>
      <c r="AN40" s="159">
        <v>2.5999999999999999E-3</v>
      </c>
      <c r="AO40" s="159">
        <v>2.8999999999999998E-3</v>
      </c>
      <c r="AP40" s="159">
        <v>3.8E-3</v>
      </c>
      <c r="AQ40" s="159">
        <v>4.1000000000000003E-3</v>
      </c>
      <c r="AR40" s="159">
        <v>2.3599999999999999E-2</v>
      </c>
      <c r="AS40" s="159">
        <v>4.1399999999999999E-2</v>
      </c>
      <c r="AT40" s="159">
        <v>0.15989999999999999</v>
      </c>
      <c r="AU40" s="159">
        <v>0.21329999999999999</v>
      </c>
      <c r="AV40" s="159">
        <v>0.26500000000000001</v>
      </c>
      <c r="AW40" s="159">
        <v>0.36</v>
      </c>
      <c r="AX40" s="250">
        <v>0.44800000000000001</v>
      </c>
      <c r="AY40" s="160">
        <v>0.24785387516022001</v>
      </c>
      <c r="AZ40" s="161">
        <v>3.5894417669599999E-3</v>
      </c>
    </row>
    <row r="41" spans="1:52" ht="10.25" customHeight="1">
      <c r="A41" t="s">
        <v>98</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0</v>
      </c>
      <c r="AB41" s="159">
        <v>0</v>
      </c>
      <c r="AC41" s="159">
        <v>0</v>
      </c>
      <c r="AD41" s="159">
        <v>0</v>
      </c>
      <c r="AE41" s="159">
        <v>0</v>
      </c>
      <c r="AF41" s="159">
        <v>0</v>
      </c>
      <c r="AG41" s="159">
        <v>0</v>
      </c>
      <c r="AH41" s="159">
        <v>0</v>
      </c>
      <c r="AI41" s="159">
        <v>0</v>
      </c>
      <c r="AJ41" s="159">
        <v>0</v>
      </c>
      <c r="AK41" s="159">
        <v>0</v>
      </c>
      <c r="AL41" s="159">
        <v>0</v>
      </c>
      <c r="AM41" s="159">
        <v>0</v>
      </c>
      <c r="AN41" s="159">
        <v>0</v>
      </c>
      <c r="AO41" s="159">
        <v>0</v>
      </c>
      <c r="AP41" s="159">
        <v>0</v>
      </c>
      <c r="AQ41" s="159">
        <v>0</v>
      </c>
      <c r="AR41" s="159">
        <v>0</v>
      </c>
      <c r="AS41" s="159">
        <v>0</v>
      </c>
      <c r="AT41" s="159">
        <v>1.0101010101000001E-3</v>
      </c>
      <c r="AU41" s="159">
        <v>2.0202020202000001E-3</v>
      </c>
      <c r="AV41" s="159">
        <v>1E-3</v>
      </c>
      <c r="AW41" s="159">
        <v>8.0000000000000002E-3</v>
      </c>
      <c r="AX41" s="250">
        <v>0.104</v>
      </c>
      <c r="AY41" s="160">
        <v>12.035616874694799</v>
      </c>
      <c r="AZ41" s="161">
        <v>8.3326321327999999E-4</v>
      </c>
    </row>
    <row r="42" spans="1:52" ht="10.25" customHeight="1">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0</v>
      </c>
      <c r="W42" s="159">
        <v>0</v>
      </c>
      <c r="X42" s="159">
        <v>0</v>
      </c>
      <c r="Y42" s="159">
        <v>0</v>
      </c>
      <c r="Z42" s="159">
        <v>0</v>
      </c>
      <c r="AA42" s="159">
        <v>0</v>
      </c>
      <c r="AB42" s="159">
        <v>0</v>
      </c>
      <c r="AC42" s="159">
        <v>0</v>
      </c>
      <c r="AD42" s="159">
        <v>0</v>
      </c>
      <c r="AE42" s="159">
        <v>0</v>
      </c>
      <c r="AF42" s="159">
        <v>0</v>
      </c>
      <c r="AG42" s="159">
        <v>0</v>
      </c>
      <c r="AH42" s="159">
        <v>0</v>
      </c>
      <c r="AI42" s="159">
        <v>0</v>
      </c>
      <c r="AJ42" s="159">
        <v>0</v>
      </c>
      <c r="AK42" s="159">
        <v>0</v>
      </c>
      <c r="AL42" s="159">
        <v>0</v>
      </c>
      <c r="AM42" s="159">
        <v>0</v>
      </c>
      <c r="AN42" s="159">
        <v>0</v>
      </c>
      <c r="AO42" s="159">
        <v>0</v>
      </c>
      <c r="AP42" s="159">
        <v>0</v>
      </c>
      <c r="AQ42" s="159">
        <v>0</v>
      </c>
      <c r="AR42" s="159">
        <v>0</v>
      </c>
      <c r="AS42" s="159">
        <v>0</v>
      </c>
      <c r="AT42" s="159">
        <v>0</v>
      </c>
      <c r="AU42" s="159">
        <v>0</v>
      </c>
      <c r="AV42" s="159">
        <v>0</v>
      </c>
      <c r="AW42" s="159">
        <v>0</v>
      </c>
      <c r="AX42" s="250">
        <v>0</v>
      </c>
      <c r="AY42" s="182" t="s">
        <v>153</v>
      </c>
      <c r="AZ42" s="183" t="s">
        <v>153</v>
      </c>
    </row>
    <row r="43" spans="1:52" ht="10.25" customHeight="1">
      <c r="A43" t="s">
        <v>173</v>
      </c>
      <c r="B43" s="159">
        <v>0</v>
      </c>
      <c r="C43" s="159">
        <v>0</v>
      </c>
      <c r="D43" s="159">
        <v>0</v>
      </c>
      <c r="E43" s="159">
        <v>0</v>
      </c>
      <c r="F43" s="159">
        <v>0</v>
      </c>
      <c r="G43" s="159">
        <v>0</v>
      </c>
      <c r="H43" s="159">
        <v>0</v>
      </c>
      <c r="I43" s="159">
        <v>0</v>
      </c>
      <c r="J43" s="159">
        <v>0</v>
      </c>
      <c r="K43" s="159">
        <v>0</v>
      </c>
      <c r="L43" s="159">
        <v>0</v>
      </c>
      <c r="M43" s="159">
        <v>0</v>
      </c>
      <c r="N43" s="159">
        <v>0</v>
      </c>
      <c r="O43" s="159">
        <v>0</v>
      </c>
      <c r="P43" s="159">
        <v>0</v>
      </c>
      <c r="Q43" s="159">
        <v>0</v>
      </c>
      <c r="R43" s="159">
        <v>0</v>
      </c>
      <c r="S43" s="159">
        <v>0</v>
      </c>
      <c r="T43" s="159">
        <v>0</v>
      </c>
      <c r="U43" s="159">
        <v>0</v>
      </c>
      <c r="V43" s="159">
        <v>0</v>
      </c>
      <c r="W43" s="159">
        <v>0</v>
      </c>
      <c r="X43" s="159">
        <v>0</v>
      </c>
      <c r="Y43" s="159">
        <v>0</v>
      </c>
      <c r="Z43" s="159">
        <v>0</v>
      </c>
      <c r="AA43" s="159">
        <v>0</v>
      </c>
      <c r="AB43" s="159">
        <v>0</v>
      </c>
      <c r="AC43" s="159">
        <v>0</v>
      </c>
      <c r="AD43" s="159">
        <v>0</v>
      </c>
      <c r="AE43" s="159">
        <v>0</v>
      </c>
      <c r="AF43" s="159">
        <v>0</v>
      </c>
      <c r="AG43" s="159">
        <v>0</v>
      </c>
      <c r="AH43" s="159">
        <v>0</v>
      </c>
      <c r="AI43" s="159">
        <v>0</v>
      </c>
      <c r="AJ43" s="159">
        <v>0</v>
      </c>
      <c r="AK43" s="159">
        <v>0</v>
      </c>
      <c r="AL43" s="159">
        <v>0</v>
      </c>
      <c r="AM43" s="159">
        <v>0</v>
      </c>
      <c r="AN43" s="159">
        <v>0</v>
      </c>
      <c r="AO43" s="159">
        <v>0</v>
      </c>
      <c r="AP43" s="159">
        <v>0</v>
      </c>
      <c r="AQ43" s="159">
        <v>0</v>
      </c>
      <c r="AR43" s="159">
        <v>0</v>
      </c>
      <c r="AS43" s="159">
        <v>0</v>
      </c>
      <c r="AT43" s="159">
        <v>0</v>
      </c>
      <c r="AU43" s="159">
        <v>1.7000000000000001E-2</v>
      </c>
      <c r="AV43" s="159">
        <v>0.31</v>
      </c>
      <c r="AW43" s="159">
        <v>0.56100000000000005</v>
      </c>
      <c r="AX43" s="250">
        <v>0.58799999999999997</v>
      </c>
      <c r="AY43" s="160">
        <v>5.0999928265809999E-2</v>
      </c>
      <c r="AZ43" s="161">
        <v>4.7111422754799997E-3</v>
      </c>
    </row>
    <row r="44" spans="1:52" ht="10.25" customHeight="1">
      <c r="A44" t="s">
        <v>174</v>
      </c>
      <c r="B44" s="159">
        <v>0</v>
      </c>
      <c r="C44" s="159">
        <v>0</v>
      </c>
      <c r="D44" s="159">
        <v>0</v>
      </c>
      <c r="E44" s="159">
        <v>0</v>
      </c>
      <c r="F44" s="159">
        <v>0</v>
      </c>
      <c r="G44" s="159">
        <v>0</v>
      </c>
      <c r="H44" s="159">
        <v>0</v>
      </c>
      <c r="I44" s="159">
        <v>0</v>
      </c>
      <c r="J44" s="159">
        <v>0</v>
      </c>
      <c r="K44" s="159">
        <v>0</v>
      </c>
      <c r="L44" s="159">
        <v>0</v>
      </c>
      <c r="M44" s="159">
        <v>0</v>
      </c>
      <c r="N44" s="159">
        <v>0</v>
      </c>
      <c r="O44" s="159">
        <v>0</v>
      </c>
      <c r="P44" s="159">
        <v>0</v>
      </c>
      <c r="Q44" s="159">
        <v>0</v>
      </c>
      <c r="R44" s="159">
        <v>0</v>
      </c>
      <c r="S44" s="159">
        <v>0</v>
      </c>
      <c r="T44" s="159">
        <v>0</v>
      </c>
      <c r="U44" s="159">
        <v>0</v>
      </c>
      <c r="V44" s="159">
        <v>0</v>
      </c>
      <c r="W44" s="159">
        <v>0</v>
      </c>
      <c r="X44" s="159">
        <v>0</v>
      </c>
      <c r="Y44" s="159">
        <v>0</v>
      </c>
      <c r="Z44" s="159">
        <v>6.0606060606100002E-3</v>
      </c>
      <c r="AA44" s="159">
        <v>5.7575757575799996E-3</v>
      </c>
      <c r="AB44" s="159">
        <v>6.7171717171699997E-3</v>
      </c>
      <c r="AC44" s="159">
        <v>7.6767676767700004E-3</v>
      </c>
      <c r="AD44" s="159">
        <v>8.6363636363600005E-3</v>
      </c>
      <c r="AE44" s="159">
        <v>9.5959595959599995E-3</v>
      </c>
      <c r="AF44" s="159">
        <v>1.439393939394E-2</v>
      </c>
      <c r="AG44" s="159">
        <v>1.151515151515E-2</v>
      </c>
      <c r="AH44" s="159">
        <v>1.2474747474749999E-2</v>
      </c>
      <c r="AI44" s="159">
        <v>1.439393939394E-2</v>
      </c>
      <c r="AJ44" s="159">
        <v>1.6161616161619999E-2</v>
      </c>
      <c r="AK44" s="159">
        <v>1.727272727273E-2</v>
      </c>
      <c r="AL44" s="159">
        <v>2.3030303030300001E-2</v>
      </c>
      <c r="AM44" s="159">
        <v>3.1E-2</v>
      </c>
      <c r="AN44" s="159">
        <v>0.04</v>
      </c>
      <c r="AO44" s="159">
        <v>5.6000000000000001E-2</v>
      </c>
      <c r="AP44" s="159">
        <v>7.8E-2</v>
      </c>
      <c r="AQ44" s="159">
        <v>0.16900000000000001</v>
      </c>
      <c r="AR44" s="159">
        <v>0.497</v>
      </c>
      <c r="AS44" s="159">
        <v>2.5569999999999902</v>
      </c>
      <c r="AT44" s="159">
        <v>6.06693467299998</v>
      </c>
      <c r="AU44" s="159">
        <v>7.1039999999999699</v>
      </c>
      <c r="AV44" s="159">
        <v>8.6795362836023298</v>
      </c>
      <c r="AW44" s="159">
        <v>11.9659094536434</v>
      </c>
      <c r="AX44" s="250">
        <v>13.110889131299899</v>
      </c>
      <c r="AY44" s="160">
        <v>9.8688691854479996E-2</v>
      </c>
      <c r="AZ44" s="161">
        <v>0.1050463616848</v>
      </c>
    </row>
    <row r="45" spans="1:52" ht="10.25" customHeight="1">
      <c r="A45" t="s">
        <v>175</v>
      </c>
      <c r="B45" s="159">
        <v>0</v>
      </c>
      <c r="C45" s="159">
        <v>0</v>
      </c>
      <c r="D45" s="159">
        <v>0</v>
      </c>
      <c r="E45" s="159">
        <v>0</v>
      </c>
      <c r="F45" s="159">
        <v>0</v>
      </c>
      <c r="G45" s="159">
        <v>0</v>
      </c>
      <c r="H45" s="159">
        <v>0</v>
      </c>
      <c r="I45" s="159">
        <v>0</v>
      </c>
      <c r="J45" s="159">
        <v>0</v>
      </c>
      <c r="K45" s="159">
        <v>0</v>
      </c>
      <c r="L45" s="159">
        <v>0</v>
      </c>
      <c r="M45" s="159">
        <v>0</v>
      </c>
      <c r="N45" s="159">
        <v>0</v>
      </c>
      <c r="O45" s="159">
        <v>0</v>
      </c>
      <c r="P45" s="159">
        <v>0</v>
      </c>
      <c r="Q45" s="159">
        <v>0</v>
      </c>
      <c r="R45" s="159">
        <v>0</v>
      </c>
      <c r="S45" s="159">
        <v>0</v>
      </c>
      <c r="T45" s="159">
        <v>0</v>
      </c>
      <c r="U45" s="159">
        <v>0</v>
      </c>
      <c r="V45" s="159">
        <v>0</v>
      </c>
      <c r="W45" s="159">
        <v>0</v>
      </c>
      <c r="X45" s="159">
        <v>0</v>
      </c>
      <c r="Y45" s="159">
        <v>0</v>
      </c>
      <c r="Z45" s="159">
        <v>0</v>
      </c>
      <c r="AA45" s="159">
        <v>0</v>
      </c>
      <c r="AB45" s="159">
        <v>0</v>
      </c>
      <c r="AC45" s="159">
        <v>0</v>
      </c>
      <c r="AD45" s="159">
        <v>1E-3</v>
      </c>
      <c r="AE45" s="159">
        <v>1E-3</v>
      </c>
      <c r="AF45" s="159">
        <v>1E-3</v>
      </c>
      <c r="AG45" s="159">
        <v>1E-3</v>
      </c>
      <c r="AH45" s="159">
        <v>1E-3</v>
      </c>
      <c r="AI45" s="159">
        <v>1E-3</v>
      </c>
      <c r="AJ45" s="159">
        <v>1E-3</v>
      </c>
      <c r="AK45" s="159">
        <v>1E-3</v>
      </c>
      <c r="AL45" s="159">
        <v>2E-3</v>
      </c>
      <c r="AM45" s="159">
        <v>2E-3</v>
      </c>
      <c r="AN45" s="159">
        <v>2E-3</v>
      </c>
      <c r="AO45" s="159">
        <v>2E-3</v>
      </c>
      <c r="AP45" s="159">
        <v>2E-3</v>
      </c>
      <c r="AQ45" s="159">
        <v>2E-3</v>
      </c>
      <c r="AR45" s="159">
        <v>3.0000000000000001E-3</v>
      </c>
      <c r="AS45" s="159">
        <v>4.0000000000000001E-3</v>
      </c>
      <c r="AT45" s="159">
        <v>7.0707070707100002E-3</v>
      </c>
      <c r="AU45" s="159">
        <v>9.0909090909099995E-3</v>
      </c>
      <c r="AV45" s="159">
        <v>1.212121212121E-2</v>
      </c>
      <c r="AW45" s="159">
        <v>2.161616161616E-2</v>
      </c>
      <c r="AX45" s="250">
        <v>3.6297815245179998E-2</v>
      </c>
      <c r="AY45" s="160">
        <v>0.68379855155945002</v>
      </c>
      <c r="AZ45" s="161">
        <v>2.9082340187999999E-4</v>
      </c>
    </row>
    <row r="46" spans="1:52" ht="10.25" customHeight="1">
      <c r="A46" t="s">
        <v>176</v>
      </c>
      <c r="B46" s="159">
        <v>0</v>
      </c>
      <c r="C46" s="159">
        <v>0</v>
      </c>
      <c r="D46" s="159">
        <v>0</v>
      </c>
      <c r="E46" s="159">
        <v>0</v>
      </c>
      <c r="F46" s="159">
        <v>0</v>
      </c>
      <c r="G46" s="159">
        <v>0</v>
      </c>
      <c r="H46" s="159">
        <v>0</v>
      </c>
      <c r="I46" s="159">
        <v>0</v>
      </c>
      <c r="J46" s="159">
        <v>0</v>
      </c>
      <c r="K46" s="159">
        <v>0</v>
      </c>
      <c r="L46" s="159">
        <v>0</v>
      </c>
      <c r="M46" s="159">
        <v>0</v>
      </c>
      <c r="N46" s="159">
        <v>0</v>
      </c>
      <c r="O46" s="159">
        <v>0</v>
      </c>
      <c r="P46" s="159">
        <v>0</v>
      </c>
      <c r="Q46" s="159">
        <v>0</v>
      </c>
      <c r="R46" s="159">
        <v>0</v>
      </c>
      <c r="S46" s="159">
        <v>0</v>
      </c>
      <c r="T46" s="159">
        <v>0</v>
      </c>
      <c r="U46" s="159">
        <v>0</v>
      </c>
      <c r="V46" s="159">
        <v>0</v>
      </c>
      <c r="W46" s="159">
        <v>0</v>
      </c>
      <c r="X46" s="159">
        <v>0</v>
      </c>
      <c r="Y46" s="159">
        <v>0</v>
      </c>
      <c r="Z46" s="159">
        <v>0</v>
      </c>
      <c r="AA46" s="159">
        <v>1E-3</v>
      </c>
      <c r="AB46" s="159">
        <v>2E-3</v>
      </c>
      <c r="AC46" s="159">
        <v>3.0000000000000001E-3</v>
      </c>
      <c r="AD46" s="159">
        <v>4.0000000000000001E-3</v>
      </c>
      <c r="AE46" s="159">
        <v>5.0000000000000001E-3</v>
      </c>
      <c r="AF46" s="159">
        <v>6.0000000000000001E-3</v>
      </c>
      <c r="AG46" s="159">
        <v>7.0000000000000001E-3</v>
      </c>
      <c r="AH46" s="159">
        <v>7.0000000000000001E-3</v>
      </c>
      <c r="AI46" s="159">
        <v>8.0000000000000002E-3</v>
      </c>
      <c r="AJ46" s="159">
        <v>0.01</v>
      </c>
      <c r="AK46" s="159">
        <v>1.0999999999999999E-2</v>
      </c>
      <c r="AL46" s="159">
        <v>1.2999999999999999E-2</v>
      </c>
      <c r="AM46" s="159">
        <v>1.4999999999999999E-2</v>
      </c>
      <c r="AN46" s="159">
        <v>1.7999999999999999E-2</v>
      </c>
      <c r="AO46" s="159">
        <v>1.7999999999999999E-2</v>
      </c>
      <c r="AP46" s="159">
        <v>2.1000000000000001E-2</v>
      </c>
      <c r="AQ46" s="159">
        <v>2.4E-2</v>
      </c>
      <c r="AR46" s="159">
        <v>2.9000000000000001E-2</v>
      </c>
      <c r="AS46" s="159">
        <v>3.6999999999999998E-2</v>
      </c>
      <c r="AT46" s="159">
        <v>5.3999999999999999E-2</v>
      </c>
      <c r="AU46" s="159">
        <v>9.4E-2</v>
      </c>
      <c r="AV46" s="159">
        <v>0.17299999999999999</v>
      </c>
      <c r="AW46" s="159">
        <v>0.32</v>
      </c>
      <c r="AX46" s="250">
        <v>0.50622024266625998</v>
      </c>
      <c r="AY46" s="160">
        <v>0.58627235889435003</v>
      </c>
      <c r="AZ46" s="161">
        <v>4.0559107437699998E-3</v>
      </c>
    </row>
    <row r="47" spans="1:52" ht="10.25" customHeight="1">
      <c r="A47" t="s">
        <v>177</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0</v>
      </c>
      <c r="T47" s="159">
        <v>0</v>
      </c>
      <c r="U47" s="159">
        <v>0</v>
      </c>
      <c r="V47" s="159">
        <v>0</v>
      </c>
      <c r="W47" s="159">
        <v>0</v>
      </c>
      <c r="X47" s="159">
        <v>0</v>
      </c>
      <c r="Y47" s="159">
        <v>0</v>
      </c>
      <c r="Z47" s="159">
        <v>0</v>
      </c>
      <c r="AA47" s="159">
        <v>0</v>
      </c>
      <c r="AB47" s="159">
        <v>0</v>
      </c>
      <c r="AC47" s="159">
        <v>0</v>
      </c>
      <c r="AD47" s="159">
        <v>0</v>
      </c>
      <c r="AE47" s="159">
        <v>0</v>
      </c>
      <c r="AF47" s="159">
        <v>0</v>
      </c>
      <c r="AG47" s="159">
        <v>0</v>
      </c>
      <c r="AH47" s="159">
        <v>0</v>
      </c>
      <c r="AI47" s="159">
        <v>0</v>
      </c>
      <c r="AJ47" s="159">
        <v>0</v>
      </c>
      <c r="AK47" s="159">
        <v>0</v>
      </c>
      <c r="AL47" s="159">
        <v>0</v>
      </c>
      <c r="AM47" s="159">
        <v>0</v>
      </c>
      <c r="AN47" s="159">
        <v>0</v>
      </c>
      <c r="AO47" s="159">
        <v>0</v>
      </c>
      <c r="AP47" s="159">
        <v>0</v>
      </c>
      <c r="AQ47" s="159">
        <v>0</v>
      </c>
      <c r="AR47" s="159">
        <v>0</v>
      </c>
      <c r="AS47" s="159">
        <v>0</v>
      </c>
      <c r="AT47" s="159">
        <v>0</v>
      </c>
      <c r="AU47" s="159">
        <v>0</v>
      </c>
      <c r="AV47" s="159">
        <v>0</v>
      </c>
      <c r="AW47" s="159">
        <v>0</v>
      </c>
      <c r="AX47" s="250">
        <v>0</v>
      </c>
      <c r="AY47" s="182" t="s">
        <v>153</v>
      </c>
      <c r="AZ47" s="183" t="s">
        <v>153</v>
      </c>
    </row>
    <row r="48" spans="1:52" ht="10.25" customHeight="1">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v>
      </c>
      <c r="W48" s="159">
        <v>0</v>
      </c>
      <c r="X48" s="159">
        <v>0</v>
      </c>
      <c r="Y48" s="159">
        <v>0</v>
      </c>
      <c r="Z48" s="159">
        <v>0</v>
      </c>
      <c r="AA48" s="159">
        <v>0</v>
      </c>
      <c r="AB48" s="159">
        <v>0</v>
      </c>
      <c r="AC48" s="159">
        <v>0</v>
      </c>
      <c r="AD48" s="159">
        <v>0</v>
      </c>
      <c r="AE48" s="159">
        <v>0</v>
      </c>
      <c r="AF48" s="159">
        <v>0</v>
      </c>
      <c r="AG48" s="159">
        <v>0</v>
      </c>
      <c r="AH48" s="159">
        <v>0</v>
      </c>
      <c r="AI48" s="159">
        <v>0</v>
      </c>
      <c r="AJ48" s="159">
        <v>0</v>
      </c>
      <c r="AK48" s="159">
        <v>0</v>
      </c>
      <c r="AL48" s="159">
        <v>0</v>
      </c>
      <c r="AM48" s="159">
        <v>0</v>
      </c>
      <c r="AN48" s="159">
        <v>0</v>
      </c>
      <c r="AO48" s="159">
        <v>0</v>
      </c>
      <c r="AP48" s="159">
        <v>0</v>
      </c>
      <c r="AQ48" s="159">
        <v>0</v>
      </c>
      <c r="AR48" s="159">
        <v>0</v>
      </c>
      <c r="AS48" s="159">
        <v>0</v>
      </c>
      <c r="AT48" s="159">
        <v>0</v>
      </c>
      <c r="AU48" s="159">
        <v>0</v>
      </c>
      <c r="AV48" s="159">
        <v>0</v>
      </c>
      <c r="AW48" s="159">
        <v>0</v>
      </c>
      <c r="AX48" s="250">
        <v>0</v>
      </c>
      <c r="AY48" s="182" t="s">
        <v>153</v>
      </c>
      <c r="AZ48" s="183" t="s">
        <v>153</v>
      </c>
    </row>
    <row r="49" spans="1:52" ht="10.25" customHeight="1">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0</v>
      </c>
      <c r="W49" s="159">
        <v>0</v>
      </c>
      <c r="X49" s="159">
        <v>0</v>
      </c>
      <c r="Y49" s="159">
        <v>0</v>
      </c>
      <c r="Z49" s="159">
        <v>0</v>
      </c>
      <c r="AA49" s="159">
        <v>0</v>
      </c>
      <c r="AB49" s="159">
        <v>0</v>
      </c>
      <c r="AC49" s="159">
        <v>0</v>
      </c>
      <c r="AD49" s="159">
        <v>0</v>
      </c>
      <c r="AE49" s="159">
        <v>0</v>
      </c>
      <c r="AF49" s="159">
        <v>0</v>
      </c>
      <c r="AG49" s="159">
        <v>0</v>
      </c>
      <c r="AH49" s="159">
        <v>0</v>
      </c>
      <c r="AI49" s="159">
        <v>0</v>
      </c>
      <c r="AJ49" s="159">
        <v>0</v>
      </c>
      <c r="AK49" s="159">
        <v>0</v>
      </c>
      <c r="AL49" s="159">
        <v>0</v>
      </c>
      <c r="AM49" s="159">
        <v>0</v>
      </c>
      <c r="AN49" s="159">
        <v>0</v>
      </c>
      <c r="AO49" s="159">
        <v>0</v>
      </c>
      <c r="AP49" s="159">
        <v>0</v>
      </c>
      <c r="AQ49" s="159">
        <v>0</v>
      </c>
      <c r="AR49" s="159">
        <v>0</v>
      </c>
      <c r="AS49" s="159">
        <v>0</v>
      </c>
      <c r="AT49" s="159">
        <v>0</v>
      </c>
      <c r="AU49" s="159">
        <v>0</v>
      </c>
      <c r="AV49" s="159">
        <v>0.03</v>
      </c>
      <c r="AW49" s="159">
        <v>0.33300000000000002</v>
      </c>
      <c r="AX49" s="250">
        <v>0.53</v>
      </c>
      <c r="AY49" s="160">
        <v>0.59595209360123003</v>
      </c>
      <c r="AZ49" s="161">
        <v>4.2464374564599996E-3</v>
      </c>
    </row>
    <row r="50" spans="1:52" ht="10.25" customHeight="1">
      <c r="A50" t="s">
        <v>99</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1.0101010101000001E-3</v>
      </c>
      <c r="V50" s="159">
        <v>1.0101010101000001E-3</v>
      </c>
      <c r="W50" s="159">
        <v>1.0101010101000001E-3</v>
      </c>
      <c r="X50" s="159">
        <v>0</v>
      </c>
      <c r="Y50" s="159">
        <v>1.0101010101000001E-3</v>
      </c>
      <c r="Z50" s="159">
        <v>0</v>
      </c>
      <c r="AA50" s="159">
        <v>0</v>
      </c>
      <c r="AB50" s="159">
        <v>0</v>
      </c>
      <c r="AC50" s="159">
        <v>0</v>
      </c>
      <c r="AD50" s="159">
        <v>0</v>
      </c>
      <c r="AE50" s="159">
        <v>0</v>
      </c>
      <c r="AF50" s="159">
        <v>0</v>
      </c>
      <c r="AG50" s="159">
        <v>0</v>
      </c>
      <c r="AH50" s="159">
        <v>0</v>
      </c>
      <c r="AI50" s="159">
        <v>0</v>
      </c>
      <c r="AJ50" s="159">
        <v>1E-3</v>
      </c>
      <c r="AK50" s="159">
        <v>1E-3</v>
      </c>
      <c r="AL50" s="159">
        <v>2E-3</v>
      </c>
      <c r="AM50" s="159">
        <v>3.0000000000000001E-3</v>
      </c>
      <c r="AN50" s="159">
        <v>3.0000000000000001E-3</v>
      </c>
      <c r="AO50" s="159">
        <v>4.0000000000000001E-3</v>
      </c>
      <c r="AP50" s="159">
        <v>8.0000000000000002E-3</v>
      </c>
      <c r="AQ50" s="159">
        <v>1.0999999999999999E-2</v>
      </c>
      <c r="AR50" s="159">
        <v>1.4E-2</v>
      </c>
      <c r="AS50" s="159">
        <v>1.7000000000000001E-2</v>
      </c>
      <c r="AT50" s="159">
        <v>0.02</v>
      </c>
      <c r="AU50" s="159">
        <v>3.969413925694E-2</v>
      </c>
      <c r="AV50" s="159">
        <v>0.24426881808185</v>
      </c>
      <c r="AW50" s="159">
        <v>1.1879999999999999</v>
      </c>
      <c r="AX50" s="250">
        <v>2.0149999999999899</v>
      </c>
      <c r="AY50" s="160">
        <v>0.70077484846115001</v>
      </c>
      <c r="AZ50" s="161">
        <v>1.6144474968310001E-2</v>
      </c>
    </row>
    <row r="51" spans="1:52" ht="10.25" customHeight="1">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0</v>
      </c>
      <c r="W51" s="159">
        <v>0</v>
      </c>
      <c r="X51" s="159">
        <v>0</v>
      </c>
      <c r="Y51" s="159">
        <v>0</v>
      </c>
      <c r="Z51" s="159">
        <v>0</v>
      </c>
      <c r="AA51" s="159">
        <v>0</v>
      </c>
      <c r="AB51" s="159">
        <v>0</v>
      </c>
      <c r="AC51" s="159">
        <v>0</v>
      </c>
      <c r="AD51" s="159">
        <v>0</v>
      </c>
      <c r="AE51" s="159">
        <v>0</v>
      </c>
      <c r="AF51" s="159">
        <v>0</v>
      </c>
      <c r="AG51" s="159">
        <v>0</v>
      </c>
      <c r="AH51" s="159">
        <v>0</v>
      </c>
      <c r="AI51" s="159">
        <v>0</v>
      </c>
      <c r="AJ51" s="159">
        <v>0</v>
      </c>
      <c r="AK51" s="159">
        <v>0</v>
      </c>
      <c r="AL51" s="159">
        <v>0</v>
      </c>
      <c r="AM51" s="159">
        <v>0</v>
      </c>
      <c r="AN51" s="159">
        <v>0</v>
      </c>
      <c r="AO51" s="159">
        <v>0</v>
      </c>
      <c r="AP51" s="159">
        <v>0</v>
      </c>
      <c r="AQ51" s="159">
        <v>0</v>
      </c>
      <c r="AR51" s="159">
        <v>0</v>
      </c>
      <c r="AS51" s="159">
        <v>0</v>
      </c>
      <c r="AT51" s="159">
        <v>0</v>
      </c>
      <c r="AU51" s="159">
        <v>0</v>
      </c>
      <c r="AV51" s="159">
        <v>0</v>
      </c>
      <c r="AW51" s="159">
        <v>0</v>
      </c>
      <c r="AX51" s="250">
        <v>0</v>
      </c>
      <c r="AY51" s="182" t="s">
        <v>153</v>
      </c>
      <c r="AZ51" s="183" t="s">
        <v>153</v>
      </c>
    </row>
    <row r="52" spans="1:52" ht="10.25" customHeight="1">
      <c r="A52" t="s">
        <v>147</v>
      </c>
      <c r="B52" s="159">
        <v>0</v>
      </c>
      <c r="C52" s="159">
        <v>0</v>
      </c>
      <c r="D52" s="159">
        <v>0</v>
      </c>
      <c r="E52" s="159">
        <v>0</v>
      </c>
      <c r="F52" s="159">
        <v>0</v>
      </c>
      <c r="G52" s="159">
        <v>0</v>
      </c>
      <c r="H52" s="159">
        <v>0</v>
      </c>
      <c r="I52" s="159">
        <v>0</v>
      </c>
      <c r="J52" s="159">
        <v>0</v>
      </c>
      <c r="K52" s="159">
        <v>0</v>
      </c>
      <c r="L52" s="159">
        <v>0</v>
      </c>
      <c r="M52" s="159">
        <v>0</v>
      </c>
      <c r="N52" s="159">
        <v>0</v>
      </c>
      <c r="O52" s="159">
        <v>0</v>
      </c>
      <c r="P52" s="159">
        <v>0</v>
      </c>
      <c r="Q52" s="159">
        <v>0</v>
      </c>
      <c r="R52" s="159">
        <v>0</v>
      </c>
      <c r="S52" s="159">
        <v>0</v>
      </c>
      <c r="T52" s="159">
        <v>0</v>
      </c>
      <c r="U52" s="159">
        <v>0</v>
      </c>
      <c r="V52" s="159">
        <v>0</v>
      </c>
      <c r="W52" s="159">
        <v>0</v>
      </c>
      <c r="X52" s="159">
        <v>0</v>
      </c>
      <c r="Y52" s="159">
        <v>0</v>
      </c>
      <c r="Z52" s="159">
        <v>0</v>
      </c>
      <c r="AA52" s="159">
        <v>0</v>
      </c>
      <c r="AB52" s="159">
        <v>0</v>
      </c>
      <c r="AC52" s="159">
        <v>0</v>
      </c>
      <c r="AD52" s="159">
        <v>0</v>
      </c>
      <c r="AE52" s="159">
        <v>0</v>
      </c>
      <c r="AF52" s="159">
        <v>0</v>
      </c>
      <c r="AG52" s="159">
        <v>0</v>
      </c>
      <c r="AH52" s="159">
        <v>0</v>
      </c>
      <c r="AI52" s="159">
        <v>0</v>
      </c>
      <c r="AJ52" s="159">
        <v>0</v>
      </c>
      <c r="AK52" s="159">
        <v>4.0277777779999999E-5</v>
      </c>
      <c r="AL52" s="159">
        <v>4.6388888890000001E-5</v>
      </c>
      <c r="AM52" s="159">
        <v>5.888888889E-5</v>
      </c>
      <c r="AN52" s="159">
        <v>1.3699999999999999E-3</v>
      </c>
      <c r="AO52" s="159">
        <v>9.5991666666699997E-3</v>
      </c>
      <c r="AP52" s="159">
        <v>1.826433333333E-2</v>
      </c>
      <c r="AQ52" s="159">
        <v>2.211588888889E-2</v>
      </c>
      <c r="AR52" s="159">
        <v>2.2634111111110002E-2</v>
      </c>
      <c r="AS52" s="159">
        <v>2.4031666666670001E-2</v>
      </c>
      <c r="AT52" s="159">
        <v>2.9342120565660001E-2</v>
      </c>
      <c r="AU52" s="159">
        <v>4.2184443797979997E-2</v>
      </c>
      <c r="AV52" s="159">
        <v>0.11176090844444</v>
      </c>
      <c r="AW52" s="159">
        <v>0.23727694399999999</v>
      </c>
      <c r="AX52" s="250">
        <v>0.31513137857923001</v>
      </c>
      <c r="AY52" s="160">
        <v>0.33175498247147001</v>
      </c>
      <c r="AZ52" s="161">
        <v>2.5248788297200001E-3</v>
      </c>
    </row>
    <row r="53" spans="1:52" ht="10.25" customHeight="1">
      <c r="A53" s="320" t="s">
        <v>148</v>
      </c>
      <c r="B53" s="251">
        <v>0</v>
      </c>
      <c r="C53" s="251">
        <v>0</v>
      </c>
      <c r="D53" s="251">
        <v>0</v>
      </c>
      <c r="E53" s="251">
        <v>0</v>
      </c>
      <c r="F53" s="251">
        <v>0</v>
      </c>
      <c r="G53" s="251">
        <v>0</v>
      </c>
      <c r="H53" s="251">
        <v>0</v>
      </c>
      <c r="I53" s="251">
        <v>0</v>
      </c>
      <c r="J53" s="251">
        <v>0</v>
      </c>
      <c r="K53" s="251">
        <v>0</v>
      </c>
      <c r="L53" s="251">
        <v>0</v>
      </c>
      <c r="M53" s="251">
        <v>0</v>
      </c>
      <c r="N53" s="251">
        <v>0</v>
      </c>
      <c r="O53" s="251">
        <v>0</v>
      </c>
      <c r="P53" s="251">
        <v>0</v>
      </c>
      <c r="Q53" s="251">
        <v>0</v>
      </c>
      <c r="R53" s="251">
        <v>0</v>
      </c>
      <c r="S53" s="251">
        <v>0</v>
      </c>
      <c r="T53" s="251">
        <v>0</v>
      </c>
      <c r="U53" s="251">
        <v>1.0101010101000001E-3</v>
      </c>
      <c r="V53" s="251">
        <v>1.0101010101000001E-3</v>
      </c>
      <c r="W53" s="251">
        <v>1.0101010101000001E-3</v>
      </c>
      <c r="X53" s="251">
        <v>0</v>
      </c>
      <c r="Y53" s="251">
        <v>1.0101010101000001E-3</v>
      </c>
      <c r="Z53" s="251">
        <v>9.0909090909099995E-3</v>
      </c>
      <c r="AA53" s="251">
        <v>1.175757575758E-2</v>
      </c>
      <c r="AB53" s="251">
        <v>1.671717171717E-2</v>
      </c>
      <c r="AC53" s="251">
        <v>2.616476767677E-2</v>
      </c>
      <c r="AD53" s="251">
        <v>3.5319363636359999E-2</v>
      </c>
      <c r="AE53" s="251">
        <v>3.8484459595960002E-2</v>
      </c>
      <c r="AF53" s="251">
        <v>5.0433939393940003E-2</v>
      </c>
      <c r="AG53" s="251">
        <v>5.7325451515149999E-2</v>
      </c>
      <c r="AH53" s="251">
        <v>7.1201547474749993E-2</v>
      </c>
      <c r="AI53" s="251">
        <v>8.3882439393939995E-2</v>
      </c>
      <c r="AJ53" s="251">
        <v>0.10170911616162</v>
      </c>
      <c r="AK53" s="251">
        <v>0.13253625505050001</v>
      </c>
      <c r="AL53" s="251">
        <v>0.16323719191919001</v>
      </c>
      <c r="AM53" s="251">
        <v>0.27196233888888999</v>
      </c>
      <c r="AN53" s="251">
        <v>0.46173730000000002</v>
      </c>
      <c r="AO53" s="251">
        <v>0.74294715066665995</v>
      </c>
      <c r="AP53" s="251">
        <v>1.51658309333333</v>
      </c>
      <c r="AQ53" s="251">
        <v>2.5655089388888799</v>
      </c>
      <c r="AR53" s="251">
        <v>3.7956781111111</v>
      </c>
      <c r="AS53" s="251">
        <v>7.4710435766666397</v>
      </c>
      <c r="AT53" s="251">
        <v>14.172808245282701</v>
      </c>
      <c r="AU53" s="251">
        <v>23.161802834165901</v>
      </c>
      <c r="AV53" s="251">
        <v>46.418367182249703</v>
      </c>
      <c r="AW53" s="251">
        <v>71.2862132578895</v>
      </c>
      <c r="AX53" s="251">
        <v>83.633184825498404</v>
      </c>
      <c r="AY53" s="252">
        <v>0.17641705274582001</v>
      </c>
      <c r="AZ53" s="253">
        <v>0.67008131742476995</v>
      </c>
    </row>
    <row r="54" spans="1:52" ht="10.25" customHeight="1">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ht="10.25" customHeight="1">
      <c r="A55" t="s">
        <v>78</v>
      </c>
      <c r="B55" s="159">
        <v>0</v>
      </c>
      <c r="C55" s="159">
        <v>0</v>
      </c>
      <c r="D55" s="159">
        <v>0</v>
      </c>
      <c r="E55" s="159">
        <v>0</v>
      </c>
      <c r="F55" s="159">
        <v>0</v>
      </c>
      <c r="G55" s="159">
        <v>0</v>
      </c>
      <c r="H55" s="159">
        <v>0</v>
      </c>
      <c r="I55" s="159">
        <v>0</v>
      </c>
      <c r="J55" s="159">
        <v>0</v>
      </c>
      <c r="K55" s="159">
        <v>0</v>
      </c>
      <c r="L55" s="159">
        <v>0</v>
      </c>
      <c r="M55" s="159">
        <v>0</v>
      </c>
      <c r="N55" s="159">
        <v>0</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0</v>
      </c>
      <c r="AE55" s="159">
        <v>0</v>
      </c>
      <c r="AF55" s="159">
        <v>0</v>
      </c>
      <c r="AG55" s="159">
        <v>0</v>
      </c>
      <c r="AH55" s="159">
        <v>0</v>
      </c>
      <c r="AI55" s="159">
        <v>0</v>
      </c>
      <c r="AJ55" s="159">
        <v>0</v>
      </c>
      <c r="AK55" s="159">
        <v>0</v>
      </c>
      <c r="AL55" s="159">
        <v>0</v>
      </c>
      <c r="AM55" s="159">
        <v>0</v>
      </c>
      <c r="AN55" s="159">
        <v>0</v>
      </c>
      <c r="AO55" s="159">
        <v>0</v>
      </c>
      <c r="AP55" s="159">
        <v>0</v>
      </c>
      <c r="AQ55" s="159">
        <v>0</v>
      </c>
      <c r="AR55" s="159">
        <v>0</v>
      </c>
      <c r="AS55" s="159">
        <v>0</v>
      </c>
      <c r="AT55" s="159">
        <v>0</v>
      </c>
      <c r="AU55" s="159">
        <v>0</v>
      </c>
      <c r="AV55" s="159">
        <v>0</v>
      </c>
      <c r="AW55" s="159">
        <v>0</v>
      </c>
      <c r="AX55" s="250">
        <v>0</v>
      </c>
      <c r="AY55" s="182" t="s">
        <v>153</v>
      </c>
      <c r="AZ55" s="183" t="s">
        <v>153</v>
      </c>
    </row>
    <row r="56" spans="1:52" ht="10.25" customHeight="1">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0</v>
      </c>
      <c r="S56" s="159">
        <v>0</v>
      </c>
      <c r="T56" s="159">
        <v>0</v>
      </c>
      <c r="U56" s="159">
        <v>0</v>
      </c>
      <c r="V56" s="159">
        <v>0</v>
      </c>
      <c r="W56" s="159">
        <v>0</v>
      </c>
      <c r="X56" s="159">
        <v>0</v>
      </c>
      <c r="Y56" s="159">
        <v>0</v>
      </c>
      <c r="Z56" s="159">
        <v>0</v>
      </c>
      <c r="AA56" s="159">
        <v>0</v>
      </c>
      <c r="AB56" s="159">
        <v>0</v>
      </c>
      <c r="AC56" s="159">
        <v>0</v>
      </c>
      <c r="AD56" s="159">
        <v>0</v>
      </c>
      <c r="AE56" s="159">
        <v>0</v>
      </c>
      <c r="AF56" s="159">
        <v>0</v>
      </c>
      <c r="AG56" s="159">
        <v>0</v>
      </c>
      <c r="AH56" s="159">
        <v>0</v>
      </c>
      <c r="AI56" s="159">
        <v>0</v>
      </c>
      <c r="AJ56" s="159">
        <v>0</v>
      </c>
      <c r="AK56" s="159">
        <v>0</v>
      </c>
      <c r="AL56" s="159">
        <v>0</v>
      </c>
      <c r="AM56" s="159">
        <v>0</v>
      </c>
      <c r="AN56" s="159">
        <v>0</v>
      </c>
      <c r="AO56" s="159">
        <v>0</v>
      </c>
      <c r="AP56" s="159">
        <v>0</v>
      </c>
      <c r="AQ56" s="159">
        <v>0</v>
      </c>
      <c r="AR56" s="159">
        <v>0</v>
      </c>
      <c r="AS56" s="159">
        <v>0</v>
      </c>
      <c r="AT56" s="159">
        <v>2.4242424242419999E-2</v>
      </c>
      <c r="AU56" s="159">
        <v>7.0707070707069997E-2</v>
      </c>
      <c r="AV56" s="159">
        <v>0.19393939393939</v>
      </c>
      <c r="AW56" s="159">
        <v>0.31840684645609002</v>
      </c>
      <c r="AX56" s="250">
        <v>0.49025849102801</v>
      </c>
      <c r="AY56" s="160">
        <v>0.54394185543060003</v>
      </c>
      <c r="AZ56" s="161">
        <v>3.92802292481E-3</v>
      </c>
    </row>
    <row r="57" spans="1:52" ht="10.25" customHeight="1">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ht="10.25" customHeight="1">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ht="10.25" customHeight="1">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ht="10.25" customHeight="1">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1.010101010101E-2</v>
      </c>
      <c r="AU60" s="159">
        <v>2.0202020202019999E-2</v>
      </c>
      <c r="AV60" s="159">
        <v>1.9191919191919999E-2</v>
      </c>
      <c r="AW60" s="159">
        <v>1.9244499792440001E-2</v>
      </c>
      <c r="AX60" s="250">
        <v>1.9191919191919999E-2</v>
      </c>
      <c r="AY60" s="182" t="s">
        <v>153</v>
      </c>
      <c r="AZ60" s="161">
        <v>1.5376847296E-4</v>
      </c>
    </row>
    <row r="61" spans="1:52" ht="10.25" customHeight="1">
      <c r="A61" t="s">
        <v>84</v>
      </c>
      <c r="B61" s="159">
        <v>0</v>
      </c>
      <c r="C61" s="159">
        <v>0</v>
      </c>
      <c r="D61" s="159">
        <v>0</v>
      </c>
      <c r="E61" s="159">
        <v>0</v>
      </c>
      <c r="F61" s="159">
        <v>0</v>
      </c>
      <c r="G61" s="159">
        <v>0</v>
      </c>
      <c r="H61" s="159">
        <v>0</v>
      </c>
      <c r="I61" s="159">
        <v>0</v>
      </c>
      <c r="J61" s="159">
        <v>0</v>
      </c>
      <c r="K61" s="159">
        <v>0</v>
      </c>
      <c r="L61" s="159">
        <v>0</v>
      </c>
      <c r="M61" s="159">
        <v>0</v>
      </c>
      <c r="N61" s="159">
        <v>0</v>
      </c>
      <c r="O61" s="159">
        <v>0</v>
      </c>
      <c r="P61" s="159">
        <v>0</v>
      </c>
      <c r="Q61" s="159">
        <v>0</v>
      </c>
      <c r="R61" s="159">
        <v>0</v>
      </c>
      <c r="S61" s="159">
        <v>0</v>
      </c>
      <c r="T61" s="159">
        <v>0</v>
      </c>
      <c r="U61" s="159">
        <v>0</v>
      </c>
      <c r="V61" s="159">
        <v>0</v>
      </c>
      <c r="W61" s="159">
        <v>0</v>
      </c>
      <c r="X61" s="159">
        <v>0</v>
      </c>
      <c r="Y61" s="159">
        <v>0</v>
      </c>
      <c r="Z61" s="159">
        <v>0</v>
      </c>
      <c r="AA61" s="159">
        <v>0</v>
      </c>
      <c r="AB61" s="159">
        <v>0</v>
      </c>
      <c r="AC61" s="159">
        <v>0</v>
      </c>
      <c r="AD61" s="159">
        <v>0</v>
      </c>
      <c r="AE61" s="159">
        <v>0</v>
      </c>
      <c r="AF61" s="159">
        <v>0</v>
      </c>
      <c r="AG61" s="159">
        <v>0</v>
      </c>
      <c r="AH61" s="159">
        <v>0</v>
      </c>
      <c r="AI61" s="159">
        <v>0</v>
      </c>
      <c r="AJ61" s="159">
        <v>0</v>
      </c>
      <c r="AK61" s="159">
        <v>0</v>
      </c>
      <c r="AL61" s="159">
        <v>0</v>
      </c>
      <c r="AM61" s="159">
        <v>0</v>
      </c>
      <c r="AN61" s="159">
        <v>0</v>
      </c>
      <c r="AO61" s="159">
        <v>0</v>
      </c>
      <c r="AP61" s="159">
        <v>0</v>
      </c>
      <c r="AQ61" s="159">
        <v>0</v>
      </c>
      <c r="AR61" s="159">
        <v>0</v>
      </c>
      <c r="AS61" s="159">
        <v>0</v>
      </c>
      <c r="AT61" s="159">
        <v>0</v>
      </c>
      <c r="AU61" s="159">
        <v>0</v>
      </c>
      <c r="AV61" s="159">
        <v>0</v>
      </c>
      <c r="AW61" s="159">
        <v>0</v>
      </c>
      <c r="AX61" s="250">
        <v>0</v>
      </c>
      <c r="AY61" s="182" t="s">
        <v>153</v>
      </c>
      <c r="AZ61" s="183" t="s">
        <v>153</v>
      </c>
    </row>
    <row r="62" spans="1:52" ht="10.25" customHeight="1">
      <c r="A62" s="320" t="s">
        <v>85</v>
      </c>
      <c r="B62" s="251">
        <v>0</v>
      </c>
      <c r="C62" s="251">
        <v>0</v>
      </c>
      <c r="D62" s="251">
        <v>0</v>
      </c>
      <c r="E62" s="251">
        <v>0</v>
      </c>
      <c r="F62" s="251">
        <v>0</v>
      </c>
      <c r="G62" s="251">
        <v>0</v>
      </c>
      <c r="H62" s="251">
        <v>0</v>
      </c>
      <c r="I62" s="251">
        <v>0</v>
      </c>
      <c r="J62" s="251">
        <v>0</v>
      </c>
      <c r="K62" s="251">
        <v>0</v>
      </c>
      <c r="L62" s="251">
        <v>0</v>
      </c>
      <c r="M62" s="251">
        <v>0</v>
      </c>
      <c r="N62" s="251">
        <v>0</v>
      </c>
      <c r="O62" s="251">
        <v>0</v>
      </c>
      <c r="P62" s="251">
        <v>0</v>
      </c>
      <c r="Q62" s="251">
        <v>0</v>
      </c>
      <c r="R62" s="251">
        <v>0</v>
      </c>
      <c r="S62" s="251">
        <v>0</v>
      </c>
      <c r="T62" s="251">
        <v>0</v>
      </c>
      <c r="U62" s="251">
        <v>0</v>
      </c>
      <c r="V62" s="251">
        <v>0</v>
      </c>
      <c r="W62" s="251">
        <v>0</v>
      </c>
      <c r="X62" s="251">
        <v>0</v>
      </c>
      <c r="Y62" s="251">
        <v>0</v>
      </c>
      <c r="Z62" s="251">
        <v>0</v>
      </c>
      <c r="AA62" s="251">
        <v>0</v>
      </c>
      <c r="AB62" s="251">
        <v>0</v>
      </c>
      <c r="AC62" s="251">
        <v>0</v>
      </c>
      <c r="AD62" s="251">
        <v>0</v>
      </c>
      <c r="AE62" s="251">
        <v>0</v>
      </c>
      <c r="AF62" s="251">
        <v>0</v>
      </c>
      <c r="AG62" s="251">
        <v>0</v>
      </c>
      <c r="AH62" s="251">
        <v>0</v>
      </c>
      <c r="AI62" s="251">
        <v>0</v>
      </c>
      <c r="AJ62" s="251">
        <v>0</v>
      </c>
      <c r="AK62" s="251">
        <v>0</v>
      </c>
      <c r="AL62" s="251">
        <v>0</v>
      </c>
      <c r="AM62" s="251">
        <v>0</v>
      </c>
      <c r="AN62" s="251">
        <v>0</v>
      </c>
      <c r="AO62" s="251">
        <v>0</v>
      </c>
      <c r="AP62" s="251">
        <v>0</v>
      </c>
      <c r="AQ62" s="251">
        <v>0</v>
      </c>
      <c r="AR62" s="251">
        <v>0</v>
      </c>
      <c r="AS62" s="251">
        <v>0</v>
      </c>
      <c r="AT62" s="251">
        <v>3.4343434343429999E-2</v>
      </c>
      <c r="AU62" s="251">
        <v>9.0909090909089996E-2</v>
      </c>
      <c r="AV62" s="251">
        <v>0.21313131313131001</v>
      </c>
      <c r="AW62" s="251">
        <v>0.33765134624853999</v>
      </c>
      <c r="AX62" s="251">
        <v>0.50945041021992998</v>
      </c>
      <c r="AY62" s="252">
        <v>0.51293981075286998</v>
      </c>
      <c r="AZ62" s="253">
        <v>4.0817912668E-3</v>
      </c>
    </row>
    <row r="63" spans="1:52" ht="10.25" customHeight="1">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ht="10.25" customHeight="1">
      <c r="A64" t="s">
        <v>109</v>
      </c>
      <c r="B64" s="159">
        <v>0</v>
      </c>
      <c r="C64" s="159">
        <v>0</v>
      </c>
      <c r="D64" s="159">
        <v>0</v>
      </c>
      <c r="E64" s="159">
        <v>0</v>
      </c>
      <c r="F64" s="159">
        <v>0</v>
      </c>
      <c r="G64" s="159">
        <v>0</v>
      </c>
      <c r="H64" s="159">
        <v>0</v>
      </c>
      <c r="I64" s="159">
        <v>0</v>
      </c>
      <c r="J64" s="159">
        <v>0</v>
      </c>
      <c r="K64" s="159">
        <v>0</v>
      </c>
      <c r="L64" s="159">
        <v>0</v>
      </c>
      <c r="M64" s="159">
        <v>0</v>
      </c>
      <c r="N64" s="159">
        <v>0</v>
      </c>
      <c r="O64" s="159">
        <v>0</v>
      </c>
      <c r="P64" s="159">
        <v>0</v>
      </c>
      <c r="Q64" s="159">
        <v>0</v>
      </c>
      <c r="R64" s="159">
        <v>0</v>
      </c>
      <c r="S64" s="159">
        <v>0</v>
      </c>
      <c r="T64" s="159">
        <v>0</v>
      </c>
      <c r="U64" s="159">
        <v>0</v>
      </c>
      <c r="V64" s="159">
        <v>0</v>
      </c>
      <c r="W64" s="159">
        <v>0</v>
      </c>
      <c r="X64" s="159">
        <v>0</v>
      </c>
      <c r="Y64" s="159">
        <v>0</v>
      </c>
      <c r="Z64" s="159">
        <v>0</v>
      </c>
      <c r="AA64" s="159">
        <v>0</v>
      </c>
      <c r="AB64" s="159">
        <v>0</v>
      </c>
      <c r="AC64" s="159">
        <v>0</v>
      </c>
      <c r="AD64" s="159">
        <v>0</v>
      </c>
      <c r="AE64" s="159">
        <v>0</v>
      </c>
      <c r="AF64" s="159">
        <v>0</v>
      </c>
      <c r="AG64" s="159">
        <v>0</v>
      </c>
      <c r="AH64" s="159">
        <v>0</v>
      </c>
      <c r="AI64" s="159">
        <v>0</v>
      </c>
      <c r="AJ64" s="159">
        <v>0</v>
      </c>
      <c r="AK64" s="159">
        <v>0</v>
      </c>
      <c r="AL64" s="159">
        <v>0</v>
      </c>
      <c r="AM64" s="159">
        <v>0</v>
      </c>
      <c r="AN64" s="159">
        <v>0</v>
      </c>
      <c r="AO64" s="159">
        <v>0</v>
      </c>
      <c r="AP64" s="159">
        <v>0</v>
      </c>
      <c r="AQ64" s="159">
        <v>0</v>
      </c>
      <c r="AR64" s="159">
        <v>0</v>
      </c>
      <c r="AS64" s="159">
        <v>0</v>
      </c>
      <c r="AT64" s="159">
        <v>0</v>
      </c>
      <c r="AU64" s="159">
        <v>0</v>
      </c>
      <c r="AV64" s="159">
        <v>0.124</v>
      </c>
      <c r="AW64" s="159">
        <v>0.23200000000000001</v>
      </c>
      <c r="AX64" s="250">
        <v>0.23100000000000001</v>
      </c>
      <c r="AY64" s="160">
        <v>-1.5824279980700001E-3</v>
      </c>
      <c r="AZ64" s="161">
        <v>1.85080582742E-3</v>
      </c>
    </row>
    <row r="65" spans="1:52" ht="10.25" customHeight="1">
      <c r="A65" t="s">
        <v>87</v>
      </c>
      <c r="B65" s="159">
        <v>0</v>
      </c>
      <c r="C65" s="159">
        <v>0</v>
      </c>
      <c r="D65" s="159">
        <v>0</v>
      </c>
      <c r="E65" s="159">
        <v>0</v>
      </c>
      <c r="F65" s="159">
        <v>0</v>
      </c>
      <c r="G65" s="159">
        <v>0</v>
      </c>
      <c r="H65" s="159">
        <v>0</v>
      </c>
      <c r="I65" s="159">
        <v>0</v>
      </c>
      <c r="J65" s="159">
        <v>0</v>
      </c>
      <c r="K65" s="159">
        <v>0</v>
      </c>
      <c r="L65" s="159">
        <v>0</v>
      </c>
      <c r="M65" s="159">
        <v>0</v>
      </c>
      <c r="N65" s="159">
        <v>0</v>
      </c>
      <c r="O65" s="159">
        <v>0</v>
      </c>
      <c r="P65" s="159">
        <v>0</v>
      </c>
      <c r="Q65" s="159">
        <v>0</v>
      </c>
      <c r="R65" s="159">
        <v>0</v>
      </c>
      <c r="S65" s="159">
        <v>0</v>
      </c>
      <c r="T65" s="159">
        <v>0</v>
      </c>
      <c r="U65" s="159">
        <v>0</v>
      </c>
      <c r="V65" s="159">
        <v>0</v>
      </c>
      <c r="W65" s="159">
        <v>0</v>
      </c>
      <c r="X65" s="159">
        <v>0</v>
      </c>
      <c r="Y65" s="159">
        <v>0</v>
      </c>
      <c r="Z65" s="159">
        <v>0</v>
      </c>
      <c r="AA65" s="159">
        <v>0</v>
      </c>
      <c r="AB65" s="159">
        <v>0</v>
      </c>
      <c r="AC65" s="159">
        <v>0</v>
      </c>
      <c r="AD65" s="159">
        <v>0</v>
      </c>
      <c r="AE65" s="159">
        <v>0</v>
      </c>
      <c r="AF65" s="159">
        <v>0</v>
      </c>
      <c r="AG65" s="159">
        <v>0</v>
      </c>
      <c r="AH65" s="159">
        <v>0</v>
      </c>
      <c r="AI65" s="159">
        <v>0</v>
      </c>
      <c r="AJ65" s="159">
        <v>0</v>
      </c>
      <c r="AK65" s="159">
        <v>0</v>
      </c>
      <c r="AL65" s="159">
        <v>0</v>
      </c>
      <c r="AM65" s="159">
        <v>0</v>
      </c>
      <c r="AN65" s="159">
        <v>0</v>
      </c>
      <c r="AO65" s="159">
        <v>0</v>
      </c>
      <c r="AP65" s="159">
        <v>0</v>
      </c>
      <c r="AQ65" s="159">
        <v>0</v>
      </c>
      <c r="AR65" s="159">
        <v>0</v>
      </c>
      <c r="AS65" s="159">
        <v>0</v>
      </c>
      <c r="AT65" s="159">
        <v>0</v>
      </c>
      <c r="AU65" s="159">
        <v>0</v>
      </c>
      <c r="AV65" s="159">
        <v>2.3E-2</v>
      </c>
      <c r="AW65" s="159">
        <v>5.7000000000000002E-2</v>
      </c>
      <c r="AX65" s="250">
        <v>5.7156164383559999E-2</v>
      </c>
      <c r="AY65" s="160">
        <v>5.48695819452E-3</v>
      </c>
      <c r="AZ65" s="161">
        <v>4.5794356264999999E-4</v>
      </c>
    </row>
    <row r="66" spans="1:52" ht="10.25" customHeight="1">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v>
      </c>
      <c r="R66" s="159">
        <v>0</v>
      </c>
      <c r="S66" s="159">
        <v>0</v>
      </c>
      <c r="T66" s="159">
        <v>0</v>
      </c>
      <c r="U66" s="159">
        <v>0</v>
      </c>
      <c r="V66" s="159">
        <v>0</v>
      </c>
      <c r="W66" s="159">
        <v>0</v>
      </c>
      <c r="X66" s="159">
        <v>0</v>
      </c>
      <c r="Y66" s="159">
        <v>0</v>
      </c>
      <c r="Z66" s="159">
        <v>0</v>
      </c>
      <c r="AA66" s="159">
        <v>0</v>
      </c>
      <c r="AB66" s="159">
        <v>0</v>
      </c>
      <c r="AC66" s="159">
        <v>0</v>
      </c>
      <c r="AD66" s="159">
        <v>0</v>
      </c>
      <c r="AE66" s="159">
        <v>0</v>
      </c>
      <c r="AF66" s="159">
        <v>0</v>
      </c>
      <c r="AG66" s="159">
        <v>0</v>
      </c>
      <c r="AH66" s="159">
        <v>0</v>
      </c>
      <c r="AI66" s="159">
        <v>0</v>
      </c>
      <c r="AJ66" s="159">
        <v>0</v>
      </c>
      <c r="AK66" s="159">
        <v>0</v>
      </c>
      <c r="AL66" s="159">
        <v>0</v>
      </c>
      <c r="AM66" s="159">
        <v>2.1212121212119999E-2</v>
      </c>
      <c r="AN66" s="159">
        <v>2.1212121212119999E-2</v>
      </c>
      <c r="AO66" s="159">
        <v>2.1212121212119999E-2</v>
      </c>
      <c r="AP66" s="159">
        <v>2.1212121212119999E-2</v>
      </c>
      <c r="AQ66" s="159">
        <v>2.1212121212119999E-2</v>
      </c>
      <c r="AR66" s="159">
        <v>2.1212121212119999E-2</v>
      </c>
      <c r="AS66" s="159">
        <v>2.1212121212119999E-2</v>
      </c>
      <c r="AT66" s="159">
        <v>2.1212121212119999E-2</v>
      </c>
      <c r="AU66" s="159">
        <v>2.1212121212119999E-2</v>
      </c>
      <c r="AV66" s="159">
        <v>2.1212121212119999E-2</v>
      </c>
      <c r="AW66" s="159">
        <v>2.12702366127E-2</v>
      </c>
      <c r="AX66" s="250">
        <v>2.1212121212119999E-2</v>
      </c>
      <c r="AY66" s="182" t="s">
        <v>153</v>
      </c>
      <c r="AZ66" s="161">
        <v>1.6995462647E-4</v>
      </c>
    </row>
    <row r="67" spans="1:52" ht="10.25" customHeight="1">
      <c r="A67" t="s">
        <v>103</v>
      </c>
      <c r="B67" s="159">
        <v>0</v>
      </c>
      <c r="C67" s="159">
        <v>0</v>
      </c>
      <c r="D67" s="159">
        <v>0</v>
      </c>
      <c r="E67" s="159">
        <v>0</v>
      </c>
      <c r="F67" s="159">
        <v>0</v>
      </c>
      <c r="G67" s="159">
        <v>0</v>
      </c>
      <c r="H67" s="159">
        <v>0</v>
      </c>
      <c r="I67" s="159">
        <v>0</v>
      </c>
      <c r="J67" s="159">
        <v>0</v>
      </c>
      <c r="K67" s="159">
        <v>0</v>
      </c>
      <c r="L67" s="159">
        <v>0</v>
      </c>
      <c r="M67" s="159">
        <v>0</v>
      </c>
      <c r="N67" s="159">
        <v>0</v>
      </c>
      <c r="O67" s="159">
        <v>0</v>
      </c>
      <c r="P67" s="159">
        <v>0</v>
      </c>
      <c r="Q67" s="159">
        <v>0</v>
      </c>
      <c r="R67" s="159">
        <v>0</v>
      </c>
      <c r="S67" s="159">
        <v>0</v>
      </c>
      <c r="T67" s="159">
        <v>0</v>
      </c>
      <c r="U67" s="159">
        <v>0</v>
      </c>
      <c r="V67" s="159">
        <v>0</v>
      </c>
      <c r="W67" s="159">
        <v>0</v>
      </c>
      <c r="X67" s="159">
        <v>0</v>
      </c>
      <c r="Y67" s="159">
        <v>0</v>
      </c>
      <c r="Z67" s="159">
        <v>0</v>
      </c>
      <c r="AA67" s="159">
        <v>0</v>
      </c>
      <c r="AB67" s="159">
        <v>0</v>
      </c>
      <c r="AC67" s="159">
        <v>0</v>
      </c>
      <c r="AD67" s="159">
        <v>0</v>
      </c>
      <c r="AE67" s="159">
        <v>0</v>
      </c>
      <c r="AF67" s="159">
        <v>0</v>
      </c>
      <c r="AG67" s="159">
        <v>0</v>
      </c>
      <c r="AH67" s="159">
        <v>0</v>
      </c>
      <c r="AI67" s="159">
        <v>0</v>
      </c>
      <c r="AJ67" s="159">
        <v>0</v>
      </c>
      <c r="AK67" s="159">
        <v>2.0202020202000001E-3</v>
      </c>
      <c r="AL67" s="159">
        <v>2.0202020202000001E-3</v>
      </c>
      <c r="AM67" s="159">
        <v>2.1212121212099999E-3</v>
      </c>
      <c r="AN67" s="159">
        <v>2.1212121212099999E-3</v>
      </c>
      <c r="AO67" s="159">
        <v>4.1414141414100004E-3</v>
      </c>
      <c r="AP67" s="159">
        <v>5.1515151515200003E-3</v>
      </c>
      <c r="AQ67" s="159">
        <v>7.1717171717200004E-3</v>
      </c>
      <c r="AR67" s="159">
        <v>9.3162021919199998E-3</v>
      </c>
      <c r="AS67" s="159">
        <v>1.4652526343430001E-2</v>
      </c>
      <c r="AT67" s="159">
        <v>3.8888169525250003E-2</v>
      </c>
      <c r="AU67" s="159">
        <v>4.2849117525250002E-2</v>
      </c>
      <c r="AV67" s="159">
        <v>6.0429043525249998E-2</v>
      </c>
      <c r="AW67" s="159">
        <v>6.5323344878340003E-2</v>
      </c>
      <c r="AX67" s="250">
        <v>6.5166758891109997E-2</v>
      </c>
      <c r="AY67" s="160">
        <v>3.3606789657E-4</v>
      </c>
      <c r="AZ67" s="161">
        <v>5.2212562877999998E-4</v>
      </c>
    </row>
    <row r="68" spans="1:52" ht="10.25" customHeight="1">
      <c r="A68" s="320" t="s">
        <v>104</v>
      </c>
      <c r="B68" s="251">
        <v>0</v>
      </c>
      <c r="C68" s="251">
        <v>0</v>
      </c>
      <c r="D68" s="251">
        <v>0</v>
      </c>
      <c r="E68" s="251">
        <v>0</v>
      </c>
      <c r="F68" s="251">
        <v>0</v>
      </c>
      <c r="G68" s="251">
        <v>0</v>
      </c>
      <c r="H68" s="251">
        <v>0</v>
      </c>
      <c r="I68" s="251">
        <v>0</v>
      </c>
      <c r="J68" s="251">
        <v>0</v>
      </c>
      <c r="K68" s="251">
        <v>0</v>
      </c>
      <c r="L68" s="251">
        <v>0</v>
      </c>
      <c r="M68" s="251">
        <v>0</v>
      </c>
      <c r="N68" s="251">
        <v>0</v>
      </c>
      <c r="O68" s="251">
        <v>0</v>
      </c>
      <c r="P68" s="251">
        <v>0</v>
      </c>
      <c r="Q68" s="251">
        <v>0</v>
      </c>
      <c r="R68" s="251">
        <v>0</v>
      </c>
      <c r="S68" s="251">
        <v>0</v>
      </c>
      <c r="T68" s="251">
        <v>0</v>
      </c>
      <c r="U68" s="251">
        <v>0</v>
      </c>
      <c r="V68" s="251">
        <v>0</v>
      </c>
      <c r="W68" s="251">
        <v>0</v>
      </c>
      <c r="X68" s="251">
        <v>0</v>
      </c>
      <c r="Y68" s="251">
        <v>0</v>
      </c>
      <c r="Z68" s="251">
        <v>0</v>
      </c>
      <c r="AA68" s="251">
        <v>0</v>
      </c>
      <c r="AB68" s="251">
        <v>0</v>
      </c>
      <c r="AC68" s="251">
        <v>0</v>
      </c>
      <c r="AD68" s="251">
        <v>0</v>
      </c>
      <c r="AE68" s="251">
        <v>0</v>
      </c>
      <c r="AF68" s="251">
        <v>0</v>
      </c>
      <c r="AG68" s="251">
        <v>0</v>
      </c>
      <c r="AH68" s="251">
        <v>0</v>
      </c>
      <c r="AI68" s="251">
        <v>0</v>
      </c>
      <c r="AJ68" s="251">
        <v>0</v>
      </c>
      <c r="AK68" s="251">
        <v>2.0202020202000001E-3</v>
      </c>
      <c r="AL68" s="251">
        <v>2.0202020202000001E-3</v>
      </c>
      <c r="AM68" s="251">
        <v>2.333333333333E-2</v>
      </c>
      <c r="AN68" s="251">
        <v>2.333333333333E-2</v>
      </c>
      <c r="AO68" s="251">
        <v>2.5353535353539999E-2</v>
      </c>
      <c r="AP68" s="251">
        <v>2.6363636363639999E-2</v>
      </c>
      <c r="AQ68" s="251">
        <v>2.8383838383839999E-2</v>
      </c>
      <c r="AR68" s="251">
        <v>3.0528323404039999E-2</v>
      </c>
      <c r="AS68" s="251">
        <v>3.586464755556E-2</v>
      </c>
      <c r="AT68" s="251">
        <v>6.0100290737369999E-2</v>
      </c>
      <c r="AU68" s="251">
        <v>6.4061238737370005E-2</v>
      </c>
      <c r="AV68" s="251">
        <v>0.22864116473737001</v>
      </c>
      <c r="AW68" s="251">
        <v>0.37559358149104999</v>
      </c>
      <c r="AX68" s="251">
        <v>0.37453504448678998</v>
      </c>
      <c r="AY68" s="252">
        <v>-8.6299653050000004E-5</v>
      </c>
      <c r="AZ68" s="253">
        <v>3.00082960166E-3</v>
      </c>
    </row>
    <row r="69" spans="1:52" ht="10.25" customHeight="1">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ht="10.25" customHeight="1">
      <c r="A70" t="s">
        <v>110</v>
      </c>
      <c r="B70" s="159">
        <v>0</v>
      </c>
      <c r="C70" s="159">
        <v>0</v>
      </c>
      <c r="D70" s="159">
        <v>0</v>
      </c>
      <c r="E70" s="159">
        <v>0</v>
      </c>
      <c r="F70" s="159">
        <v>0</v>
      </c>
      <c r="G70" s="159">
        <v>0</v>
      </c>
      <c r="H70" s="159">
        <v>0</v>
      </c>
      <c r="I70" s="159">
        <v>0</v>
      </c>
      <c r="J70" s="159">
        <v>0</v>
      </c>
      <c r="K70" s="159">
        <v>0</v>
      </c>
      <c r="L70" s="159">
        <v>0</v>
      </c>
      <c r="M70" s="159">
        <v>0</v>
      </c>
      <c r="N70" s="159">
        <v>0</v>
      </c>
      <c r="O70" s="159">
        <v>0</v>
      </c>
      <c r="P70" s="159">
        <v>0</v>
      </c>
      <c r="Q70" s="159">
        <v>0</v>
      </c>
      <c r="R70" s="159">
        <v>0</v>
      </c>
      <c r="S70" s="159">
        <v>0</v>
      </c>
      <c r="T70" s="159">
        <v>0</v>
      </c>
      <c r="U70" s="159">
        <v>0</v>
      </c>
      <c r="V70" s="159">
        <v>0</v>
      </c>
      <c r="W70" s="159">
        <v>0</v>
      </c>
      <c r="X70" s="159">
        <v>0</v>
      </c>
      <c r="Y70" s="159">
        <v>0</v>
      </c>
      <c r="Z70" s="159">
        <v>0</v>
      </c>
      <c r="AA70" s="159">
        <v>0</v>
      </c>
      <c r="AB70" s="159">
        <v>5.0000000000000001E-3</v>
      </c>
      <c r="AC70" s="159">
        <v>1.2E-2</v>
      </c>
      <c r="AD70" s="159">
        <v>1.4999999999999999E-2</v>
      </c>
      <c r="AE70" s="159">
        <v>1.7000000000000001E-2</v>
      </c>
      <c r="AF70" s="159">
        <v>2.1000000000000001E-2</v>
      </c>
      <c r="AG70" s="159">
        <v>2.5999999999999999E-2</v>
      </c>
      <c r="AH70" s="159">
        <v>3.1E-2</v>
      </c>
      <c r="AI70" s="159">
        <v>3.5999999999999997E-2</v>
      </c>
      <c r="AJ70" s="159">
        <v>4.1000000000000002E-2</v>
      </c>
      <c r="AK70" s="159">
        <v>4.7E-2</v>
      </c>
      <c r="AL70" s="159">
        <v>5.3999999999999999E-2</v>
      </c>
      <c r="AM70" s="159">
        <v>5.8000000000000003E-2</v>
      </c>
      <c r="AN70" s="159">
        <v>6.3E-2</v>
      </c>
      <c r="AO70" s="159">
        <v>7.2999999999999995E-2</v>
      </c>
      <c r="AP70" s="159">
        <v>8.4000000000000005E-2</v>
      </c>
      <c r="AQ70" s="159">
        <v>9.8000000000000004E-2</v>
      </c>
      <c r="AR70" s="159">
        <v>0.114</v>
      </c>
      <c r="AS70" s="159">
        <v>0.13900000000000001</v>
      </c>
      <c r="AT70" s="159">
        <v>0.218</v>
      </c>
      <c r="AU70" s="159">
        <v>0.56499999999999995</v>
      </c>
      <c r="AV70" s="159">
        <v>1.17</v>
      </c>
      <c r="AW70" s="159">
        <v>2.4119999999999902</v>
      </c>
      <c r="AX70" s="250">
        <v>3.6099999999999901</v>
      </c>
      <c r="AY70" s="160">
        <v>0.50078374147414995</v>
      </c>
      <c r="AZ70" s="161">
        <v>2.8923848643900001E-2</v>
      </c>
    </row>
    <row r="71" spans="1:52" ht="10.25" customHeight="1">
      <c r="A71" t="s">
        <v>180</v>
      </c>
      <c r="B71" s="159">
        <v>0</v>
      </c>
      <c r="C71" s="159">
        <v>0</v>
      </c>
      <c r="D71" s="159">
        <v>0</v>
      </c>
      <c r="E71" s="159">
        <v>0</v>
      </c>
      <c r="F71" s="159">
        <v>0</v>
      </c>
      <c r="G71" s="159">
        <v>0</v>
      </c>
      <c r="H71" s="159">
        <v>0</v>
      </c>
      <c r="I71" s="159">
        <v>0</v>
      </c>
      <c r="J71" s="159">
        <v>0</v>
      </c>
      <c r="K71" s="159">
        <v>0</v>
      </c>
      <c r="L71" s="159">
        <v>0</v>
      </c>
      <c r="M71" s="159">
        <v>0</v>
      </c>
      <c r="N71" s="159">
        <v>0</v>
      </c>
      <c r="O71" s="159">
        <v>0</v>
      </c>
      <c r="P71" s="159">
        <v>0</v>
      </c>
      <c r="Q71" s="159">
        <v>0</v>
      </c>
      <c r="R71" s="159">
        <v>0</v>
      </c>
      <c r="S71" s="159">
        <v>0</v>
      </c>
      <c r="T71" s="159">
        <v>0</v>
      </c>
      <c r="U71" s="159">
        <v>0</v>
      </c>
      <c r="V71" s="159">
        <v>0</v>
      </c>
      <c r="W71" s="159">
        <v>0</v>
      </c>
      <c r="X71" s="159">
        <v>0</v>
      </c>
      <c r="Y71" s="159">
        <v>0</v>
      </c>
      <c r="Z71" s="159">
        <v>0</v>
      </c>
      <c r="AA71" s="159">
        <v>0</v>
      </c>
      <c r="AB71" s="159">
        <v>0</v>
      </c>
      <c r="AC71" s="159">
        <v>0</v>
      </c>
      <c r="AD71" s="159">
        <v>0</v>
      </c>
      <c r="AE71" s="159">
        <v>0</v>
      </c>
      <c r="AF71" s="159">
        <v>0</v>
      </c>
      <c r="AG71" s="159">
        <v>0</v>
      </c>
      <c r="AH71" s="159">
        <v>0</v>
      </c>
      <c r="AI71" s="159">
        <v>0</v>
      </c>
      <c r="AJ71" s="159">
        <v>0</v>
      </c>
      <c r="AK71" s="159">
        <v>1.0101010101000001E-3</v>
      </c>
      <c r="AL71" s="159">
        <v>1.0101010101000001E-3</v>
      </c>
      <c r="AM71" s="159">
        <v>2.0202020202000001E-3</v>
      </c>
      <c r="AN71" s="159">
        <v>3.0303030303000002E-3</v>
      </c>
      <c r="AO71" s="159">
        <v>4.0404040404000002E-3</v>
      </c>
      <c r="AP71" s="159">
        <v>5.0505050505000003E-3</v>
      </c>
      <c r="AQ71" s="159">
        <v>1.010101010101E-2</v>
      </c>
      <c r="AR71" s="159">
        <v>2.0202020202019999E-2</v>
      </c>
      <c r="AS71" s="159">
        <v>2.0202020202019999E-2</v>
      </c>
      <c r="AT71" s="159">
        <v>3.6999999999999998E-2</v>
      </c>
      <c r="AU71" s="159">
        <v>5.5E-2</v>
      </c>
      <c r="AV71" s="159">
        <v>7.8E-2</v>
      </c>
      <c r="AW71" s="159">
        <v>0.108</v>
      </c>
      <c r="AX71" s="250">
        <v>0.14699999999999999</v>
      </c>
      <c r="AY71" s="160">
        <v>0.36484017968178001</v>
      </c>
      <c r="AZ71" s="161">
        <v>1.1777855688699999E-3</v>
      </c>
    </row>
    <row r="72" spans="1:52" ht="10.25" customHeight="1">
      <c r="A72" t="s">
        <v>59</v>
      </c>
      <c r="B72" s="159">
        <v>0</v>
      </c>
      <c r="C72" s="159">
        <v>0</v>
      </c>
      <c r="D72" s="159">
        <v>0</v>
      </c>
      <c r="E72" s="159">
        <v>0</v>
      </c>
      <c r="F72" s="159">
        <v>0</v>
      </c>
      <c r="G72" s="159">
        <v>0</v>
      </c>
      <c r="H72" s="159">
        <v>0</v>
      </c>
      <c r="I72" s="159">
        <v>0</v>
      </c>
      <c r="J72" s="159">
        <v>0</v>
      </c>
      <c r="K72" s="159">
        <v>0</v>
      </c>
      <c r="L72" s="159">
        <v>0</v>
      </c>
      <c r="M72" s="159">
        <v>0</v>
      </c>
      <c r="N72" s="159">
        <v>0</v>
      </c>
      <c r="O72" s="159">
        <v>0</v>
      </c>
      <c r="P72" s="159">
        <v>0</v>
      </c>
      <c r="Q72" s="159">
        <v>0</v>
      </c>
      <c r="R72" s="159">
        <v>0</v>
      </c>
      <c r="S72" s="159">
        <v>0</v>
      </c>
      <c r="T72" s="159">
        <v>0</v>
      </c>
      <c r="U72" s="159">
        <v>0</v>
      </c>
      <c r="V72" s="159">
        <v>0</v>
      </c>
      <c r="W72" s="159">
        <v>0</v>
      </c>
      <c r="X72" s="159">
        <v>0</v>
      </c>
      <c r="Y72" s="159">
        <v>0</v>
      </c>
      <c r="Z72" s="159">
        <v>0</v>
      </c>
      <c r="AA72" s="159">
        <v>2.0202020202000001E-3</v>
      </c>
      <c r="AB72" s="159">
        <v>2.0202020202000001E-3</v>
      </c>
      <c r="AC72" s="159">
        <v>3.0303030303000002E-3</v>
      </c>
      <c r="AD72" s="159">
        <v>4.0404040404000002E-3</v>
      </c>
      <c r="AE72" s="159">
        <v>5.0505050505000003E-3</v>
      </c>
      <c r="AF72" s="159">
        <v>7.0707070707100002E-3</v>
      </c>
      <c r="AG72" s="159">
        <v>9.0909090909099995E-3</v>
      </c>
      <c r="AH72" s="159">
        <v>1.111111111111E-2</v>
      </c>
      <c r="AI72" s="159">
        <v>1.414141414141E-2</v>
      </c>
      <c r="AJ72" s="159">
        <v>1.7171717171719999E-2</v>
      </c>
      <c r="AK72" s="159">
        <v>2.0202020202019999E-2</v>
      </c>
      <c r="AL72" s="159">
        <v>2.4242424242419999E-2</v>
      </c>
      <c r="AM72" s="159">
        <v>4.0404040404039998E-2</v>
      </c>
      <c r="AN72" s="159">
        <v>6.3636363636359994E-2</v>
      </c>
      <c r="AO72" s="159">
        <v>6.8686868686870003E-2</v>
      </c>
      <c r="AP72" s="159">
        <v>7.4747474747469997E-2</v>
      </c>
      <c r="AQ72" s="159">
        <v>8.4848484848479996E-2</v>
      </c>
      <c r="AR72" s="159">
        <v>0.1060606060606</v>
      </c>
      <c r="AS72" s="159">
        <v>0.15353535353535</v>
      </c>
      <c r="AT72" s="159">
        <v>0.39595959595959002</v>
      </c>
      <c r="AU72" s="159">
        <v>0.94848484848484005</v>
      </c>
      <c r="AV72" s="159">
        <v>3.0303030303029899</v>
      </c>
      <c r="AW72" s="159">
        <v>6.2455744330469196</v>
      </c>
      <c r="AX72" s="250">
        <v>11.915216420486701</v>
      </c>
      <c r="AY72" s="160">
        <v>0.91301232576369995</v>
      </c>
      <c r="AZ72" s="161">
        <v>9.5466457307340005E-2</v>
      </c>
    </row>
    <row r="73" spans="1:52" ht="10.25" customHeight="1">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0</v>
      </c>
      <c r="AR73" s="159">
        <v>0</v>
      </c>
      <c r="AS73" s="159">
        <v>0</v>
      </c>
      <c r="AT73" s="159">
        <v>0</v>
      </c>
      <c r="AU73" s="159">
        <v>3.5E-4</v>
      </c>
      <c r="AV73" s="159">
        <v>6.9099999999999999E-4</v>
      </c>
      <c r="AW73" s="159">
        <v>8.5400000000000005E-4</v>
      </c>
      <c r="AX73" s="250">
        <v>1.1119999999999999E-3</v>
      </c>
      <c r="AY73" s="160">
        <v>0.30567514896393</v>
      </c>
      <c r="AZ73" s="161">
        <v>8.9095065099999993E-6</v>
      </c>
    </row>
    <row r="74" spans="1:52" ht="10.25" customHeight="1">
      <c r="A74" t="s">
        <v>106</v>
      </c>
      <c r="B74" s="159">
        <v>0</v>
      </c>
      <c r="C74" s="159">
        <v>0</v>
      </c>
      <c r="D74" s="159">
        <v>0</v>
      </c>
      <c r="E74" s="159">
        <v>0</v>
      </c>
      <c r="F74" s="159">
        <v>0</v>
      </c>
      <c r="G74" s="159">
        <v>0</v>
      </c>
      <c r="H74" s="159">
        <v>0</v>
      </c>
      <c r="I74" s="159">
        <v>0</v>
      </c>
      <c r="J74" s="159">
        <v>0</v>
      </c>
      <c r="K74" s="159">
        <v>0</v>
      </c>
      <c r="L74" s="159">
        <v>0</v>
      </c>
      <c r="M74" s="159">
        <v>0</v>
      </c>
      <c r="N74" s="159">
        <v>0</v>
      </c>
      <c r="O74" s="159">
        <v>0</v>
      </c>
      <c r="P74" s="159">
        <v>0</v>
      </c>
      <c r="Q74" s="159">
        <v>0</v>
      </c>
      <c r="R74" s="159">
        <v>0</v>
      </c>
      <c r="S74" s="159">
        <v>0</v>
      </c>
      <c r="T74" s="159">
        <v>0</v>
      </c>
      <c r="U74" s="159">
        <v>0</v>
      </c>
      <c r="V74" s="159">
        <v>0</v>
      </c>
      <c r="W74" s="159">
        <v>0</v>
      </c>
      <c r="X74" s="159">
        <v>0</v>
      </c>
      <c r="Y74" s="159">
        <v>0</v>
      </c>
      <c r="Z74" s="159">
        <v>0</v>
      </c>
      <c r="AA74" s="159">
        <v>0</v>
      </c>
      <c r="AB74" s="159">
        <v>0</v>
      </c>
      <c r="AC74" s="159">
        <v>0</v>
      </c>
      <c r="AD74" s="159">
        <v>0</v>
      </c>
      <c r="AE74" s="159">
        <v>0</v>
      </c>
      <c r="AF74" s="159">
        <v>1.0101010101000001E-3</v>
      </c>
      <c r="AG74" s="159">
        <v>6.0606060606100002E-3</v>
      </c>
      <c r="AH74" s="159">
        <v>6.0606060606100002E-3</v>
      </c>
      <c r="AI74" s="159">
        <v>6.0606060606100002E-3</v>
      </c>
      <c r="AJ74" s="159">
        <v>6.0606060606100002E-3</v>
      </c>
      <c r="AK74" s="159">
        <v>7.0707070707100002E-3</v>
      </c>
      <c r="AL74" s="159">
        <v>1.111111111111E-2</v>
      </c>
      <c r="AM74" s="159">
        <v>1.313131313131E-2</v>
      </c>
      <c r="AN74" s="159">
        <v>1.6161616161619999E-2</v>
      </c>
      <c r="AO74" s="159">
        <v>1.8181818181819999E-2</v>
      </c>
      <c r="AP74" s="159">
        <v>1.8181818181819999E-2</v>
      </c>
      <c r="AQ74" s="159">
        <v>1.8181818181819999E-2</v>
      </c>
      <c r="AR74" s="159">
        <v>1.8181818181819999E-2</v>
      </c>
      <c r="AS74" s="159">
        <v>1.9191919191919999E-2</v>
      </c>
      <c r="AT74" s="159">
        <v>3.0303030303029999E-2</v>
      </c>
      <c r="AU74" s="159">
        <v>2.4750000000000001E-2</v>
      </c>
      <c r="AV74" s="159">
        <v>0.117675</v>
      </c>
      <c r="AW74" s="159">
        <v>0.298541475</v>
      </c>
      <c r="AX74" s="250">
        <v>0.52406344353422996</v>
      </c>
      <c r="AY74" s="160">
        <v>0.76022189855575995</v>
      </c>
      <c r="AZ74" s="161">
        <v>4.1988729499300003E-3</v>
      </c>
    </row>
    <row r="75" spans="1:52" ht="10.25" customHeight="1">
      <c r="A75" t="s">
        <v>111</v>
      </c>
      <c r="B75" s="159">
        <v>0</v>
      </c>
      <c r="C75" s="159">
        <v>0</v>
      </c>
      <c r="D75" s="159">
        <v>0</v>
      </c>
      <c r="E75" s="159">
        <v>0</v>
      </c>
      <c r="F75" s="159">
        <v>0</v>
      </c>
      <c r="G75" s="159">
        <v>0</v>
      </c>
      <c r="H75" s="159">
        <v>0</v>
      </c>
      <c r="I75" s="159">
        <v>0</v>
      </c>
      <c r="J75" s="159">
        <v>0</v>
      </c>
      <c r="K75" s="159">
        <v>0</v>
      </c>
      <c r="L75" s="159">
        <v>0</v>
      </c>
      <c r="M75" s="159">
        <v>0</v>
      </c>
      <c r="N75" s="159">
        <v>0</v>
      </c>
      <c r="O75" s="159">
        <v>0</v>
      </c>
      <c r="P75" s="159">
        <v>0</v>
      </c>
      <c r="Q75" s="159">
        <v>0</v>
      </c>
      <c r="R75" s="159">
        <v>0</v>
      </c>
      <c r="S75" s="159">
        <v>0</v>
      </c>
      <c r="T75" s="159">
        <v>0</v>
      </c>
      <c r="U75" s="159">
        <v>0</v>
      </c>
      <c r="V75" s="159">
        <v>0</v>
      </c>
      <c r="W75" s="159">
        <v>0</v>
      </c>
      <c r="X75" s="159">
        <v>0</v>
      </c>
      <c r="Y75" s="159">
        <v>0</v>
      </c>
      <c r="Z75" s="159">
        <v>0</v>
      </c>
      <c r="AA75" s="159">
        <v>0</v>
      </c>
      <c r="AB75" s="159">
        <v>0</v>
      </c>
      <c r="AC75" s="159">
        <v>0</v>
      </c>
      <c r="AD75" s="159">
        <v>0</v>
      </c>
      <c r="AE75" s="159">
        <v>0</v>
      </c>
      <c r="AF75" s="159">
        <v>0</v>
      </c>
      <c r="AG75" s="159">
        <v>0</v>
      </c>
      <c r="AH75" s="159">
        <v>0</v>
      </c>
      <c r="AI75" s="159">
        <v>0</v>
      </c>
      <c r="AJ75" s="159">
        <v>0</v>
      </c>
      <c r="AK75" s="159">
        <v>0</v>
      </c>
      <c r="AL75" s="159">
        <v>0</v>
      </c>
      <c r="AM75" s="159">
        <v>0</v>
      </c>
      <c r="AN75" s="159">
        <v>0</v>
      </c>
      <c r="AO75" s="159">
        <v>0</v>
      </c>
      <c r="AP75" s="159">
        <v>0</v>
      </c>
      <c r="AQ75" s="159">
        <v>0</v>
      </c>
      <c r="AR75" s="159">
        <v>0</v>
      </c>
      <c r="AS75" s="159">
        <v>3.6999999999999999E-4</v>
      </c>
      <c r="AT75" s="159">
        <v>1E-4</v>
      </c>
      <c r="AU75" s="159">
        <v>5.2999999999999998E-4</v>
      </c>
      <c r="AV75" s="159">
        <v>7.6999999999999996E-4</v>
      </c>
      <c r="AW75" s="159">
        <v>3.89193451387E-3</v>
      </c>
      <c r="AX75" s="250">
        <v>4.9643089430899999E-3</v>
      </c>
      <c r="AY75" s="160">
        <v>0.27903226017951999</v>
      </c>
      <c r="AZ75" s="161">
        <v>3.9774771719999999E-5</v>
      </c>
    </row>
    <row r="76" spans="1:52" ht="10.25" customHeight="1">
      <c r="A76" t="s">
        <v>182</v>
      </c>
      <c r="B76" s="159">
        <v>0</v>
      </c>
      <c r="C76" s="159">
        <v>0</v>
      </c>
      <c r="D76" s="159">
        <v>0</v>
      </c>
      <c r="E76" s="159">
        <v>0</v>
      </c>
      <c r="F76" s="159">
        <v>0</v>
      </c>
      <c r="G76" s="159">
        <v>0</v>
      </c>
      <c r="H76" s="159">
        <v>0</v>
      </c>
      <c r="I76" s="159">
        <v>0</v>
      </c>
      <c r="J76" s="159">
        <v>0</v>
      </c>
      <c r="K76" s="159">
        <v>0</v>
      </c>
      <c r="L76" s="159">
        <v>0</v>
      </c>
      <c r="M76" s="159">
        <v>0</v>
      </c>
      <c r="N76" s="159">
        <v>0</v>
      </c>
      <c r="O76" s="159">
        <v>0</v>
      </c>
      <c r="P76" s="159">
        <v>0</v>
      </c>
      <c r="Q76" s="159">
        <v>0</v>
      </c>
      <c r="R76" s="159">
        <v>0</v>
      </c>
      <c r="S76" s="159">
        <v>0</v>
      </c>
      <c r="T76" s="159">
        <v>0</v>
      </c>
      <c r="U76" s="159">
        <v>0</v>
      </c>
      <c r="V76" s="159">
        <v>0</v>
      </c>
      <c r="W76" s="159">
        <v>0</v>
      </c>
      <c r="X76" s="159">
        <v>0</v>
      </c>
      <c r="Y76" s="159">
        <v>0</v>
      </c>
      <c r="Z76" s="159">
        <v>0</v>
      </c>
      <c r="AA76" s="159">
        <v>1E-3</v>
      </c>
      <c r="AB76" s="159">
        <v>1E-3</v>
      </c>
      <c r="AC76" s="159">
        <v>1.0500000000000001E-2</v>
      </c>
      <c r="AD76" s="159">
        <v>2.2499999999999999E-2</v>
      </c>
      <c r="AE76" s="159">
        <v>2.9000000000000001E-2</v>
      </c>
      <c r="AF76" s="159">
        <v>3.95E-2</v>
      </c>
      <c r="AG76" s="159">
        <v>5.45E-2</v>
      </c>
      <c r="AH76" s="159">
        <v>7.9313040000000001E-2</v>
      </c>
      <c r="AI76" s="159">
        <v>0.11810232</v>
      </c>
      <c r="AJ76" s="159">
        <v>0.1797552</v>
      </c>
      <c r="AK76" s="159">
        <v>0.28319327999999999</v>
      </c>
      <c r="AL76" s="159">
        <v>0.41154479999999999</v>
      </c>
      <c r="AM76" s="159">
        <v>0.57269376000000005</v>
      </c>
      <c r="AN76" s="159">
        <v>0.78650783999999996</v>
      </c>
      <c r="AO76" s="159">
        <v>1.0467849600000001</v>
      </c>
      <c r="AP76" s="159">
        <v>1.3423298399999899</v>
      </c>
      <c r="AQ76" s="159">
        <v>1.6453382399999901</v>
      </c>
      <c r="AR76" s="159">
        <v>1.9065614399999899</v>
      </c>
      <c r="AS76" s="159">
        <v>2.13556535999999</v>
      </c>
      <c r="AT76" s="159">
        <v>2.5078478399999899</v>
      </c>
      <c r="AU76" s="159">
        <v>3.2825296799999899</v>
      </c>
      <c r="AV76" s="159">
        <v>4.4844717599999804</v>
      </c>
      <c r="AW76" s="159">
        <v>6.1269191999999801</v>
      </c>
      <c r="AX76" s="250">
        <v>10.714881599999901</v>
      </c>
      <c r="AY76" s="160">
        <v>0.75361174345016002</v>
      </c>
      <c r="AZ76" s="161">
        <v>8.5849203169350005E-2</v>
      </c>
    </row>
    <row r="77" spans="1:52" ht="10.25" customHeight="1">
      <c r="A77" t="s">
        <v>112</v>
      </c>
      <c r="B77" s="159">
        <v>0</v>
      </c>
      <c r="C77" s="159">
        <v>0</v>
      </c>
      <c r="D77" s="159">
        <v>0</v>
      </c>
      <c r="E77" s="159">
        <v>0</v>
      </c>
      <c r="F77" s="159">
        <v>0</v>
      </c>
      <c r="G77" s="159">
        <v>0</v>
      </c>
      <c r="H77" s="159">
        <v>0</v>
      </c>
      <c r="I77" s="159">
        <v>0</v>
      </c>
      <c r="J77" s="159">
        <v>0</v>
      </c>
      <c r="K77" s="159">
        <v>0</v>
      </c>
      <c r="L77" s="159">
        <v>0</v>
      </c>
      <c r="M77" s="159">
        <v>0</v>
      </c>
      <c r="N77" s="159">
        <v>0</v>
      </c>
      <c r="O77" s="159">
        <v>0</v>
      </c>
      <c r="P77" s="159">
        <v>0</v>
      </c>
      <c r="Q77" s="159">
        <v>0</v>
      </c>
      <c r="R77" s="159">
        <v>0</v>
      </c>
      <c r="S77" s="159">
        <v>0</v>
      </c>
      <c r="T77" s="159">
        <v>0</v>
      </c>
      <c r="U77" s="159">
        <v>0</v>
      </c>
      <c r="V77" s="159">
        <v>0</v>
      </c>
      <c r="W77" s="159">
        <v>0</v>
      </c>
      <c r="X77" s="159">
        <v>0</v>
      </c>
      <c r="Y77" s="159">
        <v>0</v>
      </c>
      <c r="Z77" s="159">
        <v>0</v>
      </c>
      <c r="AA77" s="159">
        <v>0</v>
      </c>
      <c r="AB77" s="159">
        <v>0</v>
      </c>
      <c r="AC77" s="159">
        <v>0</v>
      </c>
      <c r="AD77" s="159">
        <v>0</v>
      </c>
      <c r="AE77" s="159">
        <v>0</v>
      </c>
      <c r="AF77" s="159">
        <v>0</v>
      </c>
      <c r="AG77" s="159">
        <v>0</v>
      </c>
      <c r="AH77" s="159">
        <v>0</v>
      </c>
      <c r="AI77" s="159">
        <v>0</v>
      </c>
      <c r="AJ77" s="159">
        <v>0</v>
      </c>
      <c r="AK77" s="159">
        <v>0</v>
      </c>
      <c r="AL77" s="159">
        <v>0</v>
      </c>
      <c r="AM77" s="159">
        <v>0</v>
      </c>
      <c r="AN77" s="159">
        <v>0</v>
      </c>
      <c r="AO77" s="159">
        <v>0</v>
      </c>
      <c r="AP77" s="159">
        <v>0</v>
      </c>
      <c r="AQ77" s="159">
        <v>0</v>
      </c>
      <c r="AR77" s="159">
        <v>1.0101010099999999E-5</v>
      </c>
      <c r="AS77" s="159">
        <v>1.0101010099999999E-5</v>
      </c>
      <c r="AT77" s="159">
        <v>1.0101010099999999E-5</v>
      </c>
      <c r="AU77" s="159">
        <v>1.0101010099999999E-5</v>
      </c>
      <c r="AV77" s="159">
        <v>1.0101010099999999E-5</v>
      </c>
      <c r="AW77" s="159">
        <v>1.722202872E-5</v>
      </c>
      <c r="AX77" s="250">
        <v>3.2121986140000001E-5</v>
      </c>
      <c r="AY77" s="160">
        <v>0.87027859687804998</v>
      </c>
      <c r="AZ77" s="161">
        <v>2.5736605E-7</v>
      </c>
    </row>
    <row r="78" spans="1:52" ht="10.25" customHeight="1">
      <c r="A78" t="s">
        <v>183</v>
      </c>
      <c r="B78" s="159">
        <v>0</v>
      </c>
      <c r="C78" s="159">
        <v>0</v>
      </c>
      <c r="D78" s="159">
        <v>0</v>
      </c>
      <c r="E78" s="159">
        <v>0</v>
      </c>
      <c r="F78" s="159">
        <v>0</v>
      </c>
      <c r="G78" s="159">
        <v>0</v>
      </c>
      <c r="H78" s="159">
        <v>0</v>
      </c>
      <c r="I78" s="159">
        <v>0</v>
      </c>
      <c r="J78" s="159">
        <v>0</v>
      </c>
      <c r="K78" s="159">
        <v>0</v>
      </c>
      <c r="L78" s="159">
        <v>0</v>
      </c>
      <c r="M78" s="159">
        <v>0</v>
      </c>
      <c r="N78" s="159">
        <v>0</v>
      </c>
      <c r="O78" s="159">
        <v>0</v>
      </c>
      <c r="P78" s="159">
        <v>0</v>
      </c>
      <c r="Q78" s="159">
        <v>0</v>
      </c>
      <c r="R78" s="159">
        <v>0</v>
      </c>
      <c r="S78" s="159">
        <v>0</v>
      </c>
      <c r="T78" s="159">
        <v>0</v>
      </c>
      <c r="U78" s="159">
        <v>0</v>
      </c>
      <c r="V78" s="159">
        <v>0</v>
      </c>
      <c r="W78" s="159">
        <v>0</v>
      </c>
      <c r="X78" s="159">
        <v>0</v>
      </c>
      <c r="Y78" s="159">
        <v>0</v>
      </c>
      <c r="Z78" s="159">
        <v>0</v>
      </c>
      <c r="AA78" s="159">
        <v>0</v>
      </c>
      <c r="AB78" s="159">
        <v>0</v>
      </c>
      <c r="AC78" s="159">
        <v>0</v>
      </c>
      <c r="AD78" s="159">
        <v>0</v>
      </c>
      <c r="AE78" s="159">
        <v>0</v>
      </c>
      <c r="AF78" s="159">
        <v>0</v>
      </c>
      <c r="AG78" s="159">
        <v>0</v>
      </c>
      <c r="AH78" s="159">
        <v>0</v>
      </c>
      <c r="AI78" s="159">
        <v>0</v>
      </c>
      <c r="AJ78" s="159">
        <v>0</v>
      </c>
      <c r="AK78" s="159">
        <v>0</v>
      </c>
      <c r="AL78" s="159">
        <v>0</v>
      </c>
      <c r="AM78" s="159">
        <v>0</v>
      </c>
      <c r="AN78" s="159">
        <v>0</v>
      </c>
      <c r="AO78" s="159">
        <v>0</v>
      </c>
      <c r="AP78" s="159">
        <v>0</v>
      </c>
      <c r="AQ78" s="159">
        <v>0</v>
      </c>
      <c r="AR78" s="159">
        <v>0</v>
      </c>
      <c r="AS78" s="159">
        <v>0</v>
      </c>
      <c r="AT78" s="159">
        <v>0</v>
      </c>
      <c r="AU78" s="159">
        <v>0</v>
      </c>
      <c r="AV78" s="159">
        <v>0</v>
      </c>
      <c r="AW78" s="159">
        <v>0</v>
      </c>
      <c r="AX78" s="250">
        <v>0</v>
      </c>
      <c r="AY78" s="182" t="s">
        <v>153</v>
      </c>
      <c r="AZ78" s="183" t="s">
        <v>153</v>
      </c>
    </row>
    <row r="79" spans="1:52" ht="10.25" customHeight="1">
      <c r="A79" t="s">
        <v>184</v>
      </c>
      <c r="B79" s="159">
        <v>0</v>
      </c>
      <c r="C79" s="159">
        <v>0</v>
      </c>
      <c r="D79" s="159">
        <v>0</v>
      </c>
      <c r="E79" s="159">
        <v>0</v>
      </c>
      <c r="F79" s="159">
        <v>0</v>
      </c>
      <c r="G79" s="159">
        <v>0</v>
      </c>
      <c r="H79" s="159">
        <v>0</v>
      </c>
      <c r="I79" s="159">
        <v>0</v>
      </c>
      <c r="J79" s="159">
        <v>0</v>
      </c>
      <c r="K79" s="159">
        <v>0</v>
      </c>
      <c r="L79" s="159">
        <v>0</v>
      </c>
      <c r="M79" s="159">
        <v>0</v>
      </c>
      <c r="N79" s="159">
        <v>0</v>
      </c>
      <c r="O79" s="159">
        <v>0</v>
      </c>
      <c r="P79" s="159">
        <v>0</v>
      </c>
      <c r="Q79" s="159">
        <v>0</v>
      </c>
      <c r="R79" s="159">
        <v>0</v>
      </c>
      <c r="S79" s="159">
        <v>0</v>
      </c>
      <c r="T79" s="159">
        <v>0</v>
      </c>
      <c r="U79" s="159">
        <v>0</v>
      </c>
      <c r="V79" s="159">
        <v>0</v>
      </c>
      <c r="W79" s="159">
        <v>0</v>
      </c>
      <c r="X79" s="159">
        <v>0</v>
      </c>
      <c r="Y79" s="159">
        <v>0</v>
      </c>
      <c r="Z79" s="159">
        <v>0</v>
      </c>
      <c r="AA79" s="159">
        <v>0</v>
      </c>
      <c r="AB79" s="159">
        <v>0</v>
      </c>
      <c r="AC79" s="159">
        <v>0</v>
      </c>
      <c r="AD79" s="159">
        <v>0</v>
      </c>
      <c r="AE79" s="159">
        <v>0</v>
      </c>
      <c r="AF79" s="159">
        <v>0</v>
      </c>
      <c r="AG79" s="159">
        <v>0</v>
      </c>
      <c r="AH79" s="159">
        <v>0</v>
      </c>
      <c r="AI79" s="159">
        <v>0</v>
      </c>
      <c r="AJ79" s="159">
        <v>0</v>
      </c>
      <c r="AK79" s="159">
        <v>0</v>
      </c>
      <c r="AL79" s="159">
        <v>0</v>
      </c>
      <c r="AM79" s="159">
        <v>0</v>
      </c>
      <c r="AN79" s="159">
        <v>0</v>
      </c>
      <c r="AO79" s="159">
        <v>0</v>
      </c>
      <c r="AP79" s="159">
        <v>0</v>
      </c>
      <c r="AQ79" s="159">
        <v>0</v>
      </c>
      <c r="AR79" s="159">
        <v>0</v>
      </c>
      <c r="AS79" s="159">
        <v>0</v>
      </c>
      <c r="AT79" s="159">
        <v>0</v>
      </c>
      <c r="AU79" s="159">
        <v>0</v>
      </c>
      <c r="AV79" s="159">
        <v>0</v>
      </c>
      <c r="AW79" s="159">
        <v>0</v>
      </c>
      <c r="AX79" s="250">
        <v>0</v>
      </c>
      <c r="AY79" s="182" t="s">
        <v>153</v>
      </c>
      <c r="AZ79" s="183" t="s">
        <v>153</v>
      </c>
    </row>
    <row r="80" spans="1:52" ht="10.25" customHeight="1">
      <c r="A80" t="s">
        <v>185</v>
      </c>
      <c r="B80" s="159">
        <v>0</v>
      </c>
      <c r="C80" s="159">
        <v>0</v>
      </c>
      <c r="D80" s="159">
        <v>0</v>
      </c>
      <c r="E80" s="159">
        <v>0</v>
      </c>
      <c r="F80" s="159">
        <v>0</v>
      </c>
      <c r="G80" s="159">
        <v>0</v>
      </c>
      <c r="H80" s="159">
        <v>0</v>
      </c>
      <c r="I80" s="159">
        <v>0</v>
      </c>
      <c r="J80" s="159">
        <v>0</v>
      </c>
      <c r="K80" s="159">
        <v>0</v>
      </c>
      <c r="L80" s="159">
        <v>0</v>
      </c>
      <c r="M80" s="159">
        <v>0</v>
      </c>
      <c r="N80" s="159">
        <v>0</v>
      </c>
      <c r="O80" s="159">
        <v>0</v>
      </c>
      <c r="P80" s="159">
        <v>0</v>
      </c>
      <c r="Q80" s="159">
        <v>0</v>
      </c>
      <c r="R80" s="159">
        <v>0</v>
      </c>
      <c r="S80" s="159">
        <v>0</v>
      </c>
      <c r="T80" s="159">
        <v>0</v>
      </c>
      <c r="U80" s="159">
        <v>0</v>
      </c>
      <c r="V80" s="159">
        <v>0</v>
      </c>
      <c r="W80" s="159">
        <v>0</v>
      </c>
      <c r="X80" s="159">
        <v>0</v>
      </c>
      <c r="Y80" s="159">
        <v>0</v>
      </c>
      <c r="Z80" s="159">
        <v>0</v>
      </c>
      <c r="AA80" s="159">
        <v>0</v>
      </c>
      <c r="AB80" s="159">
        <v>0</v>
      </c>
      <c r="AC80" s="159">
        <v>0</v>
      </c>
      <c r="AD80" s="159">
        <v>0</v>
      </c>
      <c r="AE80" s="159">
        <v>0</v>
      </c>
      <c r="AF80" s="159">
        <v>0</v>
      </c>
      <c r="AG80" s="159">
        <v>0</v>
      </c>
      <c r="AH80" s="159">
        <v>0</v>
      </c>
      <c r="AI80" s="159">
        <v>0</v>
      </c>
      <c r="AJ80" s="159">
        <v>0</v>
      </c>
      <c r="AK80" s="159">
        <v>0</v>
      </c>
      <c r="AL80" s="159">
        <v>0</v>
      </c>
      <c r="AM80" s="159">
        <v>0</v>
      </c>
      <c r="AN80" s="159">
        <v>0</v>
      </c>
      <c r="AO80" s="159">
        <v>0</v>
      </c>
      <c r="AP80" s="159">
        <v>1.5169999999999999E-3</v>
      </c>
      <c r="AQ80" s="159">
        <v>1.3760000000000001E-3</v>
      </c>
      <c r="AR80" s="159">
        <v>1.3090000000000001E-3</v>
      </c>
      <c r="AS80" s="159">
        <v>1.304E-3</v>
      </c>
      <c r="AT80" s="159">
        <v>1.2520000000000001E-3</v>
      </c>
      <c r="AU80" s="159">
        <v>1.2538E-3</v>
      </c>
      <c r="AV80" s="159">
        <v>1.2116E-3</v>
      </c>
      <c r="AW80" s="159">
        <v>1.32E-3</v>
      </c>
      <c r="AX80" s="250">
        <v>1.2618E-3</v>
      </c>
      <c r="AY80" s="160">
        <v>-4.1471980512140003E-2</v>
      </c>
      <c r="AZ80" s="161">
        <v>1.0109726650000001E-5</v>
      </c>
    </row>
    <row r="81" spans="1:52" ht="10.25" customHeight="1">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v>
      </c>
      <c r="AB81" s="159">
        <v>0</v>
      </c>
      <c r="AC81" s="159">
        <v>0</v>
      </c>
      <c r="AD81" s="159">
        <v>0</v>
      </c>
      <c r="AE81" s="159">
        <v>0</v>
      </c>
      <c r="AF81" s="159">
        <v>0</v>
      </c>
      <c r="AG81" s="159">
        <v>0</v>
      </c>
      <c r="AH81" s="159">
        <v>0</v>
      </c>
      <c r="AI81" s="159">
        <v>0</v>
      </c>
      <c r="AJ81" s="159">
        <v>0</v>
      </c>
      <c r="AK81" s="159">
        <v>0</v>
      </c>
      <c r="AL81" s="159">
        <v>0</v>
      </c>
      <c r="AM81" s="159">
        <v>0</v>
      </c>
      <c r="AN81" s="159">
        <v>0</v>
      </c>
      <c r="AO81" s="159">
        <v>0</v>
      </c>
      <c r="AP81" s="159">
        <v>0</v>
      </c>
      <c r="AQ81" s="159">
        <v>0</v>
      </c>
      <c r="AR81" s="159">
        <v>0</v>
      </c>
      <c r="AS81" s="159">
        <v>0</v>
      </c>
      <c r="AT81" s="159">
        <v>0</v>
      </c>
      <c r="AU81" s="159">
        <v>0</v>
      </c>
      <c r="AV81" s="159">
        <v>0</v>
      </c>
      <c r="AW81" s="159">
        <v>0</v>
      </c>
      <c r="AX81" s="250">
        <v>0</v>
      </c>
      <c r="AY81" s="182" t="s">
        <v>153</v>
      </c>
      <c r="AZ81" s="183" t="s">
        <v>153</v>
      </c>
    </row>
    <row r="82" spans="1:52" ht="10.25" customHeight="1">
      <c r="A82" t="s">
        <v>187</v>
      </c>
      <c r="B82" s="159">
        <v>0</v>
      </c>
      <c r="C82" s="159">
        <v>0</v>
      </c>
      <c r="D82" s="159">
        <v>0</v>
      </c>
      <c r="E82" s="159">
        <v>0</v>
      </c>
      <c r="F82" s="159">
        <v>0</v>
      </c>
      <c r="G82" s="159">
        <v>0</v>
      </c>
      <c r="H82" s="159">
        <v>0</v>
      </c>
      <c r="I82" s="159">
        <v>0</v>
      </c>
      <c r="J82" s="159">
        <v>0</v>
      </c>
      <c r="K82" s="159">
        <v>0</v>
      </c>
      <c r="L82" s="159">
        <v>0</v>
      </c>
      <c r="M82" s="159">
        <v>0</v>
      </c>
      <c r="N82" s="159">
        <v>0</v>
      </c>
      <c r="O82" s="159">
        <v>0</v>
      </c>
      <c r="P82" s="159">
        <v>0</v>
      </c>
      <c r="Q82" s="159">
        <v>0</v>
      </c>
      <c r="R82" s="159">
        <v>0</v>
      </c>
      <c r="S82" s="159">
        <v>0</v>
      </c>
      <c r="T82" s="159">
        <v>0</v>
      </c>
      <c r="U82" s="159">
        <v>0</v>
      </c>
      <c r="V82" s="159">
        <v>0</v>
      </c>
      <c r="W82" s="159">
        <v>0</v>
      </c>
      <c r="X82" s="159">
        <v>0</v>
      </c>
      <c r="Y82" s="159">
        <v>0</v>
      </c>
      <c r="Z82" s="159">
        <v>0</v>
      </c>
      <c r="AA82" s="159">
        <v>0</v>
      </c>
      <c r="AB82" s="159">
        <v>2.0202020202000001E-3</v>
      </c>
      <c r="AC82" s="159">
        <v>2.0202020202000001E-3</v>
      </c>
      <c r="AD82" s="159">
        <v>2.0202020202000001E-3</v>
      </c>
      <c r="AE82" s="159">
        <v>3.0303030303000002E-3</v>
      </c>
      <c r="AF82" s="159">
        <v>3.0303030303000002E-3</v>
      </c>
      <c r="AG82" s="159">
        <v>3.0303030303000002E-3</v>
      </c>
      <c r="AH82" s="159">
        <v>4.0404040404000002E-3</v>
      </c>
      <c r="AI82" s="159">
        <v>3.8383838383799999E-3</v>
      </c>
      <c r="AJ82" s="159">
        <v>4.0404040404000002E-3</v>
      </c>
      <c r="AK82" s="159">
        <v>5.0505050505000003E-3</v>
      </c>
      <c r="AL82" s="159">
        <v>6.0606060606100002E-3</v>
      </c>
      <c r="AM82" s="159">
        <v>7.0707070707100002E-3</v>
      </c>
      <c r="AN82" s="159">
        <v>8.0808080808099994E-3</v>
      </c>
      <c r="AO82" s="159">
        <v>9.8720000000000006E-3</v>
      </c>
      <c r="AP82" s="159">
        <v>1.4338999999999999E-2</v>
      </c>
      <c r="AQ82" s="159">
        <v>3.7469999999999999E-3</v>
      </c>
      <c r="AR82" s="159">
        <v>7.1278999999999995E-2</v>
      </c>
      <c r="AS82" s="159">
        <v>0.28399999999999997</v>
      </c>
      <c r="AT82" s="159">
        <v>0.56599999999999995</v>
      </c>
      <c r="AU82" s="159">
        <v>0.77200000000000002</v>
      </c>
      <c r="AV82" s="159">
        <v>0.91700000000000004</v>
      </c>
      <c r="AW82" s="159">
        <v>1.1660756795940499</v>
      </c>
      <c r="AX82" s="250">
        <v>1.6565161290322501</v>
      </c>
      <c r="AY82" s="160">
        <v>0.42448261380196001</v>
      </c>
      <c r="AZ82" s="161">
        <v>1.327225007117E-2</v>
      </c>
    </row>
    <row r="83" spans="1:52" ht="10.25" customHeight="1">
      <c r="A83" t="s">
        <v>188</v>
      </c>
      <c r="B83" s="159">
        <v>0</v>
      </c>
      <c r="C83" s="159">
        <v>0</v>
      </c>
      <c r="D83" s="159">
        <v>0</v>
      </c>
      <c r="E83" s="159">
        <v>0</v>
      </c>
      <c r="F83" s="159">
        <v>0</v>
      </c>
      <c r="G83" s="159">
        <v>0</v>
      </c>
      <c r="H83" s="159">
        <v>0</v>
      </c>
      <c r="I83" s="159">
        <v>0</v>
      </c>
      <c r="J83" s="159">
        <v>0</v>
      </c>
      <c r="K83" s="159">
        <v>0</v>
      </c>
      <c r="L83" s="159">
        <v>0</v>
      </c>
      <c r="M83" s="159">
        <v>0</v>
      </c>
      <c r="N83" s="159">
        <v>0</v>
      </c>
      <c r="O83" s="159">
        <v>0</v>
      </c>
      <c r="P83" s="159">
        <v>0</v>
      </c>
      <c r="Q83" s="159">
        <v>0</v>
      </c>
      <c r="R83" s="159">
        <v>0</v>
      </c>
      <c r="S83" s="159">
        <v>0</v>
      </c>
      <c r="T83" s="159">
        <v>0</v>
      </c>
      <c r="U83" s="159">
        <v>0</v>
      </c>
      <c r="V83" s="159">
        <v>0</v>
      </c>
      <c r="W83" s="159">
        <v>0</v>
      </c>
      <c r="X83" s="159">
        <v>0</v>
      </c>
      <c r="Y83" s="159">
        <v>0</v>
      </c>
      <c r="Z83" s="159">
        <v>0</v>
      </c>
      <c r="AA83" s="159">
        <v>0</v>
      </c>
      <c r="AB83" s="159">
        <v>0</v>
      </c>
      <c r="AC83" s="159">
        <v>0</v>
      </c>
      <c r="AD83" s="159">
        <v>0</v>
      </c>
      <c r="AE83" s="159">
        <v>0</v>
      </c>
      <c r="AF83" s="159">
        <v>0</v>
      </c>
      <c r="AG83" s="159">
        <v>0</v>
      </c>
      <c r="AH83" s="159">
        <v>0</v>
      </c>
      <c r="AI83" s="159">
        <v>0</v>
      </c>
      <c r="AJ83" s="159">
        <v>0</v>
      </c>
      <c r="AK83" s="159">
        <v>0</v>
      </c>
      <c r="AL83" s="159">
        <v>0</v>
      </c>
      <c r="AM83" s="159">
        <v>0</v>
      </c>
      <c r="AN83" s="159">
        <v>0</v>
      </c>
      <c r="AO83" s="159">
        <v>1.0101010101000001E-3</v>
      </c>
      <c r="AP83" s="159">
        <v>1.0101010101000001E-3</v>
      </c>
      <c r="AQ83" s="159">
        <v>1.0101010101000001E-3</v>
      </c>
      <c r="AR83" s="159">
        <v>1.9191919191899999E-3</v>
      </c>
      <c r="AS83" s="159">
        <v>4.1900000000000001E-3</v>
      </c>
      <c r="AT83" s="159">
        <v>8.1300000000000001E-3</v>
      </c>
      <c r="AU83" s="159">
        <v>2.077E-2</v>
      </c>
      <c r="AV83" s="159">
        <v>7.0266324000000005E-2</v>
      </c>
      <c r="AW83" s="159">
        <v>0.17307779300000001</v>
      </c>
      <c r="AX83" s="250">
        <v>0.337854186</v>
      </c>
      <c r="AY83" s="160">
        <v>0.95738464593886996</v>
      </c>
      <c r="AZ83" s="161">
        <v>2.70693725906E-3</v>
      </c>
    </row>
    <row r="84" spans="1:52" ht="10.25" customHeight="1">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v>
      </c>
      <c r="S84" s="159">
        <v>0</v>
      </c>
      <c r="T84" s="159">
        <v>0</v>
      </c>
      <c r="U84" s="159">
        <v>0</v>
      </c>
      <c r="V84" s="159">
        <v>0</v>
      </c>
      <c r="W84" s="159">
        <v>0</v>
      </c>
      <c r="X84" s="159">
        <v>0</v>
      </c>
      <c r="Y84" s="159">
        <v>0</v>
      </c>
      <c r="Z84" s="159">
        <v>0</v>
      </c>
      <c r="AA84" s="159">
        <v>0</v>
      </c>
      <c r="AB84" s="159">
        <v>0</v>
      </c>
      <c r="AC84" s="159">
        <v>0</v>
      </c>
      <c r="AD84" s="159">
        <v>0</v>
      </c>
      <c r="AE84" s="159">
        <v>0</v>
      </c>
      <c r="AF84" s="159">
        <v>0</v>
      </c>
      <c r="AG84" s="159">
        <v>0</v>
      </c>
      <c r="AH84" s="159">
        <v>0</v>
      </c>
      <c r="AI84" s="159">
        <v>0</v>
      </c>
      <c r="AJ84" s="159">
        <v>0</v>
      </c>
      <c r="AK84" s="159">
        <v>0</v>
      </c>
      <c r="AL84" s="159">
        <v>0</v>
      </c>
      <c r="AM84" s="159">
        <v>0</v>
      </c>
      <c r="AN84" s="159">
        <v>0</v>
      </c>
      <c r="AO84" s="159">
        <v>0</v>
      </c>
      <c r="AP84" s="159">
        <v>0</v>
      </c>
      <c r="AQ84" s="159">
        <v>1.0101010101000001E-3</v>
      </c>
      <c r="AR84" s="159">
        <v>1.0101010101000001E-3</v>
      </c>
      <c r="AS84" s="159">
        <v>2.8282828282799998E-3</v>
      </c>
      <c r="AT84" s="159">
        <v>0.01</v>
      </c>
      <c r="AU84" s="159">
        <v>2.3E-2</v>
      </c>
      <c r="AV84" s="159">
        <v>8.4000000000000005E-2</v>
      </c>
      <c r="AW84" s="159">
        <v>0.46100000000000002</v>
      </c>
      <c r="AX84" s="250">
        <v>0.85974529916499998</v>
      </c>
      <c r="AY84" s="160">
        <v>0.87006676197052002</v>
      </c>
      <c r="AZ84" s="161">
        <v>6.8884054198899997E-3</v>
      </c>
    </row>
    <row r="85" spans="1:52" ht="10.25" customHeight="1">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0</v>
      </c>
      <c r="S85" s="159">
        <v>0</v>
      </c>
      <c r="T85" s="159">
        <v>0</v>
      </c>
      <c r="U85" s="159">
        <v>0</v>
      </c>
      <c r="V85" s="159">
        <v>0</v>
      </c>
      <c r="W85" s="159">
        <v>0</v>
      </c>
      <c r="X85" s="159">
        <v>0</v>
      </c>
      <c r="Y85" s="159">
        <v>0</v>
      </c>
      <c r="Z85" s="159">
        <v>0</v>
      </c>
      <c r="AA85" s="159">
        <v>0</v>
      </c>
      <c r="AB85" s="159">
        <v>0</v>
      </c>
      <c r="AC85" s="159">
        <v>0</v>
      </c>
      <c r="AD85" s="159">
        <v>0</v>
      </c>
      <c r="AE85" s="159">
        <v>0</v>
      </c>
      <c r="AF85" s="159">
        <v>0</v>
      </c>
      <c r="AG85" s="159">
        <v>0</v>
      </c>
      <c r="AH85" s="159">
        <v>0</v>
      </c>
      <c r="AI85" s="159">
        <v>0</v>
      </c>
      <c r="AJ85" s="159">
        <v>0</v>
      </c>
      <c r="AK85" s="159">
        <v>0</v>
      </c>
      <c r="AL85" s="159">
        <v>0</v>
      </c>
      <c r="AM85" s="159">
        <v>0</v>
      </c>
      <c r="AN85" s="159">
        <v>0</v>
      </c>
      <c r="AO85" s="159">
        <v>0</v>
      </c>
      <c r="AP85" s="159">
        <v>0</v>
      </c>
      <c r="AQ85" s="159">
        <v>0</v>
      </c>
      <c r="AR85" s="159">
        <v>0</v>
      </c>
      <c r="AS85" s="159">
        <v>0</v>
      </c>
      <c r="AT85" s="159">
        <v>0</v>
      </c>
      <c r="AU85" s="159">
        <v>0</v>
      </c>
      <c r="AV85" s="159">
        <v>0</v>
      </c>
      <c r="AW85" s="159">
        <v>0</v>
      </c>
      <c r="AX85" s="250">
        <v>0</v>
      </c>
      <c r="AY85" s="182" t="s">
        <v>153</v>
      </c>
      <c r="AZ85" s="183" t="s">
        <v>153</v>
      </c>
    </row>
    <row r="86" spans="1:52" ht="10.25" customHeight="1">
      <c r="A86" t="s">
        <v>60</v>
      </c>
      <c r="B86" s="159">
        <v>0</v>
      </c>
      <c r="C86" s="159">
        <v>0</v>
      </c>
      <c r="D86" s="159">
        <v>0</v>
      </c>
      <c r="E86" s="159">
        <v>0</v>
      </c>
      <c r="F86" s="159">
        <v>0</v>
      </c>
      <c r="G86" s="159">
        <v>0</v>
      </c>
      <c r="H86" s="159">
        <v>0</v>
      </c>
      <c r="I86" s="159">
        <v>0</v>
      </c>
      <c r="J86" s="159">
        <v>0</v>
      </c>
      <c r="K86" s="159">
        <v>0</v>
      </c>
      <c r="L86" s="159">
        <v>0</v>
      </c>
      <c r="M86" s="159">
        <v>0</v>
      </c>
      <c r="N86" s="159">
        <v>0</v>
      </c>
      <c r="O86" s="159">
        <v>0</v>
      </c>
      <c r="P86" s="159">
        <v>0</v>
      </c>
      <c r="Q86" s="159">
        <v>0</v>
      </c>
      <c r="R86" s="159">
        <v>0</v>
      </c>
      <c r="S86" s="159">
        <v>0</v>
      </c>
      <c r="T86" s="159">
        <v>0</v>
      </c>
      <c r="U86" s="159">
        <v>0</v>
      </c>
      <c r="V86" s="159">
        <v>0</v>
      </c>
      <c r="W86" s="159">
        <v>0</v>
      </c>
      <c r="X86" s="159">
        <v>0</v>
      </c>
      <c r="Y86" s="159">
        <v>0</v>
      </c>
      <c r="Z86" s="159">
        <v>0</v>
      </c>
      <c r="AA86" s="159">
        <v>0</v>
      </c>
      <c r="AB86" s="159">
        <v>0</v>
      </c>
      <c r="AC86" s="159">
        <v>1.0101010101E-4</v>
      </c>
      <c r="AD86" s="159">
        <v>1.0101010101E-4</v>
      </c>
      <c r="AE86" s="159">
        <v>1.0101010101E-4</v>
      </c>
      <c r="AF86" s="159">
        <v>1.0101010101E-4</v>
      </c>
      <c r="AG86" s="159">
        <v>1.0101010101E-4</v>
      </c>
      <c r="AH86" s="159">
        <v>1.2121212120999999E-4</v>
      </c>
      <c r="AI86" s="159">
        <v>2.0202020202000001E-4</v>
      </c>
      <c r="AJ86" s="159">
        <v>2.0202020202000001E-4</v>
      </c>
      <c r="AK86" s="159">
        <v>6.0202020202E-4</v>
      </c>
      <c r="AL86" s="159">
        <v>1.1020202020199999E-3</v>
      </c>
      <c r="AM86" s="159">
        <v>1.70202020202E-3</v>
      </c>
      <c r="AN86" s="159">
        <v>2.7030303030299999E-3</v>
      </c>
      <c r="AO86" s="159">
        <v>4.1060606060599998E-3</v>
      </c>
      <c r="AP86" s="159">
        <v>5.2161616161600002E-3</v>
      </c>
      <c r="AQ86" s="159">
        <v>8.0565656565699997E-3</v>
      </c>
      <c r="AR86" s="159">
        <v>9.1585858585899998E-3</v>
      </c>
      <c r="AS86" s="159">
        <v>8.5785858585900009E-3</v>
      </c>
      <c r="AT86" s="159">
        <v>2.5858585858590001E-2</v>
      </c>
      <c r="AU86" s="159">
        <v>3.074939393939E-2</v>
      </c>
      <c r="AV86" s="159">
        <v>3.1664404040400003E-2</v>
      </c>
      <c r="AW86" s="159">
        <v>3.3287983189410002E-2</v>
      </c>
      <c r="AX86" s="250">
        <v>3.3590070707069999E-2</v>
      </c>
      <c r="AY86" s="160">
        <v>1.1839561164379999E-2</v>
      </c>
      <c r="AZ86" s="161">
        <v>2.6912856264999998E-4</v>
      </c>
    </row>
    <row r="87" spans="1:52" ht="10.25" customHeight="1">
      <c r="A87" s="320" t="s">
        <v>92</v>
      </c>
      <c r="B87" s="251">
        <v>0</v>
      </c>
      <c r="C87" s="251">
        <v>0</v>
      </c>
      <c r="D87" s="251">
        <v>0</v>
      </c>
      <c r="E87" s="251">
        <v>0</v>
      </c>
      <c r="F87" s="251">
        <v>0</v>
      </c>
      <c r="G87" s="251">
        <v>0</v>
      </c>
      <c r="H87" s="251">
        <v>0</v>
      </c>
      <c r="I87" s="251">
        <v>0</v>
      </c>
      <c r="J87" s="251">
        <v>0</v>
      </c>
      <c r="K87" s="251">
        <v>0</v>
      </c>
      <c r="L87" s="251">
        <v>0</v>
      </c>
      <c r="M87" s="251">
        <v>0</v>
      </c>
      <c r="N87" s="251">
        <v>0</v>
      </c>
      <c r="O87" s="251">
        <v>0</v>
      </c>
      <c r="P87" s="251">
        <v>0</v>
      </c>
      <c r="Q87" s="251">
        <v>0</v>
      </c>
      <c r="R87" s="251">
        <v>0</v>
      </c>
      <c r="S87" s="251">
        <v>0</v>
      </c>
      <c r="T87" s="251">
        <v>0</v>
      </c>
      <c r="U87" s="251">
        <v>0</v>
      </c>
      <c r="V87" s="251">
        <v>0</v>
      </c>
      <c r="W87" s="251">
        <v>0</v>
      </c>
      <c r="X87" s="251">
        <v>0</v>
      </c>
      <c r="Y87" s="251">
        <v>0</v>
      </c>
      <c r="Z87" s="251">
        <v>0</v>
      </c>
      <c r="AA87" s="251">
        <v>3.0202020202000001E-3</v>
      </c>
      <c r="AB87" s="251">
        <v>1.00404040404E-2</v>
      </c>
      <c r="AC87" s="251">
        <v>2.7651515151519999E-2</v>
      </c>
      <c r="AD87" s="251">
        <v>4.3661616161620002E-2</v>
      </c>
      <c r="AE87" s="251">
        <v>5.4181818181820003E-2</v>
      </c>
      <c r="AF87" s="251">
        <v>7.1712121212120006E-2</v>
      </c>
      <c r="AG87" s="251">
        <v>9.8782828282829999E-2</v>
      </c>
      <c r="AH87" s="251">
        <v>0.13164637333333001</v>
      </c>
      <c r="AI87" s="251">
        <v>0.17834474424242</v>
      </c>
      <c r="AJ87" s="251">
        <v>0.24822994747475</v>
      </c>
      <c r="AK87" s="251">
        <v>0.36412863353535002</v>
      </c>
      <c r="AL87" s="251">
        <v>0.50907106262626001</v>
      </c>
      <c r="AM87" s="251">
        <v>0.69502204282827995</v>
      </c>
      <c r="AN87" s="251">
        <v>0.94311996121212005</v>
      </c>
      <c r="AO87" s="251">
        <v>1.22568221252525</v>
      </c>
      <c r="AP87" s="251">
        <v>1.54639190060605</v>
      </c>
      <c r="AQ87" s="251">
        <v>1.8716693208080699</v>
      </c>
      <c r="AR87" s="251">
        <v>2.24969186424241</v>
      </c>
      <c r="AS87" s="251">
        <v>2.7687756226262499</v>
      </c>
      <c r="AT87" s="251">
        <v>3.8004611531312902</v>
      </c>
      <c r="AU87" s="251">
        <v>5.7244278234343096</v>
      </c>
      <c r="AV87" s="251">
        <v>9.9860632193534702</v>
      </c>
      <c r="AW87" s="251">
        <v>17.030559720372899</v>
      </c>
      <c r="AX87" s="251">
        <v>29.806237379854501</v>
      </c>
      <c r="AY87" s="252">
        <v>0.75495690107346003</v>
      </c>
      <c r="AZ87" s="253">
        <v>0.23881193995475999</v>
      </c>
    </row>
    <row r="88" spans="1:52" ht="10.25" customHeight="1">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ht="10.25" customHeight="1">
      <c r="A89" s="168" t="s">
        <v>438</v>
      </c>
      <c r="B89" s="184">
        <v>0</v>
      </c>
      <c r="C89" s="184">
        <v>0</v>
      </c>
      <c r="D89" s="184">
        <v>0</v>
      </c>
      <c r="E89" s="184">
        <v>0</v>
      </c>
      <c r="F89" s="184">
        <v>0</v>
      </c>
      <c r="G89" s="184">
        <v>0</v>
      </c>
      <c r="H89" s="184">
        <v>0</v>
      </c>
      <c r="I89" s="184">
        <v>0</v>
      </c>
      <c r="J89" s="184">
        <v>0</v>
      </c>
      <c r="K89" s="184">
        <v>0</v>
      </c>
      <c r="L89" s="184">
        <v>0</v>
      </c>
      <c r="M89" s="184">
        <v>0</v>
      </c>
      <c r="N89" s="184">
        <v>0</v>
      </c>
      <c r="O89" s="184">
        <v>0</v>
      </c>
      <c r="P89" s="184">
        <v>0</v>
      </c>
      <c r="Q89" s="184">
        <v>0</v>
      </c>
      <c r="R89" s="184">
        <v>0</v>
      </c>
      <c r="S89" s="184">
        <v>0</v>
      </c>
      <c r="T89" s="184">
        <v>3.0000000000000001E-3</v>
      </c>
      <c r="U89" s="184">
        <v>6.31111111111E-3</v>
      </c>
      <c r="V89" s="184">
        <v>1.174747474747E-2</v>
      </c>
      <c r="W89" s="184">
        <v>1.518383838384E-2</v>
      </c>
      <c r="X89" s="184">
        <v>1.060303030303E-2</v>
      </c>
      <c r="Y89" s="184">
        <v>1.0195959595959999E-2</v>
      </c>
      <c r="Z89" s="184">
        <v>0.26222323232323003</v>
      </c>
      <c r="AA89" s="184">
        <v>0.38653232323232001</v>
      </c>
      <c r="AB89" s="184">
        <v>0.50530808080806999</v>
      </c>
      <c r="AC89" s="184">
        <v>0.46257598553535001</v>
      </c>
      <c r="AD89" s="184">
        <v>0.55219724816160998</v>
      </c>
      <c r="AE89" s="184">
        <v>0.59130678856565</v>
      </c>
      <c r="AF89" s="184">
        <v>0.63287806459594997</v>
      </c>
      <c r="AG89" s="184">
        <v>0.69453331982828004</v>
      </c>
      <c r="AH89" s="184">
        <v>0.73218720799999004</v>
      </c>
      <c r="AI89" s="184">
        <v>0.78717065875756997</v>
      </c>
      <c r="AJ89" s="184">
        <v>0.87128478718766</v>
      </c>
      <c r="AK89" s="184">
        <v>1.0208744664699501</v>
      </c>
      <c r="AL89" s="184">
        <v>1.25057161605528</v>
      </c>
      <c r="AM89" s="184">
        <v>1.5819207490749501</v>
      </c>
      <c r="AN89" s="184">
        <v>1.9988238561084399</v>
      </c>
      <c r="AO89" s="184">
        <v>2.5986746422987599</v>
      </c>
      <c r="AP89" s="184">
        <v>3.6731497791600001</v>
      </c>
      <c r="AQ89" s="184">
        <v>5.0115846924454797</v>
      </c>
      <c r="AR89" s="184">
        <v>6.7323412338452604</v>
      </c>
      <c r="AS89" s="184">
        <v>11.1947280944295</v>
      </c>
      <c r="AT89" s="184">
        <v>19.092424376020102</v>
      </c>
      <c r="AU89" s="184">
        <v>30.4647591084588</v>
      </c>
      <c r="AV89" s="184">
        <v>59.211179243108198</v>
      </c>
      <c r="AW89" s="184">
        <v>94.102027924201707</v>
      </c>
      <c r="AX89" s="184">
        <v>124.81049800986</v>
      </c>
      <c r="AY89" s="254">
        <v>0.32996544241905001</v>
      </c>
      <c r="AZ89" s="255">
        <v>1</v>
      </c>
    </row>
    <row r="90" spans="1:52" ht="10.25" customHeight="1">
      <c r="A90" s="13" t="s">
        <v>525</v>
      </c>
      <c r="B90" s="159">
        <v>0</v>
      </c>
      <c r="C90" s="159">
        <v>0</v>
      </c>
      <c r="D90" s="159">
        <v>0</v>
      </c>
      <c r="E90" s="159">
        <v>0</v>
      </c>
      <c r="F90" s="159">
        <v>0</v>
      </c>
      <c r="G90" s="159">
        <v>0</v>
      </c>
      <c r="H90" s="159">
        <v>0</v>
      </c>
      <c r="I90" s="159">
        <v>0</v>
      </c>
      <c r="J90" s="159">
        <v>0</v>
      </c>
      <c r="K90" s="159">
        <v>0</v>
      </c>
      <c r="L90" s="159">
        <v>0</v>
      </c>
      <c r="M90" s="159">
        <v>0</v>
      </c>
      <c r="N90" s="159">
        <v>0</v>
      </c>
      <c r="O90" s="159">
        <v>0</v>
      </c>
      <c r="P90" s="159">
        <v>0</v>
      </c>
      <c r="Q90" s="159">
        <v>0</v>
      </c>
      <c r="R90" s="159">
        <v>0</v>
      </c>
      <c r="S90" s="159">
        <v>0</v>
      </c>
      <c r="T90" s="159">
        <v>3.0000000000000001E-3</v>
      </c>
      <c r="U90" s="159">
        <v>6.31111111111E-3</v>
      </c>
      <c r="V90" s="159">
        <v>1.174747474747E-2</v>
      </c>
      <c r="W90" s="159">
        <v>1.518383838384E-2</v>
      </c>
      <c r="X90" s="159">
        <v>1.060303030303E-2</v>
      </c>
      <c r="Y90" s="159">
        <v>1.0195959595959999E-2</v>
      </c>
      <c r="Z90" s="159">
        <v>0.26222323232323003</v>
      </c>
      <c r="AA90" s="159">
        <v>0.38451212121211997</v>
      </c>
      <c r="AB90" s="159">
        <v>0.50328787878786996</v>
      </c>
      <c r="AC90" s="159">
        <v>0.45944467240404002</v>
      </c>
      <c r="AD90" s="159">
        <v>0.54805583402019997</v>
      </c>
      <c r="AE90" s="159">
        <v>0.58615527341413998</v>
      </c>
      <c r="AF90" s="159">
        <v>0.62469624641413002</v>
      </c>
      <c r="AG90" s="159">
        <v>0.67928079457574997</v>
      </c>
      <c r="AH90" s="159">
        <v>0.71489427870706002</v>
      </c>
      <c r="AI90" s="159">
        <v>0.76654759815150997</v>
      </c>
      <c r="AJ90" s="159">
        <v>0.84692141345028005</v>
      </c>
      <c r="AK90" s="159">
        <v>0.98963038566187</v>
      </c>
      <c r="AL90" s="159">
        <v>1.21073972716639</v>
      </c>
      <c r="AM90" s="159">
        <v>1.5009798096810101</v>
      </c>
      <c r="AN90" s="159">
        <v>1.88959117934076</v>
      </c>
      <c r="AO90" s="159">
        <v>2.4765228241169401</v>
      </c>
      <c r="AP90" s="159">
        <v>3.5401030518872698</v>
      </c>
      <c r="AQ90" s="159">
        <v>4.8572117429505397</v>
      </c>
      <c r="AR90" s="159">
        <v>6.54179655589577</v>
      </c>
      <c r="AS90" s="159">
        <v>10.9441663529345</v>
      </c>
      <c r="AT90" s="159">
        <v>18.502163863706901</v>
      </c>
      <c r="AU90" s="159">
        <v>29.248661504711301</v>
      </c>
      <c r="AV90" s="159">
        <v>55.346780761077902</v>
      </c>
      <c r="AW90" s="159">
        <v>85.037320020404195</v>
      </c>
      <c r="AX90" s="250">
        <v>108.12457071959101</v>
      </c>
      <c r="AY90" s="160">
        <v>0.27497905492782998</v>
      </c>
      <c r="AZ90" s="161">
        <v>0.86630988121033004</v>
      </c>
    </row>
    <row r="91" spans="1:52" ht="10.25" customHeight="1">
      <c r="A91" t="s">
        <v>526</v>
      </c>
      <c r="B91" s="159">
        <v>0</v>
      </c>
      <c r="C91" s="159">
        <v>0</v>
      </c>
      <c r="D91" s="159">
        <v>0</v>
      </c>
      <c r="E91" s="159">
        <v>0</v>
      </c>
      <c r="F91" s="159">
        <v>0</v>
      </c>
      <c r="G91" s="159">
        <v>0</v>
      </c>
      <c r="H91" s="159">
        <v>0</v>
      </c>
      <c r="I91" s="159">
        <v>0</v>
      </c>
      <c r="J91" s="159">
        <v>0</v>
      </c>
      <c r="K91" s="159">
        <v>0</v>
      </c>
      <c r="L91" s="159">
        <v>0</v>
      </c>
      <c r="M91" s="159">
        <v>0</v>
      </c>
      <c r="N91" s="159">
        <v>0</v>
      </c>
      <c r="O91" s="159">
        <v>0</v>
      </c>
      <c r="P91" s="159">
        <v>0</v>
      </c>
      <c r="Q91" s="159">
        <v>0</v>
      </c>
      <c r="R91" s="159">
        <v>0</v>
      </c>
      <c r="S91" s="159">
        <v>0</v>
      </c>
      <c r="T91" s="159">
        <v>0</v>
      </c>
      <c r="U91" s="159">
        <v>0</v>
      </c>
      <c r="V91" s="159">
        <v>0</v>
      </c>
      <c r="W91" s="159">
        <v>0</v>
      </c>
      <c r="X91" s="159">
        <v>0</v>
      </c>
      <c r="Y91" s="159">
        <v>0</v>
      </c>
      <c r="Z91" s="159">
        <v>0</v>
      </c>
      <c r="AA91" s="159">
        <v>2.0202020202000001E-3</v>
      </c>
      <c r="AB91" s="159">
        <v>2.0202020202000001E-3</v>
      </c>
      <c r="AC91" s="159">
        <v>3.1313131313099999E-3</v>
      </c>
      <c r="AD91" s="159">
        <v>4.1414141414100004E-3</v>
      </c>
      <c r="AE91" s="159">
        <v>5.1515151515200003E-3</v>
      </c>
      <c r="AF91" s="159">
        <v>8.1818181818200005E-3</v>
      </c>
      <c r="AG91" s="159">
        <v>1.525252525253E-2</v>
      </c>
      <c r="AH91" s="159">
        <v>1.7292929292930002E-2</v>
      </c>
      <c r="AI91" s="159">
        <v>2.0623060606059999E-2</v>
      </c>
      <c r="AJ91" s="159">
        <v>2.4363373737369999E-2</v>
      </c>
      <c r="AK91" s="159">
        <v>3.1244080808079999E-2</v>
      </c>
      <c r="AL91" s="159">
        <v>3.9831888888889999E-2</v>
      </c>
      <c r="AM91" s="159">
        <v>8.0940939393939995E-2</v>
      </c>
      <c r="AN91" s="159">
        <v>0.10923267676768</v>
      </c>
      <c r="AO91" s="159">
        <v>0.12215181818182</v>
      </c>
      <c r="AP91" s="159">
        <v>0.13304672727273001</v>
      </c>
      <c r="AQ91" s="159">
        <v>0.15437294949495001</v>
      </c>
      <c r="AR91" s="159">
        <v>0.19054467794949001</v>
      </c>
      <c r="AS91" s="159">
        <v>0.25056174149494997</v>
      </c>
      <c r="AT91" s="159">
        <v>0.59026051231313004</v>
      </c>
      <c r="AU91" s="159">
        <v>1.21609760374746</v>
      </c>
      <c r="AV91" s="159">
        <v>3.8643984820302602</v>
      </c>
      <c r="AW91" s="159">
        <v>9.0647079037975598</v>
      </c>
      <c r="AX91" s="250">
        <v>16.685927290268999</v>
      </c>
      <c r="AY91" s="160">
        <v>0.84580045938491999</v>
      </c>
      <c r="AZ91" s="161">
        <v>0.13369008898734999</v>
      </c>
    </row>
    <row r="92" spans="1:52" ht="10.25" customHeight="1">
      <c r="A92" t="s">
        <v>527</v>
      </c>
      <c r="B92" s="159">
        <v>0</v>
      </c>
      <c r="C92" s="159">
        <v>0</v>
      </c>
      <c r="D92" s="159">
        <v>0</v>
      </c>
      <c r="E92" s="159">
        <v>0</v>
      </c>
      <c r="F92" s="159">
        <v>0</v>
      </c>
      <c r="G92" s="159">
        <v>0</v>
      </c>
      <c r="H92" s="159">
        <v>0</v>
      </c>
      <c r="I92" s="159">
        <v>0</v>
      </c>
      <c r="J92" s="159">
        <v>0</v>
      </c>
      <c r="K92" s="159">
        <v>0</v>
      </c>
      <c r="L92" s="159">
        <v>0</v>
      </c>
      <c r="M92" s="159">
        <v>0</v>
      </c>
      <c r="N92" s="159">
        <v>0</v>
      </c>
      <c r="O92" s="159">
        <v>0</v>
      </c>
      <c r="P92" s="159">
        <v>0</v>
      </c>
      <c r="Q92" s="159">
        <v>0</v>
      </c>
      <c r="R92" s="159">
        <v>0</v>
      </c>
      <c r="S92" s="159">
        <v>0</v>
      </c>
      <c r="T92" s="159">
        <v>0</v>
      </c>
      <c r="U92" s="159">
        <v>1.0101010101000001E-3</v>
      </c>
      <c r="V92" s="159">
        <v>1.0101010101000001E-3</v>
      </c>
      <c r="W92" s="159">
        <v>1.0101010101000001E-3</v>
      </c>
      <c r="X92" s="159">
        <v>0</v>
      </c>
      <c r="Y92" s="159">
        <v>1.0101010101000001E-3</v>
      </c>
      <c r="Z92" s="159">
        <v>9.0909090909099995E-3</v>
      </c>
      <c r="AA92" s="159">
        <v>1.0757575757580001E-2</v>
      </c>
      <c r="AB92" s="159">
        <v>1.471717171717E-2</v>
      </c>
      <c r="AC92" s="159">
        <v>2.316476767677E-2</v>
      </c>
      <c r="AD92" s="159">
        <v>3.1319363636360002E-2</v>
      </c>
      <c r="AE92" s="159">
        <v>3.3484459595959998E-2</v>
      </c>
      <c r="AF92" s="159">
        <v>4.4433939393939997E-2</v>
      </c>
      <c r="AG92" s="159">
        <v>5.0325451515149999E-2</v>
      </c>
      <c r="AH92" s="159">
        <v>6.4201547474750001E-2</v>
      </c>
      <c r="AI92" s="159">
        <v>7.5882439393940002E-2</v>
      </c>
      <c r="AJ92" s="159">
        <v>9.1709116161620002E-2</v>
      </c>
      <c r="AK92" s="159">
        <v>0.1215362550505</v>
      </c>
      <c r="AL92" s="159">
        <v>0.15023719191918999</v>
      </c>
      <c r="AM92" s="159">
        <v>0.25696233888888997</v>
      </c>
      <c r="AN92" s="159">
        <v>0.4437373</v>
      </c>
      <c r="AO92" s="159">
        <v>0.72494715066666005</v>
      </c>
      <c r="AP92" s="159">
        <v>1.4955830933333301</v>
      </c>
      <c r="AQ92" s="159">
        <v>2.5415089388888799</v>
      </c>
      <c r="AR92" s="159">
        <v>3.7666781111111001</v>
      </c>
      <c r="AS92" s="159">
        <v>7.4340435766666397</v>
      </c>
      <c r="AT92" s="159">
        <v>14.1188082452827</v>
      </c>
      <c r="AU92" s="159">
        <v>23.067802834165899</v>
      </c>
      <c r="AV92" s="159">
        <v>46.2153671822497</v>
      </c>
      <c r="AW92" s="159">
        <v>70.633213257889494</v>
      </c>
      <c r="AX92" s="250">
        <v>82.596964582832101</v>
      </c>
      <c r="AY92" s="160">
        <v>0.17258232831955</v>
      </c>
      <c r="AZ92" s="161">
        <v>0.66177898645401001</v>
      </c>
    </row>
    <row r="93" spans="1:52" ht="10.25" customHeight="1">
      <c r="A93" s="10" t="s">
        <v>246</v>
      </c>
      <c r="B93" s="163">
        <v>0</v>
      </c>
      <c r="C93" s="163">
        <v>0</v>
      </c>
      <c r="D93" s="163">
        <v>0</v>
      </c>
      <c r="E93" s="163">
        <v>0</v>
      </c>
      <c r="F93" s="163">
        <v>0</v>
      </c>
      <c r="G93" s="163">
        <v>0</v>
      </c>
      <c r="H93" s="163">
        <v>0</v>
      </c>
      <c r="I93" s="163">
        <v>0</v>
      </c>
      <c r="J93" s="163">
        <v>0</v>
      </c>
      <c r="K93" s="163">
        <v>0</v>
      </c>
      <c r="L93" s="163">
        <v>0</v>
      </c>
      <c r="M93" s="163">
        <v>0</v>
      </c>
      <c r="N93" s="163">
        <v>0</v>
      </c>
      <c r="O93" s="163">
        <v>0</v>
      </c>
      <c r="P93" s="163">
        <v>0</v>
      </c>
      <c r="Q93" s="163">
        <v>0</v>
      </c>
      <c r="R93" s="163">
        <v>0</v>
      </c>
      <c r="S93" s="163">
        <v>0</v>
      </c>
      <c r="T93" s="163">
        <v>0</v>
      </c>
      <c r="U93" s="163">
        <v>0</v>
      </c>
      <c r="V93" s="163">
        <v>0</v>
      </c>
      <c r="W93" s="163">
        <v>0</v>
      </c>
      <c r="X93" s="163">
        <v>0</v>
      </c>
      <c r="Y93" s="163">
        <v>0</v>
      </c>
      <c r="Z93" s="163">
        <v>0</v>
      </c>
      <c r="AA93" s="163">
        <v>0</v>
      </c>
      <c r="AB93" s="163">
        <v>0</v>
      </c>
      <c r="AC93" s="163">
        <v>0</v>
      </c>
      <c r="AD93" s="163">
        <v>0</v>
      </c>
      <c r="AE93" s="163">
        <v>0</v>
      </c>
      <c r="AF93" s="163">
        <v>0</v>
      </c>
      <c r="AG93" s="163">
        <v>0</v>
      </c>
      <c r="AH93" s="163">
        <v>0</v>
      </c>
      <c r="AI93" s="163">
        <v>0</v>
      </c>
      <c r="AJ93" s="163">
        <v>0</v>
      </c>
      <c r="AK93" s="163">
        <v>0</v>
      </c>
      <c r="AL93" s="163">
        <v>0</v>
      </c>
      <c r="AM93" s="163">
        <v>0</v>
      </c>
      <c r="AN93" s="163">
        <v>0</v>
      </c>
      <c r="AO93" s="163">
        <v>0</v>
      </c>
      <c r="AP93" s="163">
        <v>0</v>
      </c>
      <c r="AQ93" s="163">
        <v>0</v>
      </c>
      <c r="AR93" s="163">
        <v>0</v>
      </c>
      <c r="AS93" s="163">
        <v>0</v>
      </c>
      <c r="AT93" s="163">
        <v>0</v>
      </c>
      <c r="AU93" s="163">
        <v>0</v>
      </c>
      <c r="AV93" s="163">
        <v>3.0099999999999998E-2</v>
      </c>
      <c r="AW93" s="163">
        <v>0.33529999999999999</v>
      </c>
      <c r="AX93" s="251">
        <v>0.57499999999999996</v>
      </c>
      <c r="AY93" s="164">
        <v>0.71958053112029996</v>
      </c>
      <c r="AZ93" s="165">
        <v>4.60698409006E-3</v>
      </c>
    </row>
    <row r="94" spans="1:52" ht="10.25" customHeight="1"/>
    <row r="95" spans="1:52" ht="10.25" customHeight="1">
      <c r="A95" t="s">
        <v>314</v>
      </c>
    </row>
    <row r="96" spans="1:52" ht="10.25" customHeight="1">
      <c r="A96" t="s">
        <v>317</v>
      </c>
    </row>
    <row r="97" spans="1:1" ht="10.25" customHeight="1">
      <c r="A97" s="13" t="s">
        <v>3</v>
      </c>
    </row>
    <row r="98" spans="1:1" ht="10.25" customHeight="1">
      <c r="A98" s="13" t="s">
        <v>316</v>
      </c>
    </row>
    <row r="99" spans="1:1" ht="10.25" customHeight="1">
      <c r="A99" s="155" t="s">
        <v>315</v>
      </c>
    </row>
    <row r="100" spans="1:1" ht="10.25" customHeight="1">
      <c r="A100" s="155" t="s">
        <v>592</v>
      </c>
    </row>
    <row r="101" spans="1:1" ht="10.25" customHeight="1"/>
    <row r="102" spans="1:1" ht="10.25" customHeight="1"/>
    <row r="103" spans="1:1" ht="10.25" customHeight="1"/>
  </sheetData>
  <phoneticPr fontId="2" type="noConversion"/>
  <pageMargins left="0.25" right="0" top="0.25" bottom="0" header="0" footer="0"/>
  <pageSetup paperSize="9" scale="36" orientation="landscape"/>
  <headerFooter alignWithMargins="0"/>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9" width="8.3984375" customWidth="1"/>
    <col min="50" max="50" width="11.796875" customWidth="1"/>
  </cols>
  <sheetData>
    <row r="1" spans="1:52" s="28" customFormat="1" ht="13.25" customHeight="1">
      <c r="A1" s="775" t="s">
        <v>574</v>
      </c>
      <c r="AX1"/>
      <c r="AY1" s="8" t="s">
        <v>189</v>
      </c>
      <c r="AZ1" s="8">
        <v>2013</v>
      </c>
    </row>
    <row r="2" spans="1:52" s="28" customFormat="1">
      <c r="AX2"/>
      <c r="AY2" s="8" t="s">
        <v>652</v>
      </c>
      <c r="AZ2" s="8" t="s">
        <v>155</v>
      </c>
    </row>
    <row r="3" spans="1:52" s="28" customFormat="1">
      <c r="A3" s="28" t="s">
        <v>245</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155">
        <v>2013</v>
      </c>
      <c r="AY3" s="8">
        <v>2012</v>
      </c>
      <c r="AZ3" s="8" t="s">
        <v>152</v>
      </c>
    </row>
    <row r="4" spans="1:52" s="28" customFormat="1">
      <c r="AW4" s="29"/>
    </row>
    <row r="5" spans="1:52" s="28" customFormat="1">
      <c r="A5" s="28" t="s">
        <v>52</v>
      </c>
      <c r="B5" s="586">
        <v>0</v>
      </c>
      <c r="C5" s="586">
        <v>0</v>
      </c>
      <c r="D5" s="586">
        <v>0</v>
      </c>
      <c r="E5" s="586">
        <v>0</v>
      </c>
      <c r="F5" s="586">
        <v>0</v>
      </c>
      <c r="G5" s="586">
        <v>0</v>
      </c>
      <c r="H5" s="586">
        <v>0</v>
      </c>
      <c r="I5" s="586">
        <v>0</v>
      </c>
      <c r="J5" s="586">
        <v>0</v>
      </c>
      <c r="K5" s="586">
        <v>0</v>
      </c>
      <c r="L5" s="586">
        <v>0</v>
      </c>
      <c r="M5" s="586">
        <v>0</v>
      </c>
      <c r="N5" s="586">
        <v>0</v>
      </c>
      <c r="O5" s="586">
        <v>0</v>
      </c>
      <c r="P5" s="586">
        <v>0</v>
      </c>
      <c r="Q5" s="586">
        <v>0</v>
      </c>
      <c r="R5" s="586">
        <v>0</v>
      </c>
      <c r="S5" s="586">
        <v>0</v>
      </c>
      <c r="T5" s="586">
        <v>6.7882517989000001E-4</v>
      </c>
      <c r="U5" s="586">
        <v>1.19948637847E-3</v>
      </c>
      <c r="V5" s="586">
        <v>2.4295998862699998E-3</v>
      </c>
      <c r="W5" s="586">
        <v>3.2071632741400001E-3</v>
      </c>
      <c r="X5" s="586">
        <v>2.39920131761E-3</v>
      </c>
      <c r="Y5" s="586">
        <v>2.07853070233E-3</v>
      </c>
      <c r="Z5" s="586">
        <v>5.7277531617939997E-2</v>
      </c>
      <c r="AA5" s="586">
        <v>8.3901649430909997E-2</v>
      </c>
      <c r="AB5" s="586">
        <v>0.10782692289232</v>
      </c>
      <c r="AC5" s="586">
        <v>9.1341984811689994E-2</v>
      </c>
      <c r="AD5" s="586">
        <v>0.105698337404</v>
      </c>
      <c r="AE5" s="586">
        <v>0.11122264871642</v>
      </c>
      <c r="AF5" s="586">
        <v>0.11355373895538</v>
      </c>
      <c r="AG5" s="586">
        <v>0.11912696225046</v>
      </c>
      <c r="AH5" s="586">
        <v>0.1168328988395</v>
      </c>
      <c r="AI5" s="586">
        <v>0.11484556384316</v>
      </c>
      <c r="AJ5" s="586">
        <v>0.11315627195611</v>
      </c>
      <c r="AK5" s="586">
        <v>0.11276611889817</v>
      </c>
      <c r="AL5" s="586">
        <v>0.12405244461632001</v>
      </c>
      <c r="AM5" s="586">
        <v>0.12681254322652999</v>
      </c>
      <c r="AN5" s="586">
        <v>0.12205162454064999</v>
      </c>
      <c r="AO5" s="586">
        <v>0.13145781021510999</v>
      </c>
      <c r="AP5" s="586">
        <v>0.12577556348204</v>
      </c>
      <c r="AQ5" s="586">
        <v>0.11604162181163</v>
      </c>
      <c r="AR5" s="586">
        <v>0.13983181591907001</v>
      </c>
      <c r="AS5" s="586">
        <v>0.1975484125776</v>
      </c>
      <c r="AT5" s="586">
        <v>0.20368846632592999</v>
      </c>
      <c r="AU5" s="586">
        <v>0.27705712599589</v>
      </c>
      <c r="AV5" s="586">
        <v>0.41545380948918997</v>
      </c>
      <c r="AW5" s="586">
        <v>0.98890772228780999</v>
      </c>
      <c r="AX5" s="587">
        <v>2.1146787145564998</v>
      </c>
      <c r="AY5" s="590">
        <v>1.1442570686340301</v>
      </c>
      <c r="AZ5" s="589">
        <v>7.4878402054309998E-2</v>
      </c>
    </row>
    <row r="6" spans="1:52" s="28" customFormat="1">
      <c r="A6" s="28" t="s">
        <v>72</v>
      </c>
      <c r="B6" s="586">
        <v>0</v>
      </c>
      <c r="C6" s="586">
        <v>0</v>
      </c>
      <c r="D6" s="586">
        <v>0</v>
      </c>
      <c r="E6" s="586">
        <v>0</v>
      </c>
      <c r="F6" s="586">
        <v>0</v>
      </c>
      <c r="G6" s="586">
        <v>0</v>
      </c>
      <c r="H6" s="586">
        <v>0</v>
      </c>
      <c r="I6" s="586">
        <v>0</v>
      </c>
      <c r="J6" s="586">
        <v>0</v>
      </c>
      <c r="K6" s="586">
        <v>0</v>
      </c>
      <c r="L6" s="586">
        <v>0</v>
      </c>
      <c r="M6" s="586">
        <v>0</v>
      </c>
      <c r="N6" s="586">
        <v>0</v>
      </c>
      <c r="O6" s="586">
        <v>0</v>
      </c>
      <c r="P6" s="586">
        <v>0</v>
      </c>
      <c r="Q6" s="586">
        <v>0</v>
      </c>
      <c r="R6" s="586">
        <v>0</v>
      </c>
      <c r="S6" s="586">
        <v>0</v>
      </c>
      <c r="T6" s="586">
        <v>0</v>
      </c>
      <c r="U6" s="586">
        <v>0</v>
      </c>
      <c r="V6" s="586">
        <v>0</v>
      </c>
      <c r="W6" s="586">
        <v>0</v>
      </c>
      <c r="X6" s="586">
        <v>0</v>
      </c>
      <c r="Y6" s="586">
        <v>0</v>
      </c>
      <c r="Z6" s="586">
        <v>0</v>
      </c>
      <c r="AA6" s="586">
        <v>0</v>
      </c>
      <c r="AB6" s="586">
        <v>0</v>
      </c>
      <c r="AC6" s="586">
        <v>4.6445942888E-4</v>
      </c>
      <c r="AD6" s="586">
        <v>4.6445942888E-4</v>
      </c>
      <c r="AE6" s="586">
        <v>4.6445942888E-4</v>
      </c>
      <c r="AF6" s="586">
        <v>8.6937253926000003E-4</v>
      </c>
      <c r="AG6" s="586">
        <v>1.33383196814E-3</v>
      </c>
      <c r="AH6" s="586">
        <v>1.5720161107800001E-3</v>
      </c>
      <c r="AI6" s="586">
        <v>2.2865689912699998E-3</v>
      </c>
      <c r="AJ6" s="586">
        <v>3.0011218479299999E-3</v>
      </c>
      <c r="AK6" s="586">
        <v>3.7156746688599999E-3</v>
      </c>
      <c r="AL6" s="586">
        <v>4.4302274898000002E-3</v>
      </c>
      <c r="AM6" s="586">
        <v>5.1447803107400004E-3</v>
      </c>
      <c r="AN6" s="586">
        <v>5.1566895244200004E-3</v>
      </c>
      <c r="AO6" s="586">
        <v>3.2273969078900002E-3</v>
      </c>
      <c r="AP6" s="586">
        <v>4.1801340024700002E-3</v>
      </c>
      <c r="AQ6" s="586">
        <v>5.1328710970499998E-3</v>
      </c>
      <c r="AR6" s="586">
        <v>6.5500675252399996E-3</v>
      </c>
      <c r="AS6" s="586">
        <v>8.0149008081599991E-3</v>
      </c>
      <c r="AT6" s="586">
        <v>2.489025659592E-2</v>
      </c>
      <c r="AU6" s="586">
        <v>3.6642846073990001E-2</v>
      </c>
      <c r="AV6" s="586">
        <v>9.9859298053619996E-2</v>
      </c>
      <c r="AW6" s="586">
        <v>0.11653668421555</v>
      </c>
      <c r="AX6" s="587">
        <v>0.17388543986252</v>
      </c>
      <c r="AY6" s="590">
        <v>0.49619701504706998</v>
      </c>
      <c r="AZ6" s="589">
        <v>6.1570885591200001E-3</v>
      </c>
    </row>
    <row r="7" spans="1:52">
      <c r="A7" t="s">
        <v>58</v>
      </c>
      <c r="B7" s="159">
        <v>0</v>
      </c>
      <c r="C7" s="159">
        <v>0</v>
      </c>
      <c r="D7" s="159">
        <v>0</v>
      </c>
      <c r="E7" s="159">
        <v>0</v>
      </c>
      <c r="F7" s="159">
        <v>0</v>
      </c>
      <c r="G7" s="159">
        <v>0</v>
      </c>
      <c r="H7" s="159">
        <v>0</v>
      </c>
      <c r="I7" s="159">
        <v>0</v>
      </c>
      <c r="J7" s="159">
        <v>0</v>
      </c>
      <c r="K7" s="159">
        <v>0</v>
      </c>
      <c r="L7" s="159">
        <v>0</v>
      </c>
      <c r="M7" s="159">
        <v>0</v>
      </c>
      <c r="N7" s="159">
        <v>0</v>
      </c>
      <c r="O7" s="159">
        <v>0</v>
      </c>
      <c r="P7" s="159">
        <v>0</v>
      </c>
      <c r="Q7" s="159">
        <v>0</v>
      </c>
      <c r="R7" s="159">
        <v>0</v>
      </c>
      <c r="S7" s="159">
        <v>0</v>
      </c>
      <c r="T7" s="159">
        <v>0</v>
      </c>
      <c r="U7" s="159">
        <v>0</v>
      </c>
      <c r="V7" s="159">
        <v>0</v>
      </c>
      <c r="W7" s="159">
        <v>0</v>
      </c>
      <c r="X7" s="159">
        <v>0</v>
      </c>
      <c r="Y7" s="159">
        <v>0</v>
      </c>
      <c r="Z7" s="159">
        <v>0</v>
      </c>
      <c r="AA7" s="159">
        <v>2.1713263329999999E-4</v>
      </c>
      <c r="AB7" s="159">
        <v>4.5712133326E-4</v>
      </c>
      <c r="AC7" s="159">
        <v>6.8568199988999995E-4</v>
      </c>
      <c r="AD7" s="159">
        <v>9.1424266652000001E-4</v>
      </c>
      <c r="AE7" s="159">
        <v>1.14280333315E-3</v>
      </c>
      <c r="AF7" s="159">
        <v>1.14280333315E-3</v>
      </c>
      <c r="AG7" s="159">
        <v>1.3713639997799999E-3</v>
      </c>
      <c r="AH7" s="159">
        <v>1.3713639997799999E-3</v>
      </c>
      <c r="AI7" s="159">
        <v>1.5999246664E-3</v>
      </c>
      <c r="AJ7" s="159">
        <v>1.5999246664E-3</v>
      </c>
      <c r="AK7" s="159">
        <v>1.5999246664E-3</v>
      </c>
      <c r="AL7" s="159">
        <v>1.82848533303E-3</v>
      </c>
      <c r="AM7" s="159">
        <v>1.82848533303E-3</v>
      </c>
      <c r="AN7" s="159">
        <v>1.82848533303E-3</v>
      </c>
      <c r="AO7" s="159">
        <v>2.0570459996600001E-3</v>
      </c>
      <c r="AP7" s="159">
        <v>2.0570459996600001E-3</v>
      </c>
      <c r="AQ7" s="159">
        <v>2.2856066662900001E-3</v>
      </c>
      <c r="AR7" s="159">
        <v>2.0570459996600001E-3</v>
      </c>
      <c r="AS7" s="159">
        <v>2.0570459996600001E-3</v>
      </c>
      <c r="AT7" s="159">
        <v>2.74272799955E-3</v>
      </c>
      <c r="AU7" s="159">
        <v>7.0853806655000002E-3</v>
      </c>
      <c r="AV7" s="159">
        <v>9.3709873317999997E-3</v>
      </c>
      <c r="AW7" s="159">
        <v>8.2281839986499995E-3</v>
      </c>
      <c r="AX7" s="250">
        <v>1.288862741549E-2</v>
      </c>
      <c r="AY7" s="160">
        <v>0.57069152593613004</v>
      </c>
      <c r="AZ7" s="161">
        <v>4.5637186848999998E-4</v>
      </c>
    </row>
    <row r="8" spans="1:52">
      <c r="A8" s="320" t="s">
        <v>88</v>
      </c>
      <c r="B8" s="251">
        <v>0</v>
      </c>
      <c r="C8" s="251">
        <v>0</v>
      </c>
      <c r="D8" s="251">
        <v>0</v>
      </c>
      <c r="E8" s="251">
        <v>0</v>
      </c>
      <c r="F8" s="251">
        <v>0</v>
      </c>
      <c r="G8" s="251">
        <v>0</v>
      </c>
      <c r="H8" s="251">
        <v>0</v>
      </c>
      <c r="I8" s="251">
        <v>0</v>
      </c>
      <c r="J8" s="251">
        <v>0</v>
      </c>
      <c r="K8" s="251">
        <v>0</v>
      </c>
      <c r="L8" s="251">
        <v>0</v>
      </c>
      <c r="M8" s="251">
        <v>0</v>
      </c>
      <c r="N8" s="251">
        <v>0</v>
      </c>
      <c r="O8" s="251">
        <v>0</v>
      </c>
      <c r="P8" s="251">
        <v>0</v>
      </c>
      <c r="Q8" s="251">
        <v>0</v>
      </c>
      <c r="R8" s="251">
        <v>0</v>
      </c>
      <c r="S8" s="251">
        <v>0</v>
      </c>
      <c r="T8" s="251">
        <v>6.7882517989000001E-4</v>
      </c>
      <c r="U8" s="251">
        <v>1.19948637847E-3</v>
      </c>
      <c r="V8" s="251">
        <v>2.4295998862699998E-3</v>
      </c>
      <c r="W8" s="251">
        <v>3.2071632741400001E-3</v>
      </c>
      <c r="X8" s="251">
        <v>2.39920131761E-3</v>
      </c>
      <c r="Y8" s="251">
        <v>2.07853070233E-3</v>
      </c>
      <c r="Z8" s="251">
        <v>5.7277531617939997E-2</v>
      </c>
      <c r="AA8" s="251">
        <v>8.4118782064199996E-2</v>
      </c>
      <c r="AB8" s="251">
        <v>0.10828404422557</v>
      </c>
      <c r="AC8" s="251">
        <v>9.2492126240450001E-2</v>
      </c>
      <c r="AD8" s="251">
        <v>0.10707703949940001</v>
      </c>
      <c r="AE8" s="251">
        <v>0.11282991147845001</v>
      </c>
      <c r="AF8" s="251">
        <v>0.11556591482778</v>
      </c>
      <c r="AG8" s="251">
        <v>0.12183215821838</v>
      </c>
      <c r="AH8" s="251">
        <v>0.11977627895006</v>
      </c>
      <c r="AI8" s="251">
        <v>0.11873205750083</v>
      </c>
      <c r="AJ8" s="251">
        <v>0.11775731847044001</v>
      </c>
      <c r="AK8" s="251">
        <v>0.11808171823344001</v>
      </c>
      <c r="AL8" s="251">
        <v>0.13031115743915</v>
      </c>
      <c r="AM8" s="251">
        <v>0.1337858088703</v>
      </c>
      <c r="AN8" s="251">
        <v>0.1290367993981</v>
      </c>
      <c r="AO8" s="251">
        <v>0.13674225312266</v>
      </c>
      <c r="AP8" s="251">
        <v>0.13201274348417</v>
      </c>
      <c r="AQ8" s="251">
        <v>0.12346009957498</v>
      </c>
      <c r="AR8" s="251">
        <v>0.14843892944397</v>
      </c>
      <c r="AS8" s="251">
        <v>0.20762035938542001</v>
      </c>
      <c r="AT8" s="251">
        <v>0.23132145092139</v>
      </c>
      <c r="AU8" s="251">
        <v>0.32078535273538999</v>
      </c>
      <c r="AV8" s="251">
        <v>0.52468409487460999</v>
      </c>
      <c r="AW8" s="251">
        <v>1.11367259050201</v>
      </c>
      <c r="AX8" s="251">
        <v>2.3014527818345099</v>
      </c>
      <c r="AY8" s="252">
        <v>1.0722051858902</v>
      </c>
      <c r="AZ8" s="253">
        <v>8.1491865217690002E-2</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0</v>
      </c>
      <c r="C10" s="159">
        <v>0</v>
      </c>
      <c r="D10" s="159">
        <v>0</v>
      </c>
      <c r="E10" s="159">
        <v>0</v>
      </c>
      <c r="F10" s="159">
        <v>0</v>
      </c>
      <c r="G10" s="159">
        <v>0</v>
      </c>
      <c r="H10" s="159">
        <v>0</v>
      </c>
      <c r="I10" s="159">
        <v>0</v>
      </c>
      <c r="J10" s="159">
        <v>0</v>
      </c>
      <c r="K10" s="159">
        <v>0</v>
      </c>
      <c r="L10" s="159">
        <v>0</v>
      </c>
      <c r="M10" s="159">
        <v>0</v>
      </c>
      <c r="N10" s="159">
        <v>0</v>
      </c>
      <c r="O10" s="159">
        <v>0</v>
      </c>
      <c r="P10" s="159">
        <v>0</v>
      </c>
      <c r="Q10" s="159">
        <v>0</v>
      </c>
      <c r="R10" s="159">
        <v>0</v>
      </c>
      <c r="S10" s="159">
        <v>0</v>
      </c>
      <c r="T10" s="159">
        <v>0</v>
      </c>
      <c r="U10" s="159">
        <v>0</v>
      </c>
      <c r="V10" s="159">
        <v>0</v>
      </c>
      <c r="W10" s="159">
        <v>0</v>
      </c>
      <c r="X10" s="159">
        <v>0</v>
      </c>
      <c r="Y10" s="159">
        <v>0</v>
      </c>
      <c r="Z10" s="159">
        <v>0</v>
      </c>
      <c r="AA10" s="159">
        <v>0</v>
      </c>
      <c r="AB10" s="159">
        <v>0</v>
      </c>
      <c r="AC10" s="159">
        <v>0</v>
      </c>
      <c r="AD10" s="159">
        <v>0</v>
      </c>
      <c r="AE10" s="159">
        <v>0</v>
      </c>
      <c r="AF10" s="159">
        <v>0</v>
      </c>
      <c r="AG10" s="159">
        <v>0</v>
      </c>
      <c r="AH10" s="159">
        <v>0</v>
      </c>
      <c r="AI10" s="159">
        <v>3.8466760199999998E-6</v>
      </c>
      <c r="AJ10" s="159">
        <v>5.8831515600000003E-6</v>
      </c>
      <c r="AK10" s="159">
        <v>8.1459021600000004E-6</v>
      </c>
      <c r="AL10" s="159">
        <v>9.7298275800000001E-6</v>
      </c>
      <c r="AM10" s="159">
        <v>1.063492782E-5</v>
      </c>
      <c r="AN10" s="159">
        <v>1.47078789E-5</v>
      </c>
      <c r="AO10" s="159">
        <v>1.58392542E-5</v>
      </c>
      <c r="AP10" s="159">
        <v>1.832827986E-5</v>
      </c>
      <c r="AQ10" s="159">
        <v>2.0364755399999999E-5</v>
      </c>
      <c r="AR10" s="159">
        <v>2.4641354030000001E-5</v>
      </c>
      <c r="AS10" s="159">
        <v>3.251572612E-5</v>
      </c>
      <c r="AT10" s="159">
        <v>1.7196904559999999E-5</v>
      </c>
      <c r="AU10" s="159">
        <v>1.945965516E-5</v>
      </c>
      <c r="AV10" s="159">
        <v>3.1998493327999999E-4</v>
      </c>
      <c r="AW10" s="159">
        <v>1.8513413996999999E-3</v>
      </c>
      <c r="AX10" s="250">
        <v>3.4284099994399998E-3</v>
      </c>
      <c r="AY10" s="160">
        <v>0.85692542791366999</v>
      </c>
      <c r="AZ10" s="161">
        <v>1.2139615865E-4</v>
      </c>
    </row>
    <row r="11" spans="1:52">
      <c r="A11" t="s">
        <v>57</v>
      </c>
      <c r="B11" s="159">
        <v>0</v>
      </c>
      <c r="C11" s="159">
        <v>0</v>
      </c>
      <c r="D11" s="159">
        <v>0</v>
      </c>
      <c r="E11" s="159">
        <v>0</v>
      </c>
      <c r="F11" s="159">
        <v>0</v>
      </c>
      <c r="G11" s="159">
        <v>0</v>
      </c>
      <c r="H11" s="159">
        <v>0</v>
      </c>
      <c r="I11" s="159">
        <v>0</v>
      </c>
      <c r="J11" s="159">
        <v>0</v>
      </c>
      <c r="K11" s="159">
        <v>0</v>
      </c>
      <c r="L11" s="159">
        <v>0</v>
      </c>
      <c r="M11" s="159">
        <v>0</v>
      </c>
      <c r="N11" s="159">
        <v>0</v>
      </c>
      <c r="O11" s="159">
        <v>0</v>
      </c>
      <c r="P11" s="159">
        <v>0</v>
      </c>
      <c r="Q11" s="159">
        <v>0</v>
      </c>
      <c r="R11" s="159">
        <v>0</v>
      </c>
      <c r="S11" s="159">
        <v>0</v>
      </c>
      <c r="T11" s="159">
        <v>0</v>
      </c>
      <c r="U11" s="159">
        <v>0</v>
      </c>
      <c r="V11" s="159">
        <v>0</v>
      </c>
      <c r="W11" s="159">
        <v>0</v>
      </c>
      <c r="X11" s="159">
        <v>0</v>
      </c>
      <c r="Y11" s="159">
        <v>0</v>
      </c>
      <c r="Z11" s="159">
        <v>0</v>
      </c>
      <c r="AA11" s="159">
        <v>0</v>
      </c>
      <c r="AB11" s="159">
        <v>0</v>
      </c>
      <c r="AC11" s="159">
        <v>0</v>
      </c>
      <c r="AD11" s="159">
        <v>0</v>
      </c>
      <c r="AE11" s="159">
        <v>0</v>
      </c>
      <c r="AF11" s="159">
        <v>0</v>
      </c>
      <c r="AG11" s="159">
        <v>0</v>
      </c>
      <c r="AH11" s="159">
        <v>0</v>
      </c>
      <c r="AI11" s="159">
        <v>0</v>
      </c>
      <c r="AJ11" s="159">
        <v>0</v>
      </c>
      <c r="AK11" s="159">
        <v>0</v>
      </c>
      <c r="AL11" s="159">
        <v>0</v>
      </c>
      <c r="AM11" s="159">
        <v>0</v>
      </c>
      <c r="AN11" s="159">
        <v>0</v>
      </c>
      <c r="AO11" s="159">
        <v>0</v>
      </c>
      <c r="AP11" s="159">
        <v>0</v>
      </c>
      <c r="AQ11" s="159">
        <v>0</v>
      </c>
      <c r="AR11" s="159">
        <v>0</v>
      </c>
      <c r="AS11" s="159">
        <v>0</v>
      </c>
      <c r="AT11" s="159">
        <v>0</v>
      </c>
      <c r="AU11" s="159">
        <v>0</v>
      </c>
      <c r="AV11" s="159">
        <v>0</v>
      </c>
      <c r="AW11" s="159">
        <v>2.2174955876E-4</v>
      </c>
      <c r="AX11" s="250">
        <v>3.1452233335000002E-4</v>
      </c>
      <c r="AY11" s="160">
        <v>0.42225328087807001</v>
      </c>
      <c r="AZ11" s="161">
        <v>1.113688359E-5</v>
      </c>
    </row>
    <row r="12" spans="1:52">
      <c r="A12" t="s">
        <v>157</v>
      </c>
      <c r="B12" s="159">
        <v>0</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159">
        <v>0</v>
      </c>
      <c r="U12" s="159">
        <v>0</v>
      </c>
      <c r="V12" s="159">
        <v>0</v>
      </c>
      <c r="W12" s="159">
        <v>0</v>
      </c>
      <c r="X12" s="159">
        <v>0</v>
      </c>
      <c r="Y12" s="159">
        <v>0</v>
      </c>
      <c r="Z12" s="159">
        <v>0</v>
      </c>
      <c r="AA12" s="159">
        <v>0</v>
      </c>
      <c r="AB12" s="159">
        <v>0</v>
      </c>
      <c r="AC12" s="159">
        <v>0</v>
      </c>
      <c r="AD12" s="159">
        <v>0</v>
      </c>
      <c r="AE12" s="159">
        <v>0</v>
      </c>
      <c r="AF12" s="159">
        <v>0</v>
      </c>
      <c r="AG12" s="159">
        <v>0</v>
      </c>
      <c r="AH12" s="159">
        <v>0</v>
      </c>
      <c r="AI12" s="159">
        <v>0</v>
      </c>
      <c r="AJ12" s="159">
        <v>0</v>
      </c>
      <c r="AK12" s="159">
        <v>0</v>
      </c>
      <c r="AL12" s="159">
        <v>0</v>
      </c>
      <c r="AM12" s="159">
        <v>0</v>
      </c>
      <c r="AN12" s="159">
        <v>0</v>
      </c>
      <c r="AO12" s="159">
        <v>0</v>
      </c>
      <c r="AP12" s="159">
        <v>0</v>
      </c>
      <c r="AQ12" s="159">
        <v>0</v>
      </c>
      <c r="AR12" s="159">
        <v>0</v>
      </c>
      <c r="AS12" s="159">
        <v>0</v>
      </c>
      <c r="AT12" s="159">
        <v>0</v>
      </c>
      <c r="AU12" s="159">
        <v>0</v>
      </c>
      <c r="AV12" s="159">
        <v>0</v>
      </c>
      <c r="AW12" s="159">
        <v>7.702176766E-5</v>
      </c>
      <c r="AX12" s="250">
        <v>1.5288410191400001E-3</v>
      </c>
      <c r="AY12" s="160">
        <v>18.9038486480712</v>
      </c>
      <c r="AZ12" s="161">
        <v>5.4134547100000002E-5</v>
      </c>
    </row>
    <row r="13" spans="1:52">
      <c r="A13" t="s">
        <v>9</v>
      </c>
      <c r="B13" s="159">
        <v>0</v>
      </c>
      <c r="C13" s="159">
        <v>0</v>
      </c>
      <c r="D13" s="159">
        <v>0</v>
      </c>
      <c r="E13" s="159">
        <v>0</v>
      </c>
      <c r="F13" s="159">
        <v>0</v>
      </c>
      <c r="G13" s="159">
        <v>0</v>
      </c>
      <c r="H13" s="159">
        <v>0</v>
      </c>
      <c r="I13" s="159">
        <v>0</v>
      </c>
      <c r="J13" s="159">
        <v>0</v>
      </c>
      <c r="K13" s="159">
        <v>0</v>
      </c>
      <c r="L13" s="159">
        <v>0</v>
      </c>
      <c r="M13" s="159">
        <v>0</v>
      </c>
      <c r="N13" s="159">
        <v>0</v>
      </c>
      <c r="O13" s="159">
        <v>0</v>
      </c>
      <c r="P13" s="159">
        <v>0</v>
      </c>
      <c r="Q13" s="159">
        <v>0</v>
      </c>
      <c r="R13" s="159">
        <v>0</v>
      </c>
      <c r="S13" s="159">
        <v>0</v>
      </c>
      <c r="T13" s="159">
        <v>0</v>
      </c>
      <c r="U13" s="159">
        <v>0</v>
      </c>
      <c r="V13" s="159">
        <v>0</v>
      </c>
      <c r="W13" s="159">
        <v>0</v>
      </c>
      <c r="X13" s="159">
        <v>0</v>
      </c>
      <c r="Y13" s="159">
        <v>0</v>
      </c>
      <c r="Z13" s="159">
        <v>0</v>
      </c>
      <c r="AA13" s="159">
        <v>0</v>
      </c>
      <c r="AB13" s="159">
        <v>0</v>
      </c>
      <c r="AC13" s="159">
        <v>0</v>
      </c>
      <c r="AD13" s="159">
        <v>0</v>
      </c>
      <c r="AE13" s="159">
        <v>0</v>
      </c>
      <c r="AF13" s="159">
        <v>0</v>
      </c>
      <c r="AG13" s="159">
        <v>0</v>
      </c>
      <c r="AH13" s="159">
        <v>0</v>
      </c>
      <c r="AI13" s="159">
        <v>0</v>
      </c>
      <c r="AJ13" s="159">
        <v>0</v>
      </c>
      <c r="AK13" s="159">
        <v>0</v>
      </c>
      <c r="AL13" s="159">
        <v>0</v>
      </c>
      <c r="AM13" s="159">
        <v>0</v>
      </c>
      <c r="AN13" s="159">
        <v>0</v>
      </c>
      <c r="AO13" s="159">
        <v>0</v>
      </c>
      <c r="AP13" s="159">
        <v>0</v>
      </c>
      <c r="AQ13" s="159">
        <v>0</v>
      </c>
      <c r="AR13" s="159">
        <v>0</v>
      </c>
      <c r="AS13" s="159">
        <v>0</v>
      </c>
      <c r="AT13" s="159">
        <v>0</v>
      </c>
      <c r="AU13" s="159">
        <v>0</v>
      </c>
      <c r="AV13" s="159">
        <v>0</v>
      </c>
      <c r="AW13" s="159">
        <v>0</v>
      </c>
      <c r="AX13" s="250">
        <v>0</v>
      </c>
      <c r="AY13" s="182" t="s">
        <v>153</v>
      </c>
      <c r="AZ13" s="183" t="s">
        <v>153</v>
      </c>
    </row>
    <row r="14" spans="1:52">
      <c r="A14" t="s">
        <v>90</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v>0</v>
      </c>
      <c r="AI14" s="159">
        <v>0</v>
      </c>
      <c r="AJ14" s="159">
        <v>1.3576503598E-4</v>
      </c>
      <c r="AK14" s="159">
        <v>0</v>
      </c>
      <c r="AL14" s="159">
        <v>0</v>
      </c>
      <c r="AM14" s="159">
        <v>0</v>
      </c>
      <c r="AN14" s="159">
        <v>0</v>
      </c>
      <c r="AO14" s="159">
        <v>0</v>
      </c>
      <c r="AP14" s="159">
        <v>2.2627506000000001E-6</v>
      </c>
      <c r="AQ14" s="159">
        <v>2.2627506000000001E-6</v>
      </c>
      <c r="AR14" s="159">
        <v>4.5255012000000002E-6</v>
      </c>
      <c r="AS14" s="159">
        <v>6.7882518000000004E-6</v>
      </c>
      <c r="AT14" s="159">
        <v>2.2627506000000001E-6</v>
      </c>
      <c r="AU14" s="159">
        <v>0</v>
      </c>
      <c r="AV14" s="159">
        <v>1.3576503600000001E-5</v>
      </c>
      <c r="AW14" s="159">
        <v>7.4670769790000002E-5</v>
      </c>
      <c r="AX14" s="250">
        <v>4.2992261393E-4</v>
      </c>
      <c r="AY14" s="160">
        <v>4.7733497619628897</v>
      </c>
      <c r="AZ14" s="161">
        <v>1.522307866E-5</v>
      </c>
    </row>
    <row r="15" spans="1:52">
      <c r="A15" t="s">
        <v>91</v>
      </c>
      <c r="B15" s="159">
        <v>0</v>
      </c>
      <c r="C15" s="159">
        <v>0</v>
      </c>
      <c r="D15" s="159">
        <v>0</v>
      </c>
      <c r="E15" s="159">
        <v>0</v>
      </c>
      <c r="F15" s="159">
        <v>0</v>
      </c>
      <c r="G15" s="159">
        <v>0</v>
      </c>
      <c r="H15" s="159">
        <v>0</v>
      </c>
      <c r="I15" s="159">
        <v>0</v>
      </c>
      <c r="J15" s="159">
        <v>0</v>
      </c>
      <c r="K15" s="159">
        <v>0</v>
      </c>
      <c r="L15" s="159">
        <v>0</v>
      </c>
      <c r="M15" s="159">
        <v>0</v>
      </c>
      <c r="N15" s="159">
        <v>0</v>
      </c>
      <c r="O15" s="159">
        <v>0</v>
      </c>
      <c r="P15" s="159">
        <v>0</v>
      </c>
      <c r="Q15" s="159">
        <v>0</v>
      </c>
      <c r="R15" s="159">
        <v>0</v>
      </c>
      <c r="S15" s="159">
        <v>0</v>
      </c>
      <c r="T15" s="159">
        <v>0</v>
      </c>
      <c r="U15" s="159">
        <v>0</v>
      </c>
      <c r="V15" s="159">
        <v>0</v>
      </c>
      <c r="W15" s="159">
        <v>0</v>
      </c>
      <c r="X15" s="159">
        <v>0</v>
      </c>
      <c r="Y15" s="159">
        <v>0</v>
      </c>
      <c r="Z15" s="159">
        <v>0</v>
      </c>
      <c r="AA15" s="159">
        <v>0</v>
      </c>
      <c r="AB15" s="159">
        <v>0</v>
      </c>
      <c r="AC15" s="159">
        <v>0</v>
      </c>
      <c r="AD15" s="159">
        <v>0</v>
      </c>
      <c r="AE15" s="159">
        <v>0</v>
      </c>
      <c r="AF15" s="159">
        <v>0</v>
      </c>
      <c r="AG15" s="159">
        <v>0</v>
      </c>
      <c r="AH15" s="159">
        <v>0</v>
      </c>
      <c r="AI15" s="159">
        <v>0</v>
      </c>
      <c r="AJ15" s="159">
        <v>0</v>
      </c>
      <c r="AK15" s="159">
        <v>0</v>
      </c>
      <c r="AL15" s="159">
        <v>0</v>
      </c>
      <c r="AM15" s="159">
        <v>0</v>
      </c>
      <c r="AN15" s="159">
        <v>0</v>
      </c>
      <c r="AO15" s="159">
        <v>0</v>
      </c>
      <c r="AP15" s="159">
        <v>0</v>
      </c>
      <c r="AQ15" s="159">
        <v>0</v>
      </c>
      <c r="AR15" s="159">
        <v>0</v>
      </c>
      <c r="AS15" s="159">
        <v>0</v>
      </c>
      <c r="AT15" s="159">
        <v>0</v>
      </c>
      <c r="AU15" s="159">
        <v>0</v>
      </c>
      <c r="AV15" s="159">
        <v>0</v>
      </c>
      <c r="AW15" s="159">
        <v>1.177580667059E-2</v>
      </c>
      <c r="AX15" s="250">
        <v>4.5219034258039997E-2</v>
      </c>
      <c r="AY15" s="160">
        <v>2.8505151271820099</v>
      </c>
      <c r="AZ15" s="161">
        <v>1.60115538165E-3</v>
      </c>
    </row>
    <row r="16" spans="1:52">
      <c r="A16" t="s">
        <v>49</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v>0</v>
      </c>
      <c r="AH16" s="159">
        <v>0</v>
      </c>
      <c r="AI16" s="159">
        <v>0</v>
      </c>
      <c r="AJ16" s="159">
        <v>0</v>
      </c>
      <c r="AK16" s="159">
        <v>0</v>
      </c>
      <c r="AL16" s="159">
        <v>0</v>
      </c>
      <c r="AM16" s="159">
        <v>0</v>
      </c>
      <c r="AN16" s="159">
        <v>0</v>
      </c>
      <c r="AO16" s="159">
        <v>0</v>
      </c>
      <c r="AP16" s="159">
        <v>0</v>
      </c>
      <c r="AQ16" s="159">
        <v>0</v>
      </c>
      <c r="AR16" s="159">
        <v>0</v>
      </c>
      <c r="AS16" s="159">
        <v>0</v>
      </c>
      <c r="AT16" s="159">
        <v>0</v>
      </c>
      <c r="AU16" s="159">
        <v>0</v>
      </c>
      <c r="AV16" s="159">
        <v>0</v>
      </c>
      <c r="AW16" s="159">
        <v>0</v>
      </c>
      <c r="AX16" s="250">
        <v>0</v>
      </c>
      <c r="AY16" s="182" t="s">
        <v>153</v>
      </c>
      <c r="AZ16" s="183" t="s">
        <v>153</v>
      </c>
    </row>
    <row r="17" spans="1:52">
      <c r="A17" t="s">
        <v>10</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v>0</v>
      </c>
      <c r="AH17" s="159">
        <v>0</v>
      </c>
      <c r="AI17" s="159">
        <v>0</v>
      </c>
      <c r="AJ17" s="159">
        <v>0</v>
      </c>
      <c r="AK17" s="159">
        <v>0</v>
      </c>
      <c r="AL17" s="159">
        <v>0</v>
      </c>
      <c r="AM17" s="159">
        <v>0</v>
      </c>
      <c r="AN17" s="159">
        <v>0</v>
      </c>
      <c r="AO17" s="159">
        <v>0</v>
      </c>
      <c r="AP17" s="159">
        <v>0</v>
      </c>
      <c r="AQ17" s="159">
        <v>0</v>
      </c>
      <c r="AR17" s="159">
        <v>0</v>
      </c>
      <c r="AS17" s="159">
        <v>0</v>
      </c>
      <c r="AT17" s="159">
        <v>0</v>
      </c>
      <c r="AU17" s="159">
        <v>5.5663664751000005E-4</v>
      </c>
      <c r="AV17" s="159">
        <v>6.7429967868999998E-4</v>
      </c>
      <c r="AW17" s="159">
        <v>1.18115581301E-3</v>
      </c>
      <c r="AX17" s="250">
        <v>1.74991775166E-3</v>
      </c>
      <c r="AY17" s="160">
        <v>0.48558896780013999</v>
      </c>
      <c r="AZ17" s="161">
        <v>6.1962629839999993E-5</v>
      </c>
    </row>
    <row r="18" spans="1:52">
      <c r="A18" t="s">
        <v>56</v>
      </c>
      <c r="B18" s="159">
        <v>0</v>
      </c>
      <c r="C18" s="159">
        <v>0</v>
      </c>
      <c r="D18" s="159">
        <v>0</v>
      </c>
      <c r="E18" s="159">
        <v>0</v>
      </c>
      <c r="F18" s="159">
        <v>0</v>
      </c>
      <c r="G18" s="159">
        <v>0</v>
      </c>
      <c r="H18" s="159">
        <v>0</v>
      </c>
      <c r="I18" s="159">
        <v>0</v>
      </c>
      <c r="J18" s="159">
        <v>0</v>
      </c>
      <c r="K18" s="159">
        <v>0</v>
      </c>
      <c r="L18" s="159">
        <v>0</v>
      </c>
      <c r="M18" s="159">
        <v>0</v>
      </c>
      <c r="N18" s="159">
        <v>0</v>
      </c>
      <c r="O18" s="159">
        <v>0</v>
      </c>
      <c r="P18" s="159">
        <v>0</v>
      </c>
      <c r="Q18" s="159">
        <v>0</v>
      </c>
      <c r="R18" s="159">
        <v>0</v>
      </c>
      <c r="S18" s="159">
        <v>0</v>
      </c>
      <c r="T18" s="159">
        <v>0</v>
      </c>
      <c r="U18" s="159">
        <v>0</v>
      </c>
      <c r="V18" s="159">
        <v>0</v>
      </c>
      <c r="W18" s="159">
        <v>0</v>
      </c>
      <c r="X18" s="159">
        <v>0</v>
      </c>
      <c r="Y18" s="159">
        <v>0</v>
      </c>
      <c r="Z18" s="159">
        <v>0</v>
      </c>
      <c r="AA18" s="159">
        <v>0</v>
      </c>
      <c r="AB18" s="159">
        <v>0</v>
      </c>
      <c r="AC18" s="159">
        <v>0</v>
      </c>
      <c r="AD18" s="159">
        <v>0</v>
      </c>
      <c r="AE18" s="159">
        <v>0</v>
      </c>
      <c r="AF18" s="159">
        <v>0</v>
      </c>
      <c r="AG18" s="159">
        <v>0</v>
      </c>
      <c r="AH18" s="159">
        <v>0</v>
      </c>
      <c r="AI18" s="159">
        <v>4.571213333E-5</v>
      </c>
      <c r="AJ18" s="159">
        <v>6.8568199989999995E-5</v>
      </c>
      <c r="AK18" s="159">
        <v>6.8568199989999995E-5</v>
      </c>
      <c r="AL18" s="159">
        <v>6.8568199989999995E-5</v>
      </c>
      <c r="AM18" s="159">
        <v>6.8568199989999995E-5</v>
      </c>
      <c r="AN18" s="159">
        <v>6.8568199989999995E-5</v>
      </c>
      <c r="AO18" s="159">
        <v>6.8568199989999995E-5</v>
      </c>
      <c r="AP18" s="159">
        <v>6.8568199989999995E-5</v>
      </c>
      <c r="AQ18" s="159">
        <v>6.8568199989999995E-5</v>
      </c>
      <c r="AR18" s="159">
        <v>6.8568199989999995E-5</v>
      </c>
      <c r="AS18" s="159">
        <v>2.9712886662000001E-4</v>
      </c>
      <c r="AT18" s="159">
        <v>5.2568953325000001E-4</v>
      </c>
      <c r="AU18" s="159">
        <v>7.5425019987999996E-4</v>
      </c>
      <c r="AV18" s="159">
        <v>9.4432125024499994E-3</v>
      </c>
      <c r="AW18" s="159">
        <v>1.8815034519019998E-2</v>
      </c>
      <c r="AX18" s="250">
        <v>1.8843567927399999E-2</v>
      </c>
      <c r="AY18" s="160">
        <v>4.2604026384699999E-3</v>
      </c>
      <c r="AZ18" s="161">
        <v>6.6722964401999996E-4</v>
      </c>
    </row>
    <row r="19" spans="1:52">
      <c r="A19" s="320" t="s">
        <v>94</v>
      </c>
      <c r="B19" s="251">
        <v>0</v>
      </c>
      <c r="C19" s="251">
        <v>0</v>
      </c>
      <c r="D19" s="251">
        <v>0</v>
      </c>
      <c r="E19" s="251">
        <v>0</v>
      </c>
      <c r="F19" s="251">
        <v>0</v>
      </c>
      <c r="G19" s="251">
        <v>0</v>
      </c>
      <c r="H19" s="251">
        <v>0</v>
      </c>
      <c r="I19" s="251">
        <v>0</v>
      </c>
      <c r="J19" s="251">
        <v>0</v>
      </c>
      <c r="K19" s="251">
        <v>0</v>
      </c>
      <c r="L19" s="251">
        <v>0</v>
      </c>
      <c r="M19" s="251">
        <v>0</v>
      </c>
      <c r="N19" s="251">
        <v>0</v>
      </c>
      <c r="O19" s="251">
        <v>0</v>
      </c>
      <c r="P19" s="251">
        <v>0</v>
      </c>
      <c r="Q19" s="251">
        <v>0</v>
      </c>
      <c r="R19" s="251">
        <v>0</v>
      </c>
      <c r="S19" s="251">
        <v>0</v>
      </c>
      <c r="T19" s="251">
        <v>0</v>
      </c>
      <c r="U19" s="251">
        <v>0</v>
      </c>
      <c r="V19" s="251">
        <v>0</v>
      </c>
      <c r="W19" s="251">
        <v>0</v>
      </c>
      <c r="X19" s="251">
        <v>0</v>
      </c>
      <c r="Y19" s="251">
        <v>0</v>
      </c>
      <c r="Z19" s="251">
        <v>0</v>
      </c>
      <c r="AA19" s="251">
        <v>0</v>
      </c>
      <c r="AB19" s="251">
        <v>0</v>
      </c>
      <c r="AC19" s="251">
        <v>0</v>
      </c>
      <c r="AD19" s="251">
        <v>0</v>
      </c>
      <c r="AE19" s="251">
        <v>0</v>
      </c>
      <c r="AF19" s="251">
        <v>0</v>
      </c>
      <c r="AG19" s="251">
        <v>0</v>
      </c>
      <c r="AH19" s="251">
        <v>0</v>
      </c>
      <c r="AI19" s="251">
        <v>4.9558809349999999E-5</v>
      </c>
      <c r="AJ19" s="251">
        <v>2.1021638753E-4</v>
      </c>
      <c r="AK19" s="251">
        <v>7.6714102150000004E-5</v>
      </c>
      <c r="AL19" s="251">
        <v>7.8298027569999995E-5</v>
      </c>
      <c r="AM19" s="251">
        <v>7.9203127810000004E-5</v>
      </c>
      <c r="AN19" s="251">
        <v>8.3276078889999995E-5</v>
      </c>
      <c r="AO19" s="251">
        <v>8.4407454190000002E-5</v>
      </c>
      <c r="AP19" s="251">
        <v>8.9159230450000003E-5</v>
      </c>
      <c r="AQ19" s="251">
        <v>9.1195705990000005E-5</v>
      </c>
      <c r="AR19" s="251">
        <v>9.7735055219999999E-5</v>
      </c>
      <c r="AS19" s="251">
        <v>3.3643284452999998E-4</v>
      </c>
      <c r="AT19" s="251">
        <v>5.4514918840000001E-4</v>
      </c>
      <c r="AU19" s="251">
        <v>1.3303465025399999E-3</v>
      </c>
      <c r="AV19" s="251">
        <v>1.045107361802E-2</v>
      </c>
      <c r="AW19" s="251">
        <v>3.399678049852E-2</v>
      </c>
      <c r="AX19" s="251">
        <v>7.1514215902969996E-2</v>
      </c>
      <c r="AY19" s="252">
        <v>1.1093215942382799</v>
      </c>
      <c r="AZ19" s="253">
        <v>2.5322383735299999E-3</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0</v>
      </c>
      <c r="C21" s="159">
        <v>0</v>
      </c>
      <c r="D21" s="159">
        <v>0</v>
      </c>
      <c r="E21" s="159">
        <v>0</v>
      </c>
      <c r="F21" s="159">
        <v>0</v>
      </c>
      <c r="G21" s="159">
        <v>0</v>
      </c>
      <c r="H21" s="159">
        <v>0</v>
      </c>
      <c r="I21" s="159">
        <v>0</v>
      </c>
      <c r="J21" s="159">
        <v>0</v>
      </c>
      <c r="K21" s="159">
        <v>0</v>
      </c>
      <c r="L21" s="159">
        <v>0</v>
      </c>
      <c r="M21" s="159">
        <v>0</v>
      </c>
      <c r="N21" s="159">
        <v>0</v>
      </c>
      <c r="O21" s="159">
        <v>0</v>
      </c>
      <c r="P21" s="159">
        <v>0</v>
      </c>
      <c r="Q21" s="159">
        <v>0</v>
      </c>
      <c r="R21" s="159">
        <v>0</v>
      </c>
      <c r="S21" s="159">
        <v>0</v>
      </c>
      <c r="T21" s="159">
        <v>0</v>
      </c>
      <c r="U21" s="159">
        <v>0</v>
      </c>
      <c r="V21" s="159">
        <v>0</v>
      </c>
      <c r="W21" s="159">
        <v>0</v>
      </c>
      <c r="X21" s="159">
        <v>0</v>
      </c>
      <c r="Y21" s="159">
        <v>0</v>
      </c>
      <c r="Z21" s="159">
        <v>0</v>
      </c>
      <c r="AA21" s="159">
        <v>0</v>
      </c>
      <c r="AB21" s="159">
        <v>0</v>
      </c>
      <c r="AC21" s="159">
        <v>0</v>
      </c>
      <c r="AD21" s="159">
        <v>2.2627505996E-4</v>
      </c>
      <c r="AE21" s="159">
        <v>2.2627505996E-4</v>
      </c>
      <c r="AF21" s="159">
        <v>2.2627505996E-4</v>
      </c>
      <c r="AG21" s="159">
        <v>2.2627505996E-4</v>
      </c>
      <c r="AH21" s="159">
        <v>4.5255011992999998E-4</v>
      </c>
      <c r="AI21" s="159">
        <v>4.5255011992999998E-4</v>
      </c>
      <c r="AJ21" s="159">
        <v>4.5255011992999998E-4</v>
      </c>
      <c r="AK21" s="159">
        <v>6.7882517989000001E-4</v>
      </c>
      <c r="AL21" s="159">
        <v>1.13137529981E-3</v>
      </c>
      <c r="AM21" s="159">
        <v>2.0364755396699999E-3</v>
      </c>
      <c r="AN21" s="159">
        <v>3.3941258994399999E-3</v>
      </c>
      <c r="AO21" s="159">
        <v>4.07295107933E-3</v>
      </c>
      <c r="AP21" s="159">
        <v>4.7558492103E-3</v>
      </c>
      <c r="AQ21" s="159">
        <v>5.06561976739E-3</v>
      </c>
      <c r="AR21" s="159">
        <v>5.4844549033799999E-3</v>
      </c>
      <c r="AS21" s="159">
        <v>6.8153844413300002E-3</v>
      </c>
      <c r="AT21" s="159">
        <v>1.1068081640040001E-2</v>
      </c>
      <c r="AU21" s="159">
        <v>2.0096198578990001E-2</v>
      </c>
      <c r="AV21" s="159">
        <v>3.9387690636739997E-2</v>
      </c>
      <c r="AW21" s="159">
        <v>7.6363986061459999E-2</v>
      </c>
      <c r="AX21" s="250">
        <v>0.13118082400907999</v>
      </c>
      <c r="AY21" s="160">
        <v>0.72254264354705999</v>
      </c>
      <c r="AZ21" s="161">
        <v>4.6449662186200001E-3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0</v>
      </c>
      <c r="W22" s="159">
        <v>0</v>
      </c>
      <c r="X22" s="159">
        <v>0</v>
      </c>
      <c r="Y22" s="159">
        <v>0</v>
      </c>
      <c r="Z22" s="159">
        <v>0</v>
      </c>
      <c r="AA22" s="159">
        <v>0</v>
      </c>
      <c r="AB22" s="159">
        <v>0</v>
      </c>
      <c r="AC22" s="159">
        <v>0</v>
      </c>
      <c r="AD22" s="159">
        <v>0</v>
      </c>
      <c r="AE22" s="159">
        <v>0</v>
      </c>
      <c r="AF22" s="159">
        <v>0</v>
      </c>
      <c r="AG22" s="159">
        <v>0</v>
      </c>
      <c r="AH22" s="159">
        <v>0</v>
      </c>
      <c r="AI22" s="159">
        <v>0</v>
      </c>
      <c r="AJ22" s="159">
        <v>0</v>
      </c>
      <c r="AK22" s="159">
        <v>0</v>
      </c>
      <c r="AL22" s="159">
        <v>0</v>
      </c>
      <c r="AM22" s="159">
        <v>0</v>
      </c>
      <c r="AN22" s="159">
        <v>0</v>
      </c>
      <c r="AO22" s="159">
        <v>0</v>
      </c>
      <c r="AP22" s="159">
        <v>0</v>
      </c>
      <c r="AQ22" s="159">
        <v>0</v>
      </c>
      <c r="AR22" s="159">
        <v>0</v>
      </c>
      <c r="AS22" s="159">
        <v>0</v>
      </c>
      <c r="AT22" s="159">
        <v>0</v>
      </c>
      <c r="AU22" s="159">
        <v>0</v>
      </c>
      <c r="AV22" s="159">
        <v>0</v>
      </c>
      <c r="AW22" s="159">
        <v>0</v>
      </c>
      <c r="AX22" s="250">
        <v>0</v>
      </c>
      <c r="AY22" s="182" t="s">
        <v>153</v>
      </c>
      <c r="AZ22" s="183" t="s">
        <v>153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0</v>
      </c>
      <c r="W23" s="159">
        <v>0</v>
      </c>
      <c r="X23" s="159">
        <v>0</v>
      </c>
      <c r="Y23" s="159">
        <v>0</v>
      </c>
      <c r="Z23" s="159">
        <v>0</v>
      </c>
      <c r="AA23" s="159">
        <v>0</v>
      </c>
      <c r="AB23" s="159">
        <v>0</v>
      </c>
      <c r="AC23" s="159">
        <v>0</v>
      </c>
      <c r="AD23" s="159">
        <v>0</v>
      </c>
      <c r="AE23" s="159">
        <v>0</v>
      </c>
      <c r="AF23" s="159">
        <v>0</v>
      </c>
      <c r="AG23" s="159">
        <v>0</v>
      </c>
      <c r="AH23" s="159">
        <v>0</v>
      </c>
      <c r="AI23" s="159">
        <v>0</v>
      </c>
      <c r="AJ23" s="159">
        <v>0</v>
      </c>
      <c r="AK23" s="159">
        <v>0</v>
      </c>
      <c r="AL23" s="159">
        <v>0</v>
      </c>
      <c r="AM23" s="159">
        <v>0</v>
      </c>
      <c r="AN23" s="159">
        <v>0</v>
      </c>
      <c r="AO23" s="159">
        <v>0</v>
      </c>
      <c r="AP23" s="159">
        <v>0</v>
      </c>
      <c r="AQ23" s="159">
        <v>0</v>
      </c>
      <c r="AR23" s="159">
        <v>0</v>
      </c>
      <c r="AS23" s="159">
        <v>0</v>
      </c>
      <c r="AT23" s="159">
        <v>0</v>
      </c>
      <c r="AU23" s="159">
        <v>0</v>
      </c>
      <c r="AV23" s="159">
        <v>0</v>
      </c>
      <c r="AW23" s="159">
        <v>0</v>
      </c>
      <c r="AX23" s="250">
        <v>0</v>
      </c>
      <c r="AY23" s="182" t="s">
        <v>153</v>
      </c>
      <c r="AZ23" s="183" t="s">
        <v>153</v>
      </c>
    </row>
    <row r="24" spans="1:52">
      <c r="A24" t="s">
        <v>216</v>
      </c>
      <c r="B24" s="159">
        <v>0</v>
      </c>
      <c r="C24" s="159">
        <v>0</v>
      </c>
      <c r="D24" s="159">
        <v>0</v>
      </c>
      <c r="E24" s="159">
        <v>0</v>
      </c>
      <c r="F24" s="159">
        <v>0</v>
      </c>
      <c r="G24" s="159">
        <v>0</v>
      </c>
      <c r="H24" s="159">
        <v>0</v>
      </c>
      <c r="I24" s="159">
        <v>0</v>
      </c>
      <c r="J24" s="159">
        <v>0</v>
      </c>
      <c r="K24" s="159">
        <v>0</v>
      </c>
      <c r="L24" s="159">
        <v>0</v>
      </c>
      <c r="M24" s="159">
        <v>0</v>
      </c>
      <c r="N24" s="159">
        <v>0</v>
      </c>
      <c r="O24" s="159">
        <v>0</v>
      </c>
      <c r="P24" s="159">
        <v>0</v>
      </c>
      <c r="Q24" s="159">
        <v>0</v>
      </c>
      <c r="R24" s="159">
        <v>0</v>
      </c>
      <c r="S24" s="159">
        <v>0</v>
      </c>
      <c r="T24" s="159">
        <v>0</v>
      </c>
      <c r="U24" s="159">
        <v>0</v>
      </c>
      <c r="V24" s="159">
        <v>0</v>
      </c>
      <c r="W24" s="159">
        <v>0</v>
      </c>
      <c r="X24" s="159">
        <v>0</v>
      </c>
      <c r="Y24" s="159">
        <v>0</v>
      </c>
      <c r="Z24" s="159">
        <v>0</v>
      </c>
      <c r="AA24" s="159">
        <v>0</v>
      </c>
      <c r="AB24" s="159">
        <v>0</v>
      </c>
      <c r="AC24" s="159">
        <v>0</v>
      </c>
      <c r="AD24" s="159">
        <v>0</v>
      </c>
      <c r="AE24" s="159">
        <v>0</v>
      </c>
      <c r="AF24" s="159">
        <v>0</v>
      </c>
      <c r="AG24" s="159">
        <v>0</v>
      </c>
      <c r="AH24" s="159">
        <v>0</v>
      </c>
      <c r="AI24" s="159">
        <v>0</v>
      </c>
      <c r="AJ24" s="159">
        <v>0</v>
      </c>
      <c r="AK24" s="159">
        <v>0</v>
      </c>
      <c r="AL24" s="159">
        <v>0</v>
      </c>
      <c r="AM24" s="159">
        <v>0</v>
      </c>
      <c r="AN24" s="159">
        <v>0</v>
      </c>
      <c r="AO24" s="159">
        <v>2.2627505996E-4</v>
      </c>
      <c r="AP24" s="159">
        <v>2.2627505996E-4</v>
      </c>
      <c r="AQ24" s="159">
        <v>4.5255011992999998E-4</v>
      </c>
      <c r="AR24" s="159">
        <v>1.35765035978E-3</v>
      </c>
      <c r="AS24" s="159">
        <v>9.5035525184399994E-3</v>
      </c>
      <c r="AT24" s="159">
        <v>3.7561659953839997E-2</v>
      </c>
      <c r="AU24" s="159">
        <v>0.12671403357922001</v>
      </c>
      <c r="AV24" s="159">
        <v>0.26451554509662001</v>
      </c>
      <c r="AW24" s="159">
        <v>0.37493777435851</v>
      </c>
      <c r="AX24" s="250">
        <v>0.44690400637024003</v>
      </c>
      <c r="AY24" s="160">
        <v>0.19520740211009999</v>
      </c>
      <c r="AZ24" s="161">
        <v>1.582437008619E-2</v>
      </c>
    </row>
    <row r="25" spans="1:52">
      <c r="A25" t="s">
        <v>160</v>
      </c>
      <c r="B25" s="159">
        <v>0</v>
      </c>
      <c r="C25" s="159">
        <v>0</v>
      </c>
      <c r="D25" s="159">
        <v>0</v>
      </c>
      <c r="E25" s="159">
        <v>0</v>
      </c>
      <c r="F25" s="159">
        <v>0</v>
      </c>
      <c r="G25" s="159">
        <v>0</v>
      </c>
      <c r="H25" s="159">
        <v>0</v>
      </c>
      <c r="I25" s="159">
        <v>0</v>
      </c>
      <c r="J25" s="159">
        <v>0</v>
      </c>
      <c r="K25" s="159">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v>0</v>
      </c>
      <c r="AG25" s="159">
        <v>0</v>
      </c>
      <c r="AH25" s="159">
        <v>0</v>
      </c>
      <c r="AI25" s="159">
        <v>0</v>
      </c>
      <c r="AJ25" s="159">
        <v>0</v>
      </c>
      <c r="AK25" s="159">
        <v>0</v>
      </c>
      <c r="AL25" s="159">
        <v>0</v>
      </c>
      <c r="AM25" s="159">
        <v>0</v>
      </c>
      <c r="AN25" s="159">
        <v>0</v>
      </c>
      <c r="AO25" s="159">
        <v>0</v>
      </c>
      <c r="AP25" s="159">
        <v>0</v>
      </c>
      <c r="AQ25" s="159">
        <v>0</v>
      </c>
      <c r="AR25" s="159">
        <v>0</v>
      </c>
      <c r="AS25" s="159">
        <v>0</v>
      </c>
      <c r="AT25" s="159">
        <v>6.7882517989000001E-4</v>
      </c>
      <c r="AU25" s="159">
        <v>2.48902565959E-3</v>
      </c>
      <c r="AV25" s="159">
        <v>2.3684210526319999E-2</v>
      </c>
      <c r="AW25" s="159">
        <v>0.18421052631578999</v>
      </c>
      <c r="AX25" s="250">
        <v>0.32065626411117998</v>
      </c>
      <c r="AY25" s="160">
        <v>0.74547451734543002</v>
      </c>
      <c r="AZ25" s="161">
        <v>1.135407947004E-2</v>
      </c>
    </row>
    <row r="26" spans="1:52">
      <c r="A26" t="s">
        <v>161</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v>
      </c>
      <c r="W26" s="159">
        <v>0</v>
      </c>
      <c r="X26" s="159">
        <v>0</v>
      </c>
      <c r="Y26" s="159">
        <v>0</v>
      </c>
      <c r="Z26" s="159">
        <v>0</v>
      </c>
      <c r="AA26" s="159">
        <v>0</v>
      </c>
      <c r="AB26" s="159">
        <v>0</v>
      </c>
      <c r="AC26" s="159">
        <v>0</v>
      </c>
      <c r="AD26" s="159">
        <v>0</v>
      </c>
      <c r="AE26" s="159">
        <v>0</v>
      </c>
      <c r="AF26" s="159">
        <v>0</v>
      </c>
      <c r="AG26" s="159">
        <v>0</v>
      </c>
      <c r="AH26" s="159">
        <v>0</v>
      </c>
      <c r="AI26" s="159">
        <v>0</v>
      </c>
      <c r="AJ26" s="159">
        <v>0</v>
      </c>
      <c r="AK26" s="159">
        <v>0</v>
      </c>
      <c r="AL26" s="159">
        <v>0</v>
      </c>
      <c r="AM26" s="159">
        <v>0</v>
      </c>
      <c r="AN26" s="159">
        <v>0</v>
      </c>
      <c r="AO26" s="159">
        <v>0</v>
      </c>
      <c r="AP26" s="159">
        <v>0</v>
      </c>
      <c r="AQ26" s="159">
        <v>2.2627505996E-4</v>
      </c>
      <c r="AR26" s="159">
        <v>4.5255011992999998E-4</v>
      </c>
      <c r="AS26" s="159">
        <v>2.9415757795199999E-3</v>
      </c>
      <c r="AT26" s="159">
        <v>2.0138480336700001E-2</v>
      </c>
      <c r="AU26" s="159">
        <v>0.13938543693714001</v>
      </c>
      <c r="AV26" s="159">
        <v>0.4792505770014</v>
      </c>
      <c r="AW26" s="159">
        <v>0.49171833280535998</v>
      </c>
      <c r="AX26" s="250">
        <v>0.46843462913516998</v>
      </c>
      <c r="AY26" s="160">
        <v>-4.4741712510589997E-2</v>
      </c>
      <c r="AZ26" s="161">
        <v>1.6586745157840001E-2</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0</v>
      </c>
      <c r="U27" s="159">
        <v>0</v>
      </c>
      <c r="V27" s="159">
        <v>0</v>
      </c>
      <c r="W27" s="159">
        <v>0</v>
      </c>
      <c r="X27" s="159">
        <v>0</v>
      </c>
      <c r="Y27" s="159">
        <v>0</v>
      </c>
      <c r="Z27" s="159">
        <v>0</v>
      </c>
      <c r="AA27" s="159">
        <v>0</v>
      </c>
      <c r="AB27" s="159">
        <v>0</v>
      </c>
      <c r="AC27" s="159">
        <v>0</v>
      </c>
      <c r="AD27" s="159">
        <v>0</v>
      </c>
      <c r="AE27" s="159">
        <v>0</v>
      </c>
      <c r="AF27" s="159">
        <v>0</v>
      </c>
      <c r="AG27" s="159">
        <v>3.6204009589999999E-5</v>
      </c>
      <c r="AH27" s="159">
        <v>7.2408019190000001E-5</v>
      </c>
      <c r="AI27" s="159">
        <v>9.0510023989999995E-5</v>
      </c>
      <c r="AJ27" s="159">
        <v>2.2627505996E-4</v>
      </c>
      <c r="AK27" s="159">
        <v>2.2627505996E-4</v>
      </c>
      <c r="AL27" s="159">
        <v>2.2627505996E-4</v>
      </c>
      <c r="AM27" s="159">
        <v>2.2627505996E-4</v>
      </c>
      <c r="AN27" s="159">
        <v>4.5255011992999998E-4</v>
      </c>
      <c r="AO27" s="159">
        <v>4.5255011992999998E-4</v>
      </c>
      <c r="AP27" s="159">
        <v>4.5255011992999998E-4</v>
      </c>
      <c r="AQ27" s="159">
        <v>4.5255011992999998E-4</v>
      </c>
      <c r="AR27" s="159">
        <v>4.5255011992999998E-4</v>
      </c>
      <c r="AS27" s="159">
        <v>6.7882517989000001E-4</v>
      </c>
      <c r="AT27" s="159">
        <v>6.7882517989000001E-4</v>
      </c>
      <c r="AU27" s="159">
        <v>1.35765035978E-3</v>
      </c>
      <c r="AV27" s="159">
        <v>3.38054939585E-3</v>
      </c>
      <c r="AW27" s="159">
        <v>2.3501154002809999E-2</v>
      </c>
      <c r="AX27" s="250">
        <v>0.11710666633171</v>
      </c>
      <c r="AY27" s="160">
        <v>3.9966697692871098</v>
      </c>
      <c r="AZ27" s="161">
        <v>4.1466159746099997E-3</v>
      </c>
    </row>
    <row r="28" spans="1:52">
      <c r="A28" t="s">
        <v>162</v>
      </c>
      <c r="B28" s="159">
        <v>0</v>
      </c>
      <c r="C28" s="159">
        <v>0</v>
      </c>
      <c r="D28" s="159">
        <v>0</v>
      </c>
      <c r="E28" s="159">
        <v>0</v>
      </c>
      <c r="F28" s="159">
        <v>0</v>
      </c>
      <c r="G28" s="159">
        <v>0</v>
      </c>
      <c r="H28" s="159">
        <v>0</v>
      </c>
      <c r="I28" s="159">
        <v>0</v>
      </c>
      <c r="J28" s="159">
        <v>0</v>
      </c>
      <c r="K28" s="159">
        <v>0</v>
      </c>
      <c r="L28" s="159">
        <v>0</v>
      </c>
      <c r="M28" s="159">
        <v>0</v>
      </c>
      <c r="N28" s="159">
        <v>0</v>
      </c>
      <c r="O28" s="159">
        <v>0</v>
      </c>
      <c r="P28" s="159">
        <v>0</v>
      </c>
      <c r="Q28" s="159">
        <v>0</v>
      </c>
      <c r="R28" s="159">
        <v>0</v>
      </c>
      <c r="S28" s="159">
        <v>0</v>
      </c>
      <c r="T28" s="159">
        <v>0</v>
      </c>
      <c r="U28" s="159">
        <v>0</v>
      </c>
      <c r="V28" s="159">
        <v>0</v>
      </c>
      <c r="W28" s="159">
        <v>0</v>
      </c>
      <c r="X28" s="159">
        <v>0</v>
      </c>
      <c r="Y28" s="159">
        <v>0</v>
      </c>
      <c r="Z28" s="159">
        <v>0</v>
      </c>
      <c r="AA28" s="159">
        <v>0</v>
      </c>
      <c r="AB28" s="159">
        <v>2.2627505996E-4</v>
      </c>
      <c r="AC28" s="159">
        <v>2.2627505996E-4</v>
      </c>
      <c r="AD28" s="159">
        <v>2.2627505996E-4</v>
      </c>
      <c r="AE28" s="159">
        <v>2.2627505996E-4</v>
      </c>
      <c r="AF28" s="159">
        <v>2.2627505996E-4</v>
      </c>
      <c r="AG28" s="159">
        <v>2.2627505996E-4</v>
      </c>
      <c r="AH28" s="159">
        <v>2.2627505996E-4</v>
      </c>
      <c r="AI28" s="159">
        <v>2.2627505996E-4</v>
      </c>
      <c r="AJ28" s="159">
        <v>2.2627505996E-4</v>
      </c>
      <c r="AK28" s="159">
        <v>4.5255011992999998E-4</v>
      </c>
      <c r="AL28" s="159">
        <v>4.5255011992999998E-4</v>
      </c>
      <c r="AM28" s="159">
        <v>4.5255011992999998E-4</v>
      </c>
      <c r="AN28" s="159">
        <v>4.5255011992999998E-4</v>
      </c>
      <c r="AO28" s="159">
        <v>4.5255011992999998E-4</v>
      </c>
      <c r="AP28" s="159">
        <v>6.7882517989000001E-4</v>
      </c>
      <c r="AQ28" s="159">
        <v>6.7882517989000001E-4</v>
      </c>
      <c r="AR28" s="159">
        <v>9.0510023985000004E-4</v>
      </c>
      <c r="AS28" s="159">
        <v>9.0510023985000004E-4</v>
      </c>
      <c r="AT28" s="159">
        <v>9.0510023985000004E-4</v>
      </c>
      <c r="AU28" s="159">
        <v>1.13137529981E-3</v>
      </c>
      <c r="AV28" s="159">
        <v>1.13137529981E-3</v>
      </c>
      <c r="AW28" s="159">
        <v>1.1344749581700001E-3</v>
      </c>
      <c r="AX28" s="250">
        <v>1.13137529981E-3</v>
      </c>
      <c r="AY28" s="182" t="s">
        <v>153</v>
      </c>
      <c r="AZ28" s="161">
        <v>4.0060731410000002E-5</v>
      </c>
    </row>
    <row r="29" spans="1:52">
      <c r="A29" t="s">
        <v>163</v>
      </c>
      <c r="B29" s="159">
        <v>0</v>
      </c>
      <c r="C29" s="159">
        <v>0</v>
      </c>
      <c r="D29" s="159">
        <v>0</v>
      </c>
      <c r="E29" s="159">
        <v>0</v>
      </c>
      <c r="F29" s="159">
        <v>0</v>
      </c>
      <c r="G29" s="159">
        <v>0</v>
      </c>
      <c r="H29" s="159">
        <v>0</v>
      </c>
      <c r="I29" s="159">
        <v>0</v>
      </c>
      <c r="J29" s="159">
        <v>0</v>
      </c>
      <c r="K29" s="159">
        <v>0</v>
      </c>
      <c r="L29" s="159">
        <v>0</v>
      </c>
      <c r="M29" s="159">
        <v>0</v>
      </c>
      <c r="N29" s="159">
        <v>0</v>
      </c>
      <c r="O29" s="159">
        <v>0</v>
      </c>
      <c r="P29" s="159">
        <v>0</v>
      </c>
      <c r="Q29" s="159">
        <v>0</v>
      </c>
      <c r="R29" s="159">
        <v>0</v>
      </c>
      <c r="S29" s="159">
        <v>0</v>
      </c>
      <c r="T29" s="159">
        <v>0</v>
      </c>
      <c r="U29" s="159">
        <v>0</v>
      </c>
      <c r="V29" s="159">
        <v>0</v>
      </c>
      <c r="W29" s="159">
        <v>0</v>
      </c>
      <c r="X29" s="159">
        <v>0</v>
      </c>
      <c r="Y29" s="159">
        <v>0</v>
      </c>
      <c r="Z29" s="159">
        <v>0</v>
      </c>
      <c r="AA29" s="159">
        <v>0</v>
      </c>
      <c r="AB29" s="159">
        <v>0</v>
      </c>
      <c r="AC29" s="159">
        <v>3.3669728922000001E-4</v>
      </c>
      <c r="AD29" s="159">
        <v>3.8082092591999999E-4</v>
      </c>
      <c r="AE29" s="159">
        <v>4.2505770014000002E-4</v>
      </c>
      <c r="AF29" s="159">
        <v>4.6160112232000001E-4</v>
      </c>
      <c r="AG29" s="159">
        <v>5.9969679142E-4</v>
      </c>
      <c r="AH29" s="159">
        <v>7.7087387428E-4</v>
      </c>
      <c r="AI29" s="159">
        <v>9.2512558265999995E-4</v>
      </c>
      <c r="AJ29" s="159">
        <v>1.0289858351800001E-3</v>
      </c>
      <c r="AK29" s="159">
        <v>1.1818912069499999E-3</v>
      </c>
      <c r="AL29" s="159">
        <v>1.3939675068999999E-3</v>
      </c>
      <c r="AM29" s="159">
        <v>1.6073335746900001E-3</v>
      </c>
      <c r="AN29" s="159">
        <v>1.7575462732499999E-3</v>
      </c>
      <c r="AO29" s="159">
        <v>1.9115680861699999E-3</v>
      </c>
      <c r="AP29" s="159">
        <v>2.37606009866E-3</v>
      </c>
      <c r="AQ29" s="159">
        <v>2.69404217767E-3</v>
      </c>
      <c r="AR29" s="159">
        <v>3.8932886817199999E-3</v>
      </c>
      <c r="AS29" s="159">
        <v>9.3886047879800007E-3</v>
      </c>
      <c r="AT29" s="159">
        <v>3.7026827993929999E-2</v>
      </c>
      <c r="AU29" s="159">
        <v>0.11313752998145001</v>
      </c>
      <c r="AV29" s="159">
        <v>0.42992261392948999</v>
      </c>
      <c r="AW29" s="159">
        <v>0.90510023985155996</v>
      </c>
      <c r="AX29" s="250">
        <v>1.05172647870751</v>
      </c>
      <c r="AY29" s="160">
        <v>0.16518355906009999</v>
      </c>
      <c r="AZ29" s="161">
        <v>3.7240456789730002E-2</v>
      </c>
    </row>
    <row r="30" spans="1:52">
      <c r="A30" t="s">
        <v>164</v>
      </c>
      <c r="B30" s="159">
        <v>0</v>
      </c>
      <c r="C30" s="159">
        <v>0</v>
      </c>
      <c r="D30" s="159">
        <v>0</v>
      </c>
      <c r="E30" s="159">
        <v>0</v>
      </c>
      <c r="F30" s="159">
        <v>0</v>
      </c>
      <c r="G30" s="159">
        <v>0</v>
      </c>
      <c r="H30" s="159">
        <v>0</v>
      </c>
      <c r="I30" s="159">
        <v>0</v>
      </c>
      <c r="J30" s="159">
        <v>0</v>
      </c>
      <c r="K30" s="159">
        <v>0</v>
      </c>
      <c r="L30" s="159">
        <v>0</v>
      </c>
      <c r="M30" s="159">
        <v>0</v>
      </c>
      <c r="N30" s="159">
        <v>0</v>
      </c>
      <c r="O30" s="159">
        <v>0</v>
      </c>
      <c r="P30" s="159">
        <v>0</v>
      </c>
      <c r="Q30" s="159">
        <v>0</v>
      </c>
      <c r="R30" s="159">
        <v>0</v>
      </c>
      <c r="S30" s="159">
        <v>0</v>
      </c>
      <c r="T30" s="159">
        <v>0</v>
      </c>
      <c r="U30" s="159">
        <v>0</v>
      </c>
      <c r="V30" s="159">
        <v>0</v>
      </c>
      <c r="W30" s="159">
        <v>0</v>
      </c>
      <c r="X30" s="159">
        <v>0</v>
      </c>
      <c r="Y30" s="159">
        <v>0</v>
      </c>
      <c r="Z30" s="159">
        <v>0</v>
      </c>
      <c r="AA30" s="159">
        <v>2.2627505996E-4</v>
      </c>
      <c r="AB30" s="159">
        <v>4.5255011992999998E-4</v>
      </c>
      <c r="AC30" s="159">
        <v>6.7882517989000001E-4</v>
      </c>
      <c r="AD30" s="159">
        <v>1.35765035978E-3</v>
      </c>
      <c r="AE30" s="159">
        <v>1.8102004797000001E-3</v>
      </c>
      <c r="AF30" s="159">
        <v>2.48902565959E-3</v>
      </c>
      <c r="AG30" s="159">
        <v>3.62040095941E-3</v>
      </c>
      <c r="AH30" s="159">
        <v>5.8831515590399997E-3</v>
      </c>
      <c r="AI30" s="159">
        <v>7.2408019188100001E-3</v>
      </c>
      <c r="AJ30" s="159">
        <v>9.5035525184399994E-3</v>
      </c>
      <c r="AK30" s="159">
        <v>1.448160383762E-2</v>
      </c>
      <c r="AL30" s="159">
        <v>1.7196904557179999E-2</v>
      </c>
      <c r="AM30" s="159">
        <v>3.6656559713989997E-2</v>
      </c>
      <c r="AN30" s="159">
        <v>7.0824093768380003E-2</v>
      </c>
      <c r="AO30" s="159">
        <v>0.12580893333936999</v>
      </c>
      <c r="AP30" s="159">
        <v>0.29008462687241998</v>
      </c>
      <c r="AQ30" s="159">
        <v>0.50233063311762005</v>
      </c>
      <c r="AR30" s="159">
        <v>0.69579580938589003</v>
      </c>
      <c r="AS30" s="159">
        <v>1.0001357650359699</v>
      </c>
      <c r="AT30" s="159">
        <v>1.4895687197356999</v>
      </c>
      <c r="AU30" s="159">
        <v>2.6539801783047401</v>
      </c>
      <c r="AV30" s="159">
        <v>4.4347649002126799</v>
      </c>
      <c r="AW30" s="159">
        <v>5.9691360818210404</v>
      </c>
      <c r="AX30" s="250">
        <v>6.7882517988866997</v>
      </c>
      <c r="AY30" s="160">
        <v>0.14034084975718999</v>
      </c>
      <c r="AZ30" s="161">
        <v>0.24036440253258001</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0</v>
      </c>
      <c r="Y31" s="159">
        <v>0</v>
      </c>
      <c r="Z31" s="159">
        <v>0</v>
      </c>
      <c r="AA31" s="159">
        <v>0</v>
      </c>
      <c r="AB31" s="159">
        <v>0</v>
      </c>
      <c r="AC31" s="159">
        <v>0</v>
      </c>
      <c r="AD31" s="159">
        <v>0</v>
      </c>
      <c r="AE31" s="159">
        <v>0</v>
      </c>
      <c r="AF31" s="159">
        <v>0</v>
      </c>
      <c r="AG31" s="159">
        <v>0</v>
      </c>
      <c r="AH31" s="159">
        <v>0</v>
      </c>
      <c r="AI31" s="159">
        <v>0</v>
      </c>
      <c r="AJ31" s="159">
        <v>0</v>
      </c>
      <c r="AK31" s="159">
        <v>0</v>
      </c>
      <c r="AL31" s="159">
        <v>0</v>
      </c>
      <c r="AM31" s="159">
        <v>0</v>
      </c>
      <c r="AN31" s="159">
        <v>0</v>
      </c>
      <c r="AO31" s="159">
        <v>2.2627505996E-4</v>
      </c>
      <c r="AP31" s="159">
        <v>2.2627505996E-4</v>
      </c>
      <c r="AQ31" s="159">
        <v>2.2627505996E-4</v>
      </c>
      <c r="AR31" s="159">
        <v>2.2627505996E-4</v>
      </c>
      <c r="AS31" s="159">
        <v>1.13137529981E-3</v>
      </c>
      <c r="AT31" s="159">
        <v>1.1313752998139999E-2</v>
      </c>
      <c r="AU31" s="159">
        <v>3.5751459474139997E-2</v>
      </c>
      <c r="AV31" s="159">
        <v>0.13802778657736001</v>
      </c>
      <c r="AW31" s="159">
        <v>0.38330995157713998</v>
      </c>
      <c r="AX31" s="250">
        <v>0.42313436213060002</v>
      </c>
      <c r="AY31" s="160">
        <v>0.10692047327757</v>
      </c>
      <c r="AZ31" s="161">
        <v>1.498271431774E-2</v>
      </c>
    </row>
    <row r="32" spans="1:52">
      <c r="A32" t="s">
        <v>166</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0</v>
      </c>
      <c r="T32" s="159">
        <v>0</v>
      </c>
      <c r="U32" s="159">
        <v>0</v>
      </c>
      <c r="V32" s="159">
        <v>0</v>
      </c>
      <c r="W32" s="159">
        <v>0</v>
      </c>
      <c r="X32" s="159">
        <v>0</v>
      </c>
      <c r="Y32" s="159">
        <v>0</v>
      </c>
      <c r="Z32" s="159">
        <v>0</v>
      </c>
      <c r="AA32" s="159">
        <v>0</v>
      </c>
      <c r="AB32" s="159">
        <v>0</v>
      </c>
      <c r="AC32" s="159">
        <v>0</v>
      </c>
      <c r="AD32" s="159">
        <v>0</v>
      </c>
      <c r="AE32" s="159">
        <v>0</v>
      </c>
      <c r="AF32" s="159">
        <v>0</v>
      </c>
      <c r="AG32" s="159">
        <v>0</v>
      </c>
      <c r="AH32" s="159">
        <v>0</v>
      </c>
      <c r="AI32" s="159">
        <v>0</v>
      </c>
      <c r="AJ32" s="159">
        <v>0</v>
      </c>
      <c r="AK32" s="159">
        <v>0</v>
      </c>
      <c r="AL32" s="159">
        <v>0</v>
      </c>
      <c r="AM32" s="159">
        <v>0</v>
      </c>
      <c r="AN32" s="159">
        <v>0</v>
      </c>
      <c r="AO32" s="159">
        <v>0</v>
      </c>
      <c r="AP32" s="159">
        <v>0</v>
      </c>
      <c r="AQ32" s="159">
        <v>0</v>
      </c>
      <c r="AR32" s="159">
        <v>0</v>
      </c>
      <c r="AS32" s="159">
        <v>2.2627505996E-4</v>
      </c>
      <c r="AT32" s="159">
        <v>2.2627505996E-4</v>
      </c>
      <c r="AU32" s="159">
        <v>2.2627505996E-4</v>
      </c>
      <c r="AV32" s="159">
        <v>2.2627505996E-4</v>
      </c>
      <c r="AW32" s="159">
        <v>1.8102004797000001E-3</v>
      </c>
      <c r="AX32" s="250">
        <v>2.25913019867E-3</v>
      </c>
      <c r="AY32" s="160">
        <v>0.2514191865921</v>
      </c>
      <c r="AZ32" s="161">
        <v>7.9993267719999996E-5</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0</v>
      </c>
      <c r="AE33" s="159">
        <v>0</v>
      </c>
      <c r="AF33" s="159">
        <v>0</v>
      </c>
      <c r="AG33" s="159">
        <v>0</v>
      </c>
      <c r="AH33" s="159">
        <v>0</v>
      </c>
      <c r="AI33" s="159">
        <v>0</v>
      </c>
      <c r="AJ33" s="159">
        <v>0</v>
      </c>
      <c r="AK33" s="159">
        <v>0</v>
      </c>
      <c r="AL33" s="159">
        <v>0</v>
      </c>
      <c r="AM33" s="159">
        <v>0</v>
      </c>
      <c r="AN33" s="159">
        <v>0</v>
      </c>
      <c r="AO33" s="159">
        <v>0</v>
      </c>
      <c r="AP33" s="159">
        <v>0</v>
      </c>
      <c r="AQ33" s="159">
        <v>0</v>
      </c>
      <c r="AR33" s="159">
        <v>0</v>
      </c>
      <c r="AS33" s="159">
        <v>0</v>
      </c>
      <c r="AT33" s="159">
        <v>0</v>
      </c>
      <c r="AU33" s="159">
        <v>0</v>
      </c>
      <c r="AV33" s="159">
        <v>0</v>
      </c>
      <c r="AW33" s="159">
        <v>0</v>
      </c>
      <c r="AX33" s="250">
        <v>0</v>
      </c>
      <c r="AY33" s="182" t="s">
        <v>153</v>
      </c>
      <c r="AZ33" s="183" t="s">
        <v>153</v>
      </c>
    </row>
    <row r="34" spans="1:52">
      <c r="A34" t="s">
        <v>96</v>
      </c>
      <c r="B34" s="159">
        <v>0</v>
      </c>
      <c r="C34" s="159">
        <v>0</v>
      </c>
      <c r="D34" s="159">
        <v>0</v>
      </c>
      <c r="E34" s="159">
        <v>0</v>
      </c>
      <c r="F34" s="159">
        <v>0</v>
      </c>
      <c r="G34" s="159">
        <v>0</v>
      </c>
      <c r="H34" s="159">
        <v>0</v>
      </c>
      <c r="I34" s="159">
        <v>0</v>
      </c>
      <c r="J34" s="159">
        <v>0</v>
      </c>
      <c r="K34" s="159">
        <v>0</v>
      </c>
      <c r="L34" s="159">
        <v>0</v>
      </c>
      <c r="M34" s="159">
        <v>0</v>
      </c>
      <c r="N34" s="159">
        <v>0</v>
      </c>
      <c r="O34" s="159">
        <v>0</v>
      </c>
      <c r="P34" s="159">
        <v>0</v>
      </c>
      <c r="Q34" s="159">
        <v>0</v>
      </c>
      <c r="R34" s="159">
        <v>0</v>
      </c>
      <c r="S34" s="159">
        <v>0</v>
      </c>
      <c r="T34" s="159">
        <v>0</v>
      </c>
      <c r="U34" s="159">
        <v>0</v>
      </c>
      <c r="V34" s="159">
        <v>0</v>
      </c>
      <c r="W34" s="159">
        <v>0</v>
      </c>
      <c r="X34" s="159">
        <v>0</v>
      </c>
      <c r="Y34" s="159">
        <v>0</v>
      </c>
      <c r="Z34" s="159">
        <v>4.5712133326E-4</v>
      </c>
      <c r="AA34" s="159">
        <v>9.0510023985000004E-4</v>
      </c>
      <c r="AB34" s="159">
        <v>1.13137529981E-3</v>
      </c>
      <c r="AC34" s="159">
        <v>2.0364755396699999E-3</v>
      </c>
      <c r="AD34" s="159">
        <v>2.48902565959E-3</v>
      </c>
      <c r="AE34" s="159">
        <v>2.48902565959E-3</v>
      </c>
      <c r="AF34" s="159">
        <v>2.9415757795199999E-3</v>
      </c>
      <c r="AG34" s="159">
        <v>3.1678508394800001E-3</v>
      </c>
      <c r="AH34" s="159">
        <v>3.3941258994399999E-3</v>
      </c>
      <c r="AI34" s="159">
        <v>3.62040095941E-3</v>
      </c>
      <c r="AJ34" s="159">
        <v>3.8466760193699998E-3</v>
      </c>
      <c r="AK34" s="159">
        <v>4.07295107933E-3</v>
      </c>
      <c r="AL34" s="159">
        <v>4.2992261392900003E-3</v>
      </c>
      <c r="AM34" s="159">
        <v>4.7517762592199997E-3</v>
      </c>
      <c r="AN34" s="159">
        <v>5.4306014391100003E-3</v>
      </c>
      <c r="AO34" s="159">
        <v>6.5619767389199996E-3</v>
      </c>
      <c r="AP34" s="159">
        <v>7.0145268588499999E-3</v>
      </c>
      <c r="AQ34" s="159">
        <v>7.9196270986999998E-3</v>
      </c>
      <c r="AR34" s="159">
        <v>8.8247273385499998E-3</v>
      </c>
      <c r="AS34" s="159">
        <v>4.3671086572840002E-2</v>
      </c>
      <c r="AT34" s="159">
        <v>0.15318821559488</v>
      </c>
      <c r="AU34" s="159">
        <v>0.43121238177128002</v>
      </c>
      <c r="AV34" s="159">
        <v>2.4427976648413701</v>
      </c>
      <c r="AW34" s="159">
        <v>4.26793229850204</v>
      </c>
      <c r="AX34" s="250">
        <v>5.07030357062043</v>
      </c>
      <c r="AY34" s="160">
        <v>0.19125479459763001</v>
      </c>
      <c r="AZ34" s="161">
        <v>0.17953377962111999</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0</v>
      </c>
      <c r="W35" s="159">
        <v>0</v>
      </c>
      <c r="X35" s="159">
        <v>0</v>
      </c>
      <c r="Y35" s="159">
        <v>0</v>
      </c>
      <c r="Z35" s="159">
        <v>0</v>
      </c>
      <c r="AA35" s="159">
        <v>0</v>
      </c>
      <c r="AB35" s="159">
        <v>0</v>
      </c>
      <c r="AC35" s="159">
        <v>0</v>
      </c>
      <c r="AD35" s="159">
        <v>0</v>
      </c>
      <c r="AE35" s="159">
        <v>0</v>
      </c>
      <c r="AF35" s="159">
        <v>0</v>
      </c>
      <c r="AG35" s="159">
        <v>0</v>
      </c>
      <c r="AH35" s="159">
        <v>0</v>
      </c>
      <c r="AI35" s="159">
        <v>0</v>
      </c>
      <c r="AJ35" s="159">
        <v>0</v>
      </c>
      <c r="AK35" s="159">
        <v>0</v>
      </c>
      <c r="AL35" s="159">
        <v>0</v>
      </c>
      <c r="AM35" s="159">
        <v>0</v>
      </c>
      <c r="AN35" s="159">
        <v>0</v>
      </c>
      <c r="AO35" s="159">
        <v>0</v>
      </c>
      <c r="AP35" s="159">
        <v>0</v>
      </c>
      <c r="AQ35" s="159">
        <v>0</v>
      </c>
      <c r="AR35" s="159">
        <v>0</v>
      </c>
      <c r="AS35" s="159">
        <v>0</v>
      </c>
      <c r="AT35" s="159">
        <v>0</v>
      </c>
      <c r="AU35" s="159">
        <v>0</v>
      </c>
      <c r="AV35" s="159">
        <v>0</v>
      </c>
      <c r="AW35" s="159">
        <v>0</v>
      </c>
      <c r="AX35" s="250">
        <v>0</v>
      </c>
      <c r="AY35" s="182" t="s">
        <v>153</v>
      </c>
      <c r="AZ35" s="183" t="s">
        <v>153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0</v>
      </c>
      <c r="W36" s="159">
        <v>0</v>
      </c>
      <c r="X36" s="159">
        <v>0</v>
      </c>
      <c r="Y36" s="159">
        <v>0</v>
      </c>
      <c r="Z36" s="159">
        <v>0</v>
      </c>
      <c r="AA36" s="159">
        <v>0</v>
      </c>
      <c r="AB36" s="159">
        <v>0</v>
      </c>
      <c r="AC36" s="159">
        <v>0</v>
      </c>
      <c r="AD36" s="159">
        <v>0</v>
      </c>
      <c r="AE36" s="159">
        <v>0</v>
      </c>
      <c r="AF36" s="159">
        <v>0</v>
      </c>
      <c r="AG36" s="159">
        <v>0</v>
      </c>
      <c r="AH36" s="159">
        <v>0</v>
      </c>
      <c r="AI36" s="159">
        <v>0</v>
      </c>
      <c r="AJ36" s="159">
        <v>0</v>
      </c>
      <c r="AK36" s="159">
        <v>0</v>
      </c>
      <c r="AL36" s="159">
        <v>0</v>
      </c>
      <c r="AM36" s="159">
        <v>0</v>
      </c>
      <c r="AN36" s="159">
        <v>0</v>
      </c>
      <c r="AO36" s="159">
        <v>0</v>
      </c>
      <c r="AP36" s="159">
        <v>0</v>
      </c>
      <c r="AQ36" s="159">
        <v>0</v>
      </c>
      <c r="AR36" s="159">
        <v>0</v>
      </c>
      <c r="AS36" s="159">
        <v>0</v>
      </c>
      <c r="AT36" s="159">
        <v>0</v>
      </c>
      <c r="AU36" s="159">
        <v>0</v>
      </c>
      <c r="AV36" s="159">
        <v>2.2627506E-5</v>
      </c>
      <c r="AW36" s="159">
        <v>5.2043263791000003E-4</v>
      </c>
      <c r="AX36" s="250">
        <v>1.0182377698330001E-2</v>
      </c>
      <c r="AY36" s="160">
        <v>18.618820190429599</v>
      </c>
      <c r="AZ36" s="161">
        <v>3.6054660450000002E-4</v>
      </c>
    </row>
    <row r="37" spans="1:52">
      <c r="A37" t="s">
        <v>170</v>
      </c>
      <c r="B37" s="159">
        <v>0</v>
      </c>
      <c r="C37" s="159">
        <v>0</v>
      </c>
      <c r="D37" s="159">
        <v>0</v>
      </c>
      <c r="E37" s="159">
        <v>0</v>
      </c>
      <c r="F37" s="159">
        <v>0</v>
      </c>
      <c r="G37" s="159">
        <v>0</v>
      </c>
      <c r="H37" s="159">
        <v>0</v>
      </c>
      <c r="I37" s="159">
        <v>0</v>
      </c>
      <c r="J37" s="159">
        <v>0</v>
      </c>
      <c r="K37" s="159">
        <v>0</v>
      </c>
      <c r="L37" s="159">
        <v>0</v>
      </c>
      <c r="M37" s="159">
        <v>0</v>
      </c>
      <c r="N37" s="159">
        <v>0</v>
      </c>
      <c r="O37" s="159">
        <v>0</v>
      </c>
      <c r="P37" s="159">
        <v>0</v>
      </c>
      <c r="Q37" s="159">
        <v>0</v>
      </c>
      <c r="R37" s="159">
        <v>0</v>
      </c>
      <c r="S37" s="159">
        <v>0</v>
      </c>
      <c r="T37" s="159">
        <v>0</v>
      </c>
      <c r="U37" s="159">
        <v>0</v>
      </c>
      <c r="V37" s="159">
        <v>0</v>
      </c>
      <c r="W37" s="159">
        <v>0</v>
      </c>
      <c r="X37" s="159">
        <v>0</v>
      </c>
      <c r="Y37" s="159">
        <v>0</v>
      </c>
      <c r="Z37" s="159">
        <v>0</v>
      </c>
      <c r="AA37" s="159">
        <v>0</v>
      </c>
      <c r="AB37" s="159">
        <v>0</v>
      </c>
      <c r="AC37" s="159">
        <v>2.2627505996E-4</v>
      </c>
      <c r="AD37" s="159">
        <v>2.2627505996E-4</v>
      </c>
      <c r="AE37" s="159">
        <v>2.2627506000000001E-6</v>
      </c>
      <c r="AF37" s="159">
        <v>2.2627505996E-4</v>
      </c>
      <c r="AG37" s="159">
        <v>4.5255011992999998E-4</v>
      </c>
      <c r="AH37" s="159">
        <v>4.5255011992999998E-4</v>
      </c>
      <c r="AI37" s="159">
        <v>9.0510023985000004E-4</v>
      </c>
      <c r="AJ37" s="159">
        <v>1.13137529981E-3</v>
      </c>
      <c r="AK37" s="159">
        <v>1.8102004797000001E-3</v>
      </c>
      <c r="AL37" s="159">
        <v>2.9415757795199999E-3</v>
      </c>
      <c r="AM37" s="159">
        <v>3.8466760193699998E-3</v>
      </c>
      <c r="AN37" s="159">
        <v>7.0145268588499999E-3</v>
      </c>
      <c r="AO37" s="159">
        <v>7.4670769787800002E-3</v>
      </c>
      <c r="AP37" s="159">
        <v>7.6933520387399996E-3</v>
      </c>
      <c r="AQ37" s="159">
        <v>7.9196270986999998E-3</v>
      </c>
      <c r="AR37" s="159">
        <v>8.1459021586600001E-3</v>
      </c>
      <c r="AS37" s="159">
        <v>8.5984522785899995E-3</v>
      </c>
      <c r="AT37" s="159">
        <v>1.0408652758289999E-2</v>
      </c>
      <c r="AU37" s="159">
        <v>1.357650359777E-2</v>
      </c>
      <c r="AV37" s="159">
        <v>2.2627505996290001E-2</v>
      </c>
      <c r="AW37" s="159">
        <v>5.7417975290760002E-2</v>
      </c>
      <c r="AX37" s="250">
        <v>9.8007368314789997E-2</v>
      </c>
      <c r="AY37" s="160">
        <v>0.71158736944198997</v>
      </c>
      <c r="AZ37" s="161">
        <v>3.4703311975999998E-3</v>
      </c>
    </row>
    <row r="38" spans="1:52">
      <c r="A38" t="s">
        <v>97</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0</v>
      </c>
      <c r="W38" s="159">
        <v>0</v>
      </c>
      <c r="X38" s="159">
        <v>0</v>
      </c>
      <c r="Y38" s="159">
        <v>0</v>
      </c>
      <c r="Z38" s="159">
        <v>0</v>
      </c>
      <c r="AA38" s="159">
        <v>0</v>
      </c>
      <c r="AB38" s="159">
        <v>0</v>
      </c>
      <c r="AC38" s="159">
        <v>0</v>
      </c>
      <c r="AD38" s="159">
        <v>0</v>
      </c>
      <c r="AE38" s="159">
        <v>0</v>
      </c>
      <c r="AF38" s="159">
        <v>0</v>
      </c>
      <c r="AG38" s="159">
        <v>0</v>
      </c>
      <c r="AH38" s="159">
        <v>0</v>
      </c>
      <c r="AI38" s="159">
        <v>0</v>
      </c>
      <c r="AJ38" s="159">
        <v>0</v>
      </c>
      <c r="AK38" s="159">
        <v>0</v>
      </c>
      <c r="AL38" s="159">
        <v>0</v>
      </c>
      <c r="AM38" s="159">
        <v>0</v>
      </c>
      <c r="AN38" s="159">
        <v>0</v>
      </c>
      <c r="AO38" s="159">
        <v>0</v>
      </c>
      <c r="AP38" s="159">
        <v>0</v>
      </c>
      <c r="AQ38" s="159">
        <v>0</v>
      </c>
      <c r="AR38" s="159">
        <v>0</v>
      </c>
      <c r="AS38" s="159">
        <v>0</v>
      </c>
      <c r="AT38" s="159">
        <v>0</v>
      </c>
      <c r="AU38" s="159">
        <v>0</v>
      </c>
      <c r="AV38" s="159">
        <v>0</v>
      </c>
      <c r="AW38" s="159">
        <v>0</v>
      </c>
      <c r="AX38" s="250">
        <v>0</v>
      </c>
      <c r="AY38" s="182" t="s">
        <v>153</v>
      </c>
      <c r="AZ38" s="183" t="s">
        <v>153</v>
      </c>
    </row>
    <row r="39" spans="1:52">
      <c r="A39" t="s">
        <v>171</v>
      </c>
      <c r="B39" s="159">
        <v>0</v>
      </c>
      <c r="C39" s="159">
        <v>0</v>
      </c>
      <c r="D39" s="159">
        <v>0</v>
      </c>
      <c r="E39" s="159">
        <v>0</v>
      </c>
      <c r="F39" s="159">
        <v>0</v>
      </c>
      <c r="G39" s="159">
        <v>0</v>
      </c>
      <c r="H39" s="159">
        <v>0</v>
      </c>
      <c r="I39" s="159">
        <v>0</v>
      </c>
      <c r="J39" s="159">
        <v>0</v>
      </c>
      <c r="K39" s="159">
        <v>0</v>
      </c>
      <c r="L39" s="159">
        <v>0</v>
      </c>
      <c r="M39" s="159">
        <v>0</v>
      </c>
      <c r="N39" s="159">
        <v>0</v>
      </c>
      <c r="O39" s="159">
        <v>0</v>
      </c>
      <c r="P39" s="159">
        <v>0</v>
      </c>
      <c r="Q39" s="159">
        <v>0</v>
      </c>
      <c r="R39" s="159">
        <v>0</v>
      </c>
      <c r="S39" s="159">
        <v>0</v>
      </c>
      <c r="T39" s="159">
        <v>0</v>
      </c>
      <c r="U39" s="159">
        <v>0</v>
      </c>
      <c r="V39" s="159">
        <v>0</v>
      </c>
      <c r="W39" s="159">
        <v>0</v>
      </c>
      <c r="X39" s="159">
        <v>0</v>
      </c>
      <c r="Y39" s="159">
        <v>0</v>
      </c>
      <c r="Z39" s="159">
        <v>0</v>
      </c>
      <c r="AA39" s="159">
        <v>0</v>
      </c>
      <c r="AB39" s="159">
        <v>0</v>
      </c>
      <c r="AC39" s="159">
        <v>0</v>
      </c>
      <c r="AD39" s="159">
        <v>0</v>
      </c>
      <c r="AE39" s="159">
        <v>0</v>
      </c>
      <c r="AF39" s="159">
        <v>0</v>
      </c>
      <c r="AG39" s="159">
        <v>0</v>
      </c>
      <c r="AH39" s="159">
        <v>0</v>
      </c>
      <c r="AI39" s="159">
        <v>0</v>
      </c>
      <c r="AJ39" s="159">
        <v>0</v>
      </c>
      <c r="AK39" s="159">
        <v>0</v>
      </c>
      <c r="AL39" s="159">
        <v>0</v>
      </c>
      <c r="AM39" s="159">
        <v>0</v>
      </c>
      <c r="AN39" s="159">
        <v>0</v>
      </c>
      <c r="AO39" s="159">
        <v>0</v>
      </c>
      <c r="AP39" s="159">
        <v>0</v>
      </c>
      <c r="AQ39" s="159">
        <v>0</v>
      </c>
      <c r="AR39" s="159">
        <v>0</v>
      </c>
      <c r="AS39" s="159">
        <v>0</v>
      </c>
      <c r="AT39" s="159">
        <v>0</v>
      </c>
      <c r="AU39" s="159">
        <v>0</v>
      </c>
      <c r="AV39" s="159">
        <v>4.5255011990000003E-5</v>
      </c>
      <c r="AW39" s="159">
        <v>2.4890256596000001E-4</v>
      </c>
      <c r="AX39" s="250">
        <v>2.6956147893000002E-4</v>
      </c>
      <c r="AY39" s="160">
        <v>8.5967123508449997E-2</v>
      </c>
      <c r="AZ39" s="161">
        <v>9.5448704099999999E-6</v>
      </c>
    </row>
    <row r="40" spans="1:52">
      <c r="A40" t="s">
        <v>172</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2.2856066663E-4</v>
      </c>
      <c r="AA40" s="159">
        <v>0</v>
      </c>
      <c r="AB40" s="159">
        <v>0</v>
      </c>
      <c r="AC40" s="159">
        <v>0</v>
      </c>
      <c r="AD40" s="159">
        <v>0</v>
      </c>
      <c r="AE40" s="159">
        <v>0</v>
      </c>
      <c r="AF40" s="159">
        <v>0</v>
      </c>
      <c r="AG40" s="159">
        <v>2.2627505996E-4</v>
      </c>
      <c r="AH40" s="159">
        <v>2.2627505996E-4</v>
      </c>
      <c r="AI40" s="159">
        <v>2.2627505996E-4</v>
      </c>
      <c r="AJ40" s="159">
        <v>2.2627505996E-4</v>
      </c>
      <c r="AK40" s="159">
        <v>2.2627505996E-4</v>
      </c>
      <c r="AL40" s="159">
        <v>2.2627505996E-4</v>
      </c>
      <c r="AM40" s="159">
        <v>4.0729510793000002E-4</v>
      </c>
      <c r="AN40" s="159">
        <v>5.883151559E-4</v>
      </c>
      <c r="AO40" s="159">
        <v>6.5619767388999997E-4</v>
      </c>
      <c r="AP40" s="159">
        <v>8.5984522786E-4</v>
      </c>
      <c r="AQ40" s="159">
        <v>9.2772774584999997E-4</v>
      </c>
      <c r="AR40" s="159">
        <v>5.3400914151199999E-3</v>
      </c>
      <c r="AS40" s="159">
        <v>9.3677874824599997E-3</v>
      </c>
      <c r="AT40" s="159">
        <v>3.6181382088070001E-2</v>
      </c>
      <c r="AU40" s="159">
        <v>4.8264470290079999E-2</v>
      </c>
      <c r="AV40" s="159">
        <v>5.9962890890169998E-2</v>
      </c>
      <c r="AW40" s="159">
        <v>8.1459021586640007E-2</v>
      </c>
      <c r="AX40" s="250">
        <v>0.10137122686337</v>
      </c>
      <c r="AY40" s="160">
        <v>0.24785387516022001</v>
      </c>
      <c r="AZ40" s="161">
        <v>3.5894417669599999E-3</v>
      </c>
    </row>
    <row r="41" spans="1:52">
      <c r="A41" t="s">
        <v>98</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0</v>
      </c>
      <c r="AB41" s="159">
        <v>0</v>
      </c>
      <c r="AC41" s="159">
        <v>0</v>
      </c>
      <c r="AD41" s="159">
        <v>0</v>
      </c>
      <c r="AE41" s="159">
        <v>0</v>
      </c>
      <c r="AF41" s="159">
        <v>0</v>
      </c>
      <c r="AG41" s="159">
        <v>0</v>
      </c>
      <c r="AH41" s="159">
        <v>0</v>
      </c>
      <c r="AI41" s="159">
        <v>0</v>
      </c>
      <c r="AJ41" s="159">
        <v>0</v>
      </c>
      <c r="AK41" s="159">
        <v>0</v>
      </c>
      <c r="AL41" s="159">
        <v>0</v>
      </c>
      <c r="AM41" s="159">
        <v>0</v>
      </c>
      <c r="AN41" s="159">
        <v>0</v>
      </c>
      <c r="AO41" s="159">
        <v>0</v>
      </c>
      <c r="AP41" s="159">
        <v>0</v>
      </c>
      <c r="AQ41" s="159">
        <v>0</v>
      </c>
      <c r="AR41" s="159">
        <v>0</v>
      </c>
      <c r="AS41" s="159">
        <v>0</v>
      </c>
      <c r="AT41" s="159">
        <v>2.2856066663E-4</v>
      </c>
      <c r="AU41" s="159">
        <v>4.5712133326E-4</v>
      </c>
      <c r="AV41" s="159">
        <v>2.2627505996E-4</v>
      </c>
      <c r="AW41" s="159">
        <v>1.8102004797000001E-3</v>
      </c>
      <c r="AX41" s="250">
        <v>2.3532606236140001E-2</v>
      </c>
      <c r="AY41" s="160">
        <v>12.035616874694799</v>
      </c>
      <c r="AZ41" s="161">
        <v>8.3326321327999999E-4</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0</v>
      </c>
      <c r="W42" s="159">
        <v>0</v>
      </c>
      <c r="X42" s="159">
        <v>0</v>
      </c>
      <c r="Y42" s="159">
        <v>0</v>
      </c>
      <c r="Z42" s="159">
        <v>0</v>
      </c>
      <c r="AA42" s="159">
        <v>0</v>
      </c>
      <c r="AB42" s="159">
        <v>0</v>
      </c>
      <c r="AC42" s="159">
        <v>0</v>
      </c>
      <c r="AD42" s="159">
        <v>0</v>
      </c>
      <c r="AE42" s="159">
        <v>0</v>
      </c>
      <c r="AF42" s="159">
        <v>0</v>
      </c>
      <c r="AG42" s="159">
        <v>0</v>
      </c>
      <c r="AH42" s="159">
        <v>0</v>
      </c>
      <c r="AI42" s="159">
        <v>0</v>
      </c>
      <c r="AJ42" s="159">
        <v>0</v>
      </c>
      <c r="AK42" s="159">
        <v>0</v>
      </c>
      <c r="AL42" s="159">
        <v>0</v>
      </c>
      <c r="AM42" s="159">
        <v>0</v>
      </c>
      <c r="AN42" s="159">
        <v>0</v>
      </c>
      <c r="AO42" s="159">
        <v>0</v>
      </c>
      <c r="AP42" s="159">
        <v>0</v>
      </c>
      <c r="AQ42" s="159">
        <v>0</v>
      </c>
      <c r="AR42" s="159">
        <v>0</v>
      </c>
      <c r="AS42" s="159">
        <v>0</v>
      </c>
      <c r="AT42" s="159">
        <v>0</v>
      </c>
      <c r="AU42" s="159">
        <v>0</v>
      </c>
      <c r="AV42" s="159">
        <v>0</v>
      </c>
      <c r="AW42" s="159">
        <v>0</v>
      </c>
      <c r="AX42" s="250">
        <v>0</v>
      </c>
      <c r="AY42" s="182" t="s">
        <v>153</v>
      </c>
      <c r="AZ42" s="183" t="s">
        <v>153</v>
      </c>
    </row>
    <row r="43" spans="1:52">
      <c r="A43" t="s">
        <v>173</v>
      </c>
      <c r="B43" s="159">
        <v>0</v>
      </c>
      <c r="C43" s="159">
        <v>0</v>
      </c>
      <c r="D43" s="159">
        <v>0</v>
      </c>
      <c r="E43" s="159">
        <v>0</v>
      </c>
      <c r="F43" s="159">
        <v>0</v>
      </c>
      <c r="G43" s="159">
        <v>0</v>
      </c>
      <c r="H43" s="159">
        <v>0</v>
      </c>
      <c r="I43" s="159">
        <v>0</v>
      </c>
      <c r="J43" s="159">
        <v>0</v>
      </c>
      <c r="K43" s="159">
        <v>0</v>
      </c>
      <c r="L43" s="159">
        <v>0</v>
      </c>
      <c r="M43" s="159">
        <v>0</v>
      </c>
      <c r="N43" s="159">
        <v>0</v>
      </c>
      <c r="O43" s="159">
        <v>0</v>
      </c>
      <c r="P43" s="159">
        <v>0</v>
      </c>
      <c r="Q43" s="159">
        <v>0</v>
      </c>
      <c r="R43" s="159">
        <v>0</v>
      </c>
      <c r="S43" s="159">
        <v>0</v>
      </c>
      <c r="T43" s="159">
        <v>0</v>
      </c>
      <c r="U43" s="159">
        <v>0</v>
      </c>
      <c r="V43" s="159">
        <v>0</v>
      </c>
      <c r="W43" s="159">
        <v>0</v>
      </c>
      <c r="X43" s="159">
        <v>0</v>
      </c>
      <c r="Y43" s="159">
        <v>0</v>
      </c>
      <c r="Z43" s="159">
        <v>0</v>
      </c>
      <c r="AA43" s="159">
        <v>0</v>
      </c>
      <c r="AB43" s="159">
        <v>0</v>
      </c>
      <c r="AC43" s="159">
        <v>0</v>
      </c>
      <c r="AD43" s="159">
        <v>0</v>
      </c>
      <c r="AE43" s="159">
        <v>0</v>
      </c>
      <c r="AF43" s="159">
        <v>0</v>
      </c>
      <c r="AG43" s="159">
        <v>0</v>
      </c>
      <c r="AH43" s="159">
        <v>0</v>
      </c>
      <c r="AI43" s="159">
        <v>0</v>
      </c>
      <c r="AJ43" s="159">
        <v>0</v>
      </c>
      <c r="AK43" s="159">
        <v>0</v>
      </c>
      <c r="AL43" s="159">
        <v>0</v>
      </c>
      <c r="AM43" s="159">
        <v>0</v>
      </c>
      <c r="AN43" s="159">
        <v>0</v>
      </c>
      <c r="AO43" s="159">
        <v>0</v>
      </c>
      <c r="AP43" s="159">
        <v>0</v>
      </c>
      <c r="AQ43" s="159">
        <v>0</v>
      </c>
      <c r="AR43" s="159">
        <v>0</v>
      </c>
      <c r="AS43" s="159">
        <v>0</v>
      </c>
      <c r="AT43" s="159">
        <v>0</v>
      </c>
      <c r="AU43" s="159">
        <v>3.8466760193699998E-3</v>
      </c>
      <c r="AV43" s="159">
        <v>7.0145268588499995E-2</v>
      </c>
      <c r="AW43" s="159">
        <v>0.12694030863917999</v>
      </c>
      <c r="AX43" s="250">
        <v>0.13304973525818001</v>
      </c>
      <c r="AY43" s="160">
        <v>5.0999928265809999E-2</v>
      </c>
      <c r="AZ43" s="161">
        <v>4.7111422754799997E-3</v>
      </c>
    </row>
    <row r="44" spans="1:52">
      <c r="A44" t="s">
        <v>174</v>
      </c>
      <c r="B44" s="159">
        <v>0</v>
      </c>
      <c r="C44" s="159">
        <v>0</v>
      </c>
      <c r="D44" s="159">
        <v>0</v>
      </c>
      <c r="E44" s="159">
        <v>0</v>
      </c>
      <c r="F44" s="159">
        <v>0</v>
      </c>
      <c r="G44" s="159">
        <v>0</v>
      </c>
      <c r="H44" s="159">
        <v>0</v>
      </c>
      <c r="I44" s="159">
        <v>0</v>
      </c>
      <c r="J44" s="159">
        <v>0</v>
      </c>
      <c r="K44" s="159">
        <v>0</v>
      </c>
      <c r="L44" s="159">
        <v>0</v>
      </c>
      <c r="M44" s="159">
        <v>0</v>
      </c>
      <c r="N44" s="159">
        <v>0</v>
      </c>
      <c r="O44" s="159">
        <v>0</v>
      </c>
      <c r="P44" s="159">
        <v>0</v>
      </c>
      <c r="Q44" s="159">
        <v>0</v>
      </c>
      <c r="R44" s="159">
        <v>0</v>
      </c>
      <c r="S44" s="159">
        <v>0</v>
      </c>
      <c r="T44" s="159">
        <v>0</v>
      </c>
      <c r="U44" s="159">
        <v>0</v>
      </c>
      <c r="V44" s="159">
        <v>0</v>
      </c>
      <c r="W44" s="159">
        <v>0</v>
      </c>
      <c r="X44" s="159">
        <v>0</v>
      </c>
      <c r="Y44" s="159">
        <v>0</v>
      </c>
      <c r="Z44" s="159">
        <v>1.3713639997799999E-3</v>
      </c>
      <c r="AA44" s="159">
        <v>1.3027957997900001E-3</v>
      </c>
      <c r="AB44" s="159">
        <v>1.5199284330800001E-3</v>
      </c>
      <c r="AC44" s="159">
        <v>1.7370610663800001E-3</v>
      </c>
      <c r="AD44" s="159">
        <v>1.95419369968E-3</v>
      </c>
      <c r="AE44" s="159">
        <v>2.1713263329799998E-3</v>
      </c>
      <c r="AF44" s="159">
        <v>3.2569894994700001E-3</v>
      </c>
      <c r="AG44" s="159">
        <v>2.60559159957E-3</v>
      </c>
      <c r="AH44" s="159">
        <v>2.8227242328700002E-3</v>
      </c>
      <c r="AI44" s="159">
        <v>3.2569894994700001E-3</v>
      </c>
      <c r="AJ44" s="159">
        <v>3.6569706660700002E-3</v>
      </c>
      <c r="AK44" s="159">
        <v>3.9083873993600001E-3</v>
      </c>
      <c r="AL44" s="159">
        <v>5.2111831991499998E-3</v>
      </c>
      <c r="AM44" s="159">
        <v>7.0145268588499999E-3</v>
      </c>
      <c r="AN44" s="159">
        <v>9.0510023985200007E-3</v>
      </c>
      <c r="AO44" s="159">
        <v>1.267140335792E-2</v>
      </c>
      <c r="AP44" s="159">
        <v>1.7649454677109998E-2</v>
      </c>
      <c r="AQ44" s="159">
        <v>3.8240485133729997E-2</v>
      </c>
      <c r="AR44" s="159">
        <v>0.11245870480156001</v>
      </c>
      <c r="AS44" s="159">
        <v>0.57858532832511</v>
      </c>
      <c r="AT44" s="159">
        <v>1.3727960069240099</v>
      </c>
      <c r="AU44" s="159">
        <v>1.60745802597637</v>
      </c>
      <c r="AV44" s="159">
        <v>1.9639625930222</v>
      </c>
      <c r="AW44" s="159">
        <v>2.7075868791336899</v>
      </c>
      <c r="AX44" s="250">
        <v>2.9666672243517098</v>
      </c>
      <c r="AY44" s="160">
        <v>9.8688691854479996E-2</v>
      </c>
      <c r="AZ44" s="161">
        <v>0.1050463616848</v>
      </c>
    </row>
    <row r="45" spans="1:52">
      <c r="A45" t="s">
        <v>175</v>
      </c>
      <c r="B45" s="159">
        <v>0</v>
      </c>
      <c r="C45" s="159">
        <v>0</v>
      </c>
      <c r="D45" s="159">
        <v>0</v>
      </c>
      <c r="E45" s="159">
        <v>0</v>
      </c>
      <c r="F45" s="159">
        <v>0</v>
      </c>
      <c r="G45" s="159">
        <v>0</v>
      </c>
      <c r="H45" s="159">
        <v>0</v>
      </c>
      <c r="I45" s="159">
        <v>0</v>
      </c>
      <c r="J45" s="159">
        <v>0</v>
      </c>
      <c r="K45" s="159">
        <v>0</v>
      </c>
      <c r="L45" s="159">
        <v>0</v>
      </c>
      <c r="M45" s="159">
        <v>0</v>
      </c>
      <c r="N45" s="159">
        <v>0</v>
      </c>
      <c r="O45" s="159">
        <v>0</v>
      </c>
      <c r="P45" s="159">
        <v>0</v>
      </c>
      <c r="Q45" s="159">
        <v>0</v>
      </c>
      <c r="R45" s="159">
        <v>0</v>
      </c>
      <c r="S45" s="159">
        <v>0</v>
      </c>
      <c r="T45" s="159">
        <v>0</v>
      </c>
      <c r="U45" s="159">
        <v>0</v>
      </c>
      <c r="V45" s="159">
        <v>0</v>
      </c>
      <c r="W45" s="159">
        <v>0</v>
      </c>
      <c r="X45" s="159">
        <v>0</v>
      </c>
      <c r="Y45" s="159">
        <v>0</v>
      </c>
      <c r="Z45" s="159">
        <v>0</v>
      </c>
      <c r="AA45" s="159">
        <v>0</v>
      </c>
      <c r="AB45" s="159">
        <v>0</v>
      </c>
      <c r="AC45" s="159">
        <v>0</v>
      </c>
      <c r="AD45" s="159">
        <v>2.2627505996E-4</v>
      </c>
      <c r="AE45" s="159">
        <v>2.2627505996E-4</v>
      </c>
      <c r="AF45" s="159">
        <v>2.2627505996E-4</v>
      </c>
      <c r="AG45" s="159">
        <v>2.2627505996E-4</v>
      </c>
      <c r="AH45" s="159">
        <v>2.2627505996E-4</v>
      </c>
      <c r="AI45" s="159">
        <v>2.2627505996E-4</v>
      </c>
      <c r="AJ45" s="159">
        <v>2.2627505996E-4</v>
      </c>
      <c r="AK45" s="159">
        <v>2.2627505996E-4</v>
      </c>
      <c r="AL45" s="159">
        <v>4.5255011992999998E-4</v>
      </c>
      <c r="AM45" s="159">
        <v>4.5255011992999998E-4</v>
      </c>
      <c r="AN45" s="159">
        <v>4.5255011992999998E-4</v>
      </c>
      <c r="AO45" s="159">
        <v>4.5255011992999998E-4</v>
      </c>
      <c r="AP45" s="159">
        <v>4.5255011992999998E-4</v>
      </c>
      <c r="AQ45" s="159">
        <v>4.5255011992999998E-4</v>
      </c>
      <c r="AR45" s="159">
        <v>6.7882517989000001E-4</v>
      </c>
      <c r="AS45" s="159">
        <v>9.0510023985000004E-4</v>
      </c>
      <c r="AT45" s="159">
        <v>1.5999246664E-3</v>
      </c>
      <c r="AU45" s="159">
        <v>2.0570459996600001E-3</v>
      </c>
      <c r="AV45" s="159">
        <v>2.74272799955E-3</v>
      </c>
      <c r="AW45" s="159">
        <v>4.8911982658600001E-3</v>
      </c>
      <c r="AX45" s="250">
        <v>8.2132903211299992E-3</v>
      </c>
      <c r="AY45" s="160">
        <v>0.68379855155945002</v>
      </c>
      <c r="AZ45" s="161">
        <v>2.9082340187999999E-4</v>
      </c>
    </row>
    <row r="46" spans="1:52">
      <c r="A46" t="s">
        <v>176</v>
      </c>
      <c r="B46" s="159">
        <v>0</v>
      </c>
      <c r="C46" s="159">
        <v>0</v>
      </c>
      <c r="D46" s="159">
        <v>0</v>
      </c>
      <c r="E46" s="159">
        <v>0</v>
      </c>
      <c r="F46" s="159">
        <v>0</v>
      </c>
      <c r="G46" s="159">
        <v>0</v>
      </c>
      <c r="H46" s="159">
        <v>0</v>
      </c>
      <c r="I46" s="159">
        <v>0</v>
      </c>
      <c r="J46" s="159">
        <v>0</v>
      </c>
      <c r="K46" s="159">
        <v>0</v>
      </c>
      <c r="L46" s="159">
        <v>0</v>
      </c>
      <c r="M46" s="159">
        <v>0</v>
      </c>
      <c r="N46" s="159">
        <v>0</v>
      </c>
      <c r="O46" s="159">
        <v>0</v>
      </c>
      <c r="P46" s="159">
        <v>0</v>
      </c>
      <c r="Q46" s="159">
        <v>0</v>
      </c>
      <c r="R46" s="159">
        <v>0</v>
      </c>
      <c r="S46" s="159">
        <v>0</v>
      </c>
      <c r="T46" s="159">
        <v>0</v>
      </c>
      <c r="U46" s="159">
        <v>0</v>
      </c>
      <c r="V46" s="159">
        <v>0</v>
      </c>
      <c r="W46" s="159">
        <v>0</v>
      </c>
      <c r="X46" s="159">
        <v>0</v>
      </c>
      <c r="Y46" s="159">
        <v>0</v>
      </c>
      <c r="Z46" s="159">
        <v>0</v>
      </c>
      <c r="AA46" s="159">
        <v>2.2627505996E-4</v>
      </c>
      <c r="AB46" s="159">
        <v>4.5255011992999998E-4</v>
      </c>
      <c r="AC46" s="159">
        <v>6.7882517989000001E-4</v>
      </c>
      <c r="AD46" s="159">
        <v>9.0510023985000004E-4</v>
      </c>
      <c r="AE46" s="159">
        <v>1.13137529981E-3</v>
      </c>
      <c r="AF46" s="159">
        <v>1.35765035978E-3</v>
      </c>
      <c r="AG46" s="159">
        <v>1.5839254197400001E-3</v>
      </c>
      <c r="AH46" s="159">
        <v>1.5839254197400001E-3</v>
      </c>
      <c r="AI46" s="159">
        <v>1.8102004797000001E-3</v>
      </c>
      <c r="AJ46" s="159">
        <v>2.2627505996300002E-3</v>
      </c>
      <c r="AK46" s="159">
        <v>2.48902565959E-3</v>
      </c>
      <c r="AL46" s="159">
        <v>2.9415757795199999E-3</v>
      </c>
      <c r="AM46" s="159">
        <v>3.3941258994399999E-3</v>
      </c>
      <c r="AN46" s="159">
        <v>4.07295107933E-3</v>
      </c>
      <c r="AO46" s="159">
        <v>4.07295107933E-3</v>
      </c>
      <c r="AP46" s="159">
        <v>4.7517762592199997E-3</v>
      </c>
      <c r="AQ46" s="159">
        <v>5.4306014391100003E-3</v>
      </c>
      <c r="AR46" s="159">
        <v>6.5619767389199996E-3</v>
      </c>
      <c r="AS46" s="159">
        <v>8.3721772186299993E-3</v>
      </c>
      <c r="AT46" s="159">
        <v>1.2218853238E-2</v>
      </c>
      <c r="AU46" s="159">
        <v>2.1269855636510002E-2</v>
      </c>
      <c r="AV46" s="159">
        <v>3.9145585373579997E-2</v>
      </c>
      <c r="AW46" s="159">
        <v>7.2408019188119996E-2</v>
      </c>
      <c r="AX46" s="250">
        <v>0.11454501576374</v>
      </c>
      <c r="AY46" s="160">
        <v>0.58627235889435003</v>
      </c>
      <c r="AZ46" s="161">
        <v>4.0559107437699998E-3</v>
      </c>
    </row>
    <row r="47" spans="1:52">
      <c r="A47" t="s">
        <v>177</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0</v>
      </c>
      <c r="T47" s="159">
        <v>0</v>
      </c>
      <c r="U47" s="159">
        <v>0</v>
      </c>
      <c r="V47" s="159">
        <v>0</v>
      </c>
      <c r="W47" s="159">
        <v>0</v>
      </c>
      <c r="X47" s="159">
        <v>0</v>
      </c>
      <c r="Y47" s="159">
        <v>0</v>
      </c>
      <c r="Z47" s="159">
        <v>0</v>
      </c>
      <c r="AA47" s="159">
        <v>0</v>
      </c>
      <c r="AB47" s="159">
        <v>0</v>
      </c>
      <c r="AC47" s="159">
        <v>0</v>
      </c>
      <c r="AD47" s="159">
        <v>0</v>
      </c>
      <c r="AE47" s="159">
        <v>0</v>
      </c>
      <c r="AF47" s="159">
        <v>0</v>
      </c>
      <c r="AG47" s="159">
        <v>0</v>
      </c>
      <c r="AH47" s="159">
        <v>0</v>
      </c>
      <c r="AI47" s="159">
        <v>0</v>
      </c>
      <c r="AJ47" s="159">
        <v>0</v>
      </c>
      <c r="AK47" s="159">
        <v>0</v>
      </c>
      <c r="AL47" s="159">
        <v>0</v>
      </c>
      <c r="AM47" s="159">
        <v>0</v>
      </c>
      <c r="AN47" s="159">
        <v>0</v>
      </c>
      <c r="AO47" s="159">
        <v>0</v>
      </c>
      <c r="AP47" s="159">
        <v>0</v>
      </c>
      <c r="AQ47" s="159">
        <v>0</v>
      </c>
      <c r="AR47" s="159">
        <v>0</v>
      </c>
      <c r="AS47" s="159">
        <v>0</v>
      </c>
      <c r="AT47" s="159">
        <v>0</v>
      </c>
      <c r="AU47" s="159">
        <v>0</v>
      </c>
      <c r="AV47" s="159">
        <v>0</v>
      </c>
      <c r="AW47" s="159">
        <v>0</v>
      </c>
      <c r="AX47" s="250">
        <v>0</v>
      </c>
      <c r="AY47" s="182" t="s">
        <v>153</v>
      </c>
      <c r="AZ47" s="183" t="s">
        <v>153</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v>
      </c>
      <c r="W48" s="159">
        <v>0</v>
      </c>
      <c r="X48" s="159">
        <v>0</v>
      </c>
      <c r="Y48" s="159">
        <v>0</v>
      </c>
      <c r="Z48" s="159">
        <v>0</v>
      </c>
      <c r="AA48" s="159">
        <v>0</v>
      </c>
      <c r="AB48" s="159">
        <v>0</v>
      </c>
      <c r="AC48" s="159">
        <v>0</v>
      </c>
      <c r="AD48" s="159">
        <v>0</v>
      </c>
      <c r="AE48" s="159">
        <v>0</v>
      </c>
      <c r="AF48" s="159">
        <v>0</v>
      </c>
      <c r="AG48" s="159">
        <v>0</v>
      </c>
      <c r="AH48" s="159">
        <v>0</v>
      </c>
      <c r="AI48" s="159">
        <v>0</v>
      </c>
      <c r="AJ48" s="159">
        <v>0</v>
      </c>
      <c r="AK48" s="159">
        <v>0</v>
      </c>
      <c r="AL48" s="159">
        <v>0</v>
      </c>
      <c r="AM48" s="159">
        <v>0</v>
      </c>
      <c r="AN48" s="159">
        <v>0</v>
      </c>
      <c r="AO48" s="159">
        <v>0</v>
      </c>
      <c r="AP48" s="159">
        <v>0</v>
      </c>
      <c r="AQ48" s="159">
        <v>0</v>
      </c>
      <c r="AR48" s="159">
        <v>0</v>
      </c>
      <c r="AS48" s="159">
        <v>0</v>
      </c>
      <c r="AT48" s="159">
        <v>0</v>
      </c>
      <c r="AU48" s="159">
        <v>0</v>
      </c>
      <c r="AV48" s="159">
        <v>0</v>
      </c>
      <c r="AW48" s="159">
        <v>0</v>
      </c>
      <c r="AX48" s="250">
        <v>0</v>
      </c>
      <c r="AY48" s="182" t="s">
        <v>153</v>
      </c>
      <c r="AZ48" s="183" t="s">
        <v>153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0</v>
      </c>
      <c r="W49" s="159">
        <v>0</v>
      </c>
      <c r="X49" s="159">
        <v>0</v>
      </c>
      <c r="Y49" s="159">
        <v>0</v>
      </c>
      <c r="Z49" s="159">
        <v>0</v>
      </c>
      <c r="AA49" s="159">
        <v>0</v>
      </c>
      <c r="AB49" s="159">
        <v>0</v>
      </c>
      <c r="AC49" s="159">
        <v>0</v>
      </c>
      <c r="AD49" s="159">
        <v>0</v>
      </c>
      <c r="AE49" s="159">
        <v>0</v>
      </c>
      <c r="AF49" s="159">
        <v>0</v>
      </c>
      <c r="AG49" s="159">
        <v>0</v>
      </c>
      <c r="AH49" s="159">
        <v>0</v>
      </c>
      <c r="AI49" s="159">
        <v>0</v>
      </c>
      <c r="AJ49" s="159">
        <v>0</v>
      </c>
      <c r="AK49" s="159">
        <v>0</v>
      </c>
      <c r="AL49" s="159">
        <v>0</v>
      </c>
      <c r="AM49" s="159">
        <v>0</v>
      </c>
      <c r="AN49" s="159">
        <v>0</v>
      </c>
      <c r="AO49" s="159">
        <v>0</v>
      </c>
      <c r="AP49" s="159">
        <v>0</v>
      </c>
      <c r="AQ49" s="159">
        <v>0</v>
      </c>
      <c r="AR49" s="159">
        <v>0</v>
      </c>
      <c r="AS49" s="159">
        <v>0</v>
      </c>
      <c r="AT49" s="159">
        <v>0</v>
      </c>
      <c r="AU49" s="159">
        <v>0</v>
      </c>
      <c r="AV49" s="159">
        <v>6.7882517988899996E-3</v>
      </c>
      <c r="AW49" s="159">
        <v>7.5349594967640002E-2</v>
      </c>
      <c r="AX49" s="250">
        <v>0.11992578178033</v>
      </c>
      <c r="AY49" s="160">
        <v>0.59595209360123003</v>
      </c>
      <c r="AZ49" s="161">
        <v>4.2464374564599996E-3</v>
      </c>
    </row>
    <row r="50" spans="1:52">
      <c r="A50" t="s">
        <v>99</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2.2856066663E-4</v>
      </c>
      <c r="V50" s="159">
        <v>2.2856066663E-4</v>
      </c>
      <c r="W50" s="159">
        <v>2.2856066663E-4</v>
      </c>
      <c r="X50" s="159">
        <v>0</v>
      </c>
      <c r="Y50" s="159">
        <v>2.2856066663E-4</v>
      </c>
      <c r="Z50" s="159">
        <v>0</v>
      </c>
      <c r="AA50" s="159">
        <v>0</v>
      </c>
      <c r="AB50" s="159">
        <v>0</v>
      </c>
      <c r="AC50" s="159">
        <v>0</v>
      </c>
      <c r="AD50" s="159">
        <v>0</v>
      </c>
      <c r="AE50" s="159">
        <v>0</v>
      </c>
      <c r="AF50" s="159">
        <v>0</v>
      </c>
      <c r="AG50" s="159">
        <v>0</v>
      </c>
      <c r="AH50" s="159">
        <v>0</v>
      </c>
      <c r="AI50" s="159">
        <v>0</v>
      </c>
      <c r="AJ50" s="159">
        <v>2.2627505996E-4</v>
      </c>
      <c r="AK50" s="159">
        <v>2.2627505996E-4</v>
      </c>
      <c r="AL50" s="159">
        <v>4.5255011992999998E-4</v>
      </c>
      <c r="AM50" s="159">
        <v>6.7882517989000001E-4</v>
      </c>
      <c r="AN50" s="159">
        <v>6.7882517989000001E-4</v>
      </c>
      <c r="AO50" s="159">
        <v>9.0510023985000004E-4</v>
      </c>
      <c r="AP50" s="159">
        <v>1.8102004797000001E-3</v>
      </c>
      <c r="AQ50" s="159">
        <v>2.48902565959E-3</v>
      </c>
      <c r="AR50" s="159">
        <v>3.1678508394800001E-3</v>
      </c>
      <c r="AS50" s="159">
        <v>3.8466760193699998E-3</v>
      </c>
      <c r="AT50" s="159">
        <v>4.5255011992600003E-3</v>
      </c>
      <c r="AU50" s="159">
        <v>8.9817937405399992E-3</v>
      </c>
      <c r="AV50" s="159">
        <v>5.5271941458529997E-2</v>
      </c>
      <c r="AW50" s="159">
        <v>0.26881477123591002</v>
      </c>
      <c r="AX50" s="250">
        <v>0.45594424582521997</v>
      </c>
      <c r="AY50" s="160">
        <v>0.70077484846115001</v>
      </c>
      <c r="AZ50" s="161">
        <v>1.6144474968310001E-2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0</v>
      </c>
      <c r="W51" s="159">
        <v>0</v>
      </c>
      <c r="X51" s="159">
        <v>0</v>
      </c>
      <c r="Y51" s="159">
        <v>0</v>
      </c>
      <c r="Z51" s="159">
        <v>0</v>
      </c>
      <c r="AA51" s="159">
        <v>0</v>
      </c>
      <c r="AB51" s="159">
        <v>0</v>
      </c>
      <c r="AC51" s="159">
        <v>0</v>
      </c>
      <c r="AD51" s="159">
        <v>0</v>
      </c>
      <c r="AE51" s="159">
        <v>0</v>
      </c>
      <c r="AF51" s="159">
        <v>0</v>
      </c>
      <c r="AG51" s="159">
        <v>0</v>
      </c>
      <c r="AH51" s="159">
        <v>0</v>
      </c>
      <c r="AI51" s="159">
        <v>0</v>
      </c>
      <c r="AJ51" s="159">
        <v>0</v>
      </c>
      <c r="AK51" s="159">
        <v>0</v>
      </c>
      <c r="AL51" s="159">
        <v>0</v>
      </c>
      <c r="AM51" s="159">
        <v>0</v>
      </c>
      <c r="AN51" s="159">
        <v>0</v>
      </c>
      <c r="AO51" s="159">
        <v>0</v>
      </c>
      <c r="AP51" s="159">
        <v>0</v>
      </c>
      <c r="AQ51" s="159">
        <v>0</v>
      </c>
      <c r="AR51" s="159">
        <v>0</v>
      </c>
      <c r="AS51" s="159">
        <v>0</v>
      </c>
      <c r="AT51" s="159">
        <v>0</v>
      </c>
      <c r="AU51" s="159">
        <v>0</v>
      </c>
      <c r="AV51" s="159">
        <v>0</v>
      </c>
      <c r="AW51" s="159">
        <v>0</v>
      </c>
      <c r="AX51" s="250">
        <v>0</v>
      </c>
      <c r="AY51" s="182" t="s">
        <v>153</v>
      </c>
      <c r="AZ51" s="183" t="s">
        <v>153</v>
      </c>
    </row>
    <row r="52" spans="1:52">
      <c r="A52" t="s">
        <v>147</v>
      </c>
      <c r="B52" s="159">
        <v>0</v>
      </c>
      <c r="C52" s="159">
        <v>0</v>
      </c>
      <c r="D52" s="159">
        <v>0</v>
      </c>
      <c r="E52" s="159">
        <v>0</v>
      </c>
      <c r="F52" s="159">
        <v>0</v>
      </c>
      <c r="G52" s="159">
        <v>0</v>
      </c>
      <c r="H52" s="159">
        <v>0</v>
      </c>
      <c r="I52" s="159">
        <v>0</v>
      </c>
      <c r="J52" s="159">
        <v>0</v>
      </c>
      <c r="K52" s="159">
        <v>0</v>
      </c>
      <c r="L52" s="159">
        <v>0</v>
      </c>
      <c r="M52" s="159">
        <v>0</v>
      </c>
      <c r="N52" s="159">
        <v>0</v>
      </c>
      <c r="O52" s="159">
        <v>0</v>
      </c>
      <c r="P52" s="159">
        <v>0</v>
      </c>
      <c r="Q52" s="159">
        <v>0</v>
      </c>
      <c r="R52" s="159">
        <v>0</v>
      </c>
      <c r="S52" s="159">
        <v>0</v>
      </c>
      <c r="T52" s="159">
        <v>0</v>
      </c>
      <c r="U52" s="159">
        <v>0</v>
      </c>
      <c r="V52" s="159">
        <v>0</v>
      </c>
      <c r="W52" s="159">
        <v>0</v>
      </c>
      <c r="X52" s="159">
        <v>0</v>
      </c>
      <c r="Y52" s="159">
        <v>0</v>
      </c>
      <c r="Z52" s="159">
        <v>0</v>
      </c>
      <c r="AA52" s="159">
        <v>0</v>
      </c>
      <c r="AB52" s="159">
        <v>0</v>
      </c>
      <c r="AC52" s="159">
        <v>0</v>
      </c>
      <c r="AD52" s="159">
        <v>0</v>
      </c>
      <c r="AE52" s="159">
        <v>0</v>
      </c>
      <c r="AF52" s="159">
        <v>0</v>
      </c>
      <c r="AG52" s="159">
        <v>0</v>
      </c>
      <c r="AH52" s="159">
        <v>0</v>
      </c>
      <c r="AI52" s="159">
        <v>0</v>
      </c>
      <c r="AJ52" s="159">
        <v>0</v>
      </c>
      <c r="AK52" s="159">
        <v>9.1138565800000006E-6</v>
      </c>
      <c r="AL52" s="159">
        <v>1.049664861E-5</v>
      </c>
      <c r="AM52" s="159">
        <v>1.3325086860000001E-5</v>
      </c>
      <c r="AN52" s="159">
        <v>3.0999683214999999E-4</v>
      </c>
      <c r="AO52" s="159">
        <v>2.1720520130899998E-3</v>
      </c>
      <c r="AP52" s="159">
        <v>4.1327631201799999E-3</v>
      </c>
      <c r="AQ52" s="159">
        <v>5.00427408447E-3</v>
      </c>
      <c r="AR52" s="159">
        <v>5.12153484887E-3</v>
      </c>
      <c r="AS52" s="159">
        <v>5.4377668160100001E-3</v>
      </c>
      <c r="AT52" s="159">
        <v>6.6393900904299996E-3</v>
      </c>
      <c r="AU52" s="159">
        <v>9.5452875498899994E-3</v>
      </c>
      <c r="AV52" s="159">
        <v>2.5288706259770002E-2</v>
      </c>
      <c r="AW52" s="159">
        <v>5.3689854731409997E-2</v>
      </c>
      <c r="AX52" s="250">
        <v>7.1306371584200001E-2</v>
      </c>
      <c r="AY52" s="160">
        <v>0.33175498247147001</v>
      </c>
      <c r="AZ52" s="161">
        <v>2.5248788297200001E-3</v>
      </c>
    </row>
    <row r="53" spans="1:52">
      <c r="A53" s="320" t="s">
        <v>148</v>
      </c>
      <c r="B53" s="251">
        <v>0</v>
      </c>
      <c r="C53" s="251">
        <v>0</v>
      </c>
      <c r="D53" s="251">
        <v>0</v>
      </c>
      <c r="E53" s="251">
        <v>0</v>
      </c>
      <c r="F53" s="251">
        <v>0</v>
      </c>
      <c r="G53" s="251">
        <v>0</v>
      </c>
      <c r="H53" s="251">
        <v>0</v>
      </c>
      <c r="I53" s="251">
        <v>0</v>
      </c>
      <c r="J53" s="251">
        <v>0</v>
      </c>
      <c r="K53" s="251">
        <v>0</v>
      </c>
      <c r="L53" s="251">
        <v>0</v>
      </c>
      <c r="M53" s="251">
        <v>0</v>
      </c>
      <c r="N53" s="251">
        <v>0</v>
      </c>
      <c r="O53" s="251">
        <v>0</v>
      </c>
      <c r="P53" s="251">
        <v>0</v>
      </c>
      <c r="Q53" s="251">
        <v>0</v>
      </c>
      <c r="R53" s="251">
        <v>0</v>
      </c>
      <c r="S53" s="251">
        <v>0</v>
      </c>
      <c r="T53" s="251">
        <v>0</v>
      </c>
      <c r="U53" s="251">
        <v>2.2856066663E-4</v>
      </c>
      <c r="V53" s="251">
        <v>2.2856066663E-4</v>
      </c>
      <c r="W53" s="251">
        <v>2.2856066663E-4</v>
      </c>
      <c r="X53" s="251">
        <v>0</v>
      </c>
      <c r="Y53" s="251">
        <v>2.2856066663E-4</v>
      </c>
      <c r="Z53" s="251">
        <v>2.0570459996600001E-3</v>
      </c>
      <c r="AA53" s="251">
        <v>2.6604461595600001E-3</v>
      </c>
      <c r="AB53" s="251">
        <v>3.7826790327099998E-3</v>
      </c>
      <c r="AC53" s="251">
        <v>5.9204343749799998E-3</v>
      </c>
      <c r="AD53" s="251">
        <v>7.9918911246699992E-3</v>
      </c>
      <c r="AE53" s="251">
        <v>8.7080734027199999E-3</v>
      </c>
      <c r="AF53" s="251">
        <v>1.141194266053E-2</v>
      </c>
      <c r="AG53" s="251">
        <v>1.297131997899E-2</v>
      </c>
      <c r="AH53" s="251">
        <v>1.6111134424300001E-2</v>
      </c>
      <c r="AI53" s="251">
        <v>1.8980504003700001E-2</v>
      </c>
      <c r="AJ53" s="251">
        <v>2.3014236358240001E-2</v>
      </c>
      <c r="AK53" s="251">
        <v>2.9989649058809999E-2</v>
      </c>
      <c r="AL53" s="251">
        <v>3.6936505389689997E-2</v>
      </c>
      <c r="AM53" s="251">
        <v>6.1538294539729997E-2</v>
      </c>
      <c r="AN53" s="251">
        <v>0.10447963524459999</v>
      </c>
      <c r="AO53" s="251">
        <v>0.16811041106635999</v>
      </c>
      <c r="AP53" s="251">
        <v>0.34316493038271001</v>
      </c>
      <c r="AQ53" s="251">
        <v>0.58051068898240998</v>
      </c>
      <c r="AR53" s="251">
        <v>0.85886729219150004</v>
      </c>
      <c r="AS53" s="251">
        <v>1.69051083329561</v>
      </c>
      <c r="AT53" s="251">
        <v>3.20695303554391</v>
      </c>
      <c r="AU53" s="251">
        <v>5.2409383251495498</v>
      </c>
      <c r="AV53" s="251">
        <v>10.503318817543001</v>
      </c>
      <c r="AW53" s="251">
        <v>16.130292179456301</v>
      </c>
      <c r="AX53" s="251">
        <v>18.9241039112772</v>
      </c>
      <c r="AY53" s="252">
        <v>0.17641705274582001</v>
      </c>
      <c r="AZ53" s="253">
        <v>0.67008131742476995</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v>
      </c>
      <c r="C55" s="159">
        <v>0</v>
      </c>
      <c r="D55" s="159">
        <v>0</v>
      </c>
      <c r="E55" s="159">
        <v>0</v>
      </c>
      <c r="F55" s="159">
        <v>0</v>
      </c>
      <c r="G55" s="159">
        <v>0</v>
      </c>
      <c r="H55" s="159">
        <v>0</v>
      </c>
      <c r="I55" s="159">
        <v>0</v>
      </c>
      <c r="J55" s="159">
        <v>0</v>
      </c>
      <c r="K55" s="159">
        <v>0</v>
      </c>
      <c r="L55" s="159">
        <v>0</v>
      </c>
      <c r="M55" s="159">
        <v>0</v>
      </c>
      <c r="N55" s="159">
        <v>0</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0</v>
      </c>
      <c r="AE55" s="159">
        <v>0</v>
      </c>
      <c r="AF55" s="159">
        <v>0</v>
      </c>
      <c r="AG55" s="159">
        <v>0</v>
      </c>
      <c r="AH55" s="159">
        <v>0</v>
      </c>
      <c r="AI55" s="159">
        <v>0</v>
      </c>
      <c r="AJ55" s="159">
        <v>0</v>
      </c>
      <c r="AK55" s="159">
        <v>0</v>
      </c>
      <c r="AL55" s="159">
        <v>0</v>
      </c>
      <c r="AM55" s="159">
        <v>0</v>
      </c>
      <c r="AN55" s="159">
        <v>0</v>
      </c>
      <c r="AO55" s="159">
        <v>0</v>
      </c>
      <c r="AP55" s="159">
        <v>0</v>
      </c>
      <c r="AQ55" s="159">
        <v>0</v>
      </c>
      <c r="AR55" s="159">
        <v>0</v>
      </c>
      <c r="AS55" s="159">
        <v>0</v>
      </c>
      <c r="AT55" s="159">
        <v>0</v>
      </c>
      <c r="AU55" s="159">
        <v>0</v>
      </c>
      <c r="AV55" s="159">
        <v>0</v>
      </c>
      <c r="AW55" s="159">
        <v>0</v>
      </c>
      <c r="AX55" s="250">
        <v>0</v>
      </c>
      <c r="AY55" s="182" t="s">
        <v>153</v>
      </c>
      <c r="AZ55" s="183" t="s">
        <v>153</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0</v>
      </c>
      <c r="S56" s="159">
        <v>0</v>
      </c>
      <c r="T56" s="159">
        <v>0</v>
      </c>
      <c r="U56" s="159">
        <v>0</v>
      </c>
      <c r="V56" s="159">
        <v>0</v>
      </c>
      <c r="W56" s="159">
        <v>0</v>
      </c>
      <c r="X56" s="159">
        <v>0</v>
      </c>
      <c r="Y56" s="159">
        <v>0</v>
      </c>
      <c r="Z56" s="159">
        <v>0</v>
      </c>
      <c r="AA56" s="159">
        <v>0</v>
      </c>
      <c r="AB56" s="159">
        <v>0</v>
      </c>
      <c r="AC56" s="159">
        <v>0</v>
      </c>
      <c r="AD56" s="159">
        <v>0</v>
      </c>
      <c r="AE56" s="159">
        <v>0</v>
      </c>
      <c r="AF56" s="159">
        <v>0</v>
      </c>
      <c r="AG56" s="159">
        <v>0</v>
      </c>
      <c r="AH56" s="159">
        <v>0</v>
      </c>
      <c r="AI56" s="159">
        <v>0</v>
      </c>
      <c r="AJ56" s="159">
        <v>0</v>
      </c>
      <c r="AK56" s="159">
        <v>0</v>
      </c>
      <c r="AL56" s="159">
        <v>0</v>
      </c>
      <c r="AM56" s="159">
        <v>0</v>
      </c>
      <c r="AN56" s="159">
        <v>0</v>
      </c>
      <c r="AO56" s="159">
        <v>0</v>
      </c>
      <c r="AP56" s="159">
        <v>0</v>
      </c>
      <c r="AQ56" s="159">
        <v>0</v>
      </c>
      <c r="AR56" s="159">
        <v>0</v>
      </c>
      <c r="AS56" s="159">
        <v>0</v>
      </c>
      <c r="AT56" s="159">
        <v>5.4854559991E-3</v>
      </c>
      <c r="AU56" s="159">
        <v>1.5999246664039998E-2</v>
      </c>
      <c r="AV56" s="159">
        <v>4.38836479928E-2</v>
      </c>
      <c r="AW56" s="159">
        <v>7.2047528274450004E-2</v>
      </c>
      <c r="AX56" s="250">
        <v>0.11093326945468</v>
      </c>
      <c r="AY56" s="160">
        <v>0.54394185543060003</v>
      </c>
      <c r="AZ56" s="161">
        <v>3.92802292481E-3</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2.2856066662900001E-3</v>
      </c>
      <c r="AU60" s="159">
        <v>4.5712133325800002E-3</v>
      </c>
      <c r="AV60" s="159">
        <v>4.3426526659499998E-3</v>
      </c>
      <c r="AW60" s="159">
        <v>4.3545503444900003E-3</v>
      </c>
      <c r="AX60" s="250">
        <v>4.3426526659499998E-3</v>
      </c>
      <c r="AY60" s="182" t="s">
        <v>153</v>
      </c>
      <c r="AZ60" s="161">
        <v>1.5376847296E-4</v>
      </c>
    </row>
    <row r="61" spans="1:52">
      <c r="A61" t="s">
        <v>84</v>
      </c>
      <c r="B61" s="159">
        <v>0</v>
      </c>
      <c r="C61" s="159">
        <v>0</v>
      </c>
      <c r="D61" s="159">
        <v>0</v>
      </c>
      <c r="E61" s="159">
        <v>0</v>
      </c>
      <c r="F61" s="159">
        <v>0</v>
      </c>
      <c r="G61" s="159">
        <v>0</v>
      </c>
      <c r="H61" s="159">
        <v>0</v>
      </c>
      <c r="I61" s="159">
        <v>0</v>
      </c>
      <c r="J61" s="159">
        <v>0</v>
      </c>
      <c r="K61" s="159">
        <v>0</v>
      </c>
      <c r="L61" s="159">
        <v>0</v>
      </c>
      <c r="M61" s="159">
        <v>0</v>
      </c>
      <c r="N61" s="159">
        <v>0</v>
      </c>
      <c r="O61" s="159">
        <v>0</v>
      </c>
      <c r="P61" s="159">
        <v>0</v>
      </c>
      <c r="Q61" s="159">
        <v>0</v>
      </c>
      <c r="R61" s="159">
        <v>0</v>
      </c>
      <c r="S61" s="159">
        <v>0</v>
      </c>
      <c r="T61" s="159">
        <v>0</v>
      </c>
      <c r="U61" s="159">
        <v>0</v>
      </c>
      <c r="V61" s="159">
        <v>0</v>
      </c>
      <c r="W61" s="159">
        <v>0</v>
      </c>
      <c r="X61" s="159">
        <v>0</v>
      </c>
      <c r="Y61" s="159">
        <v>0</v>
      </c>
      <c r="Z61" s="159">
        <v>0</v>
      </c>
      <c r="AA61" s="159">
        <v>0</v>
      </c>
      <c r="AB61" s="159">
        <v>0</v>
      </c>
      <c r="AC61" s="159">
        <v>0</v>
      </c>
      <c r="AD61" s="159">
        <v>0</v>
      </c>
      <c r="AE61" s="159">
        <v>0</v>
      </c>
      <c r="AF61" s="159">
        <v>0</v>
      </c>
      <c r="AG61" s="159">
        <v>0</v>
      </c>
      <c r="AH61" s="159">
        <v>0</v>
      </c>
      <c r="AI61" s="159">
        <v>0</v>
      </c>
      <c r="AJ61" s="159">
        <v>0</v>
      </c>
      <c r="AK61" s="159">
        <v>0</v>
      </c>
      <c r="AL61" s="159">
        <v>0</v>
      </c>
      <c r="AM61" s="159">
        <v>0</v>
      </c>
      <c r="AN61" s="159">
        <v>0</v>
      </c>
      <c r="AO61" s="159">
        <v>0</v>
      </c>
      <c r="AP61" s="159">
        <v>0</v>
      </c>
      <c r="AQ61" s="159">
        <v>0</v>
      </c>
      <c r="AR61" s="159">
        <v>0</v>
      </c>
      <c r="AS61" s="159">
        <v>0</v>
      </c>
      <c r="AT61" s="159">
        <v>0</v>
      </c>
      <c r="AU61" s="159">
        <v>0</v>
      </c>
      <c r="AV61" s="159">
        <v>0</v>
      </c>
      <c r="AW61" s="159">
        <v>0</v>
      </c>
      <c r="AX61" s="250">
        <v>0</v>
      </c>
      <c r="AY61" s="182" t="s">
        <v>153</v>
      </c>
      <c r="AZ61" s="183" t="s">
        <v>153</v>
      </c>
    </row>
    <row r="62" spans="1:52">
      <c r="A62" s="320" t="s">
        <v>85</v>
      </c>
      <c r="B62" s="251">
        <v>0</v>
      </c>
      <c r="C62" s="251">
        <v>0</v>
      </c>
      <c r="D62" s="251">
        <v>0</v>
      </c>
      <c r="E62" s="251">
        <v>0</v>
      </c>
      <c r="F62" s="251">
        <v>0</v>
      </c>
      <c r="G62" s="251">
        <v>0</v>
      </c>
      <c r="H62" s="251">
        <v>0</v>
      </c>
      <c r="I62" s="251">
        <v>0</v>
      </c>
      <c r="J62" s="251">
        <v>0</v>
      </c>
      <c r="K62" s="251">
        <v>0</v>
      </c>
      <c r="L62" s="251">
        <v>0</v>
      </c>
      <c r="M62" s="251">
        <v>0</v>
      </c>
      <c r="N62" s="251">
        <v>0</v>
      </c>
      <c r="O62" s="251">
        <v>0</v>
      </c>
      <c r="P62" s="251">
        <v>0</v>
      </c>
      <c r="Q62" s="251">
        <v>0</v>
      </c>
      <c r="R62" s="251">
        <v>0</v>
      </c>
      <c r="S62" s="251">
        <v>0</v>
      </c>
      <c r="T62" s="251">
        <v>0</v>
      </c>
      <c r="U62" s="251">
        <v>0</v>
      </c>
      <c r="V62" s="251">
        <v>0</v>
      </c>
      <c r="W62" s="251">
        <v>0</v>
      </c>
      <c r="X62" s="251">
        <v>0</v>
      </c>
      <c r="Y62" s="251">
        <v>0</v>
      </c>
      <c r="Z62" s="251">
        <v>0</v>
      </c>
      <c r="AA62" s="251">
        <v>0</v>
      </c>
      <c r="AB62" s="251">
        <v>0</v>
      </c>
      <c r="AC62" s="251">
        <v>0</v>
      </c>
      <c r="AD62" s="251">
        <v>0</v>
      </c>
      <c r="AE62" s="251">
        <v>0</v>
      </c>
      <c r="AF62" s="251">
        <v>0</v>
      </c>
      <c r="AG62" s="251">
        <v>0</v>
      </c>
      <c r="AH62" s="251">
        <v>0</v>
      </c>
      <c r="AI62" s="251">
        <v>0</v>
      </c>
      <c r="AJ62" s="251">
        <v>0</v>
      </c>
      <c r="AK62" s="251">
        <v>0</v>
      </c>
      <c r="AL62" s="251">
        <v>0</v>
      </c>
      <c r="AM62" s="251">
        <v>0</v>
      </c>
      <c r="AN62" s="251">
        <v>0</v>
      </c>
      <c r="AO62" s="251">
        <v>0</v>
      </c>
      <c r="AP62" s="251">
        <v>0</v>
      </c>
      <c r="AQ62" s="251">
        <v>0</v>
      </c>
      <c r="AR62" s="251">
        <v>0</v>
      </c>
      <c r="AS62" s="251">
        <v>0</v>
      </c>
      <c r="AT62" s="251">
        <v>7.7710626653899996E-3</v>
      </c>
      <c r="AU62" s="251">
        <v>2.057045999663E-2</v>
      </c>
      <c r="AV62" s="251">
        <v>4.8226300658759998E-2</v>
      </c>
      <c r="AW62" s="251">
        <v>7.6402078618939995E-2</v>
      </c>
      <c r="AX62" s="251">
        <v>0.11527592212062999</v>
      </c>
      <c r="AY62" s="252">
        <v>0.51293981075286998</v>
      </c>
      <c r="AZ62" s="253">
        <v>4.0817912668E-3</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v>
      </c>
      <c r="C64" s="159">
        <v>0</v>
      </c>
      <c r="D64" s="159">
        <v>0</v>
      </c>
      <c r="E64" s="159">
        <v>0</v>
      </c>
      <c r="F64" s="159">
        <v>0</v>
      </c>
      <c r="G64" s="159">
        <v>0</v>
      </c>
      <c r="H64" s="159">
        <v>0</v>
      </c>
      <c r="I64" s="159">
        <v>0</v>
      </c>
      <c r="J64" s="159">
        <v>0</v>
      </c>
      <c r="K64" s="159">
        <v>0</v>
      </c>
      <c r="L64" s="159">
        <v>0</v>
      </c>
      <c r="M64" s="159">
        <v>0</v>
      </c>
      <c r="N64" s="159">
        <v>0</v>
      </c>
      <c r="O64" s="159">
        <v>0</v>
      </c>
      <c r="P64" s="159">
        <v>0</v>
      </c>
      <c r="Q64" s="159">
        <v>0</v>
      </c>
      <c r="R64" s="159">
        <v>0</v>
      </c>
      <c r="S64" s="159">
        <v>0</v>
      </c>
      <c r="T64" s="159">
        <v>0</v>
      </c>
      <c r="U64" s="159">
        <v>0</v>
      </c>
      <c r="V64" s="159">
        <v>0</v>
      </c>
      <c r="W64" s="159">
        <v>0</v>
      </c>
      <c r="X64" s="159">
        <v>0</v>
      </c>
      <c r="Y64" s="159">
        <v>0</v>
      </c>
      <c r="Z64" s="159">
        <v>0</v>
      </c>
      <c r="AA64" s="159">
        <v>0</v>
      </c>
      <c r="AB64" s="159">
        <v>0</v>
      </c>
      <c r="AC64" s="159">
        <v>0</v>
      </c>
      <c r="AD64" s="159">
        <v>0</v>
      </c>
      <c r="AE64" s="159">
        <v>0</v>
      </c>
      <c r="AF64" s="159">
        <v>0</v>
      </c>
      <c r="AG64" s="159">
        <v>0</v>
      </c>
      <c r="AH64" s="159">
        <v>0</v>
      </c>
      <c r="AI64" s="159">
        <v>0</v>
      </c>
      <c r="AJ64" s="159">
        <v>0</v>
      </c>
      <c r="AK64" s="159">
        <v>0</v>
      </c>
      <c r="AL64" s="159">
        <v>0</v>
      </c>
      <c r="AM64" s="159">
        <v>0</v>
      </c>
      <c r="AN64" s="159">
        <v>0</v>
      </c>
      <c r="AO64" s="159">
        <v>0</v>
      </c>
      <c r="AP64" s="159">
        <v>0</v>
      </c>
      <c r="AQ64" s="159">
        <v>0</v>
      </c>
      <c r="AR64" s="159">
        <v>0</v>
      </c>
      <c r="AS64" s="159">
        <v>0</v>
      </c>
      <c r="AT64" s="159">
        <v>0</v>
      </c>
      <c r="AU64" s="159">
        <v>0</v>
      </c>
      <c r="AV64" s="159">
        <v>2.80581074354E-2</v>
      </c>
      <c r="AW64" s="159">
        <v>5.249581391139E-2</v>
      </c>
      <c r="AX64" s="250">
        <v>5.226953885143E-2</v>
      </c>
      <c r="AY64" s="160">
        <v>-1.5824279980700001E-3</v>
      </c>
      <c r="AZ64" s="161">
        <v>1.85080582742E-3</v>
      </c>
    </row>
    <row r="65" spans="1:52">
      <c r="A65" t="s">
        <v>87</v>
      </c>
      <c r="B65" s="159">
        <v>0</v>
      </c>
      <c r="C65" s="159">
        <v>0</v>
      </c>
      <c r="D65" s="159">
        <v>0</v>
      </c>
      <c r="E65" s="159">
        <v>0</v>
      </c>
      <c r="F65" s="159">
        <v>0</v>
      </c>
      <c r="G65" s="159">
        <v>0</v>
      </c>
      <c r="H65" s="159">
        <v>0</v>
      </c>
      <c r="I65" s="159">
        <v>0</v>
      </c>
      <c r="J65" s="159">
        <v>0</v>
      </c>
      <c r="K65" s="159">
        <v>0</v>
      </c>
      <c r="L65" s="159">
        <v>0</v>
      </c>
      <c r="M65" s="159">
        <v>0</v>
      </c>
      <c r="N65" s="159">
        <v>0</v>
      </c>
      <c r="O65" s="159">
        <v>0</v>
      </c>
      <c r="P65" s="159">
        <v>0</v>
      </c>
      <c r="Q65" s="159">
        <v>0</v>
      </c>
      <c r="R65" s="159">
        <v>0</v>
      </c>
      <c r="S65" s="159">
        <v>0</v>
      </c>
      <c r="T65" s="159">
        <v>0</v>
      </c>
      <c r="U65" s="159">
        <v>0</v>
      </c>
      <c r="V65" s="159">
        <v>0</v>
      </c>
      <c r="W65" s="159">
        <v>0</v>
      </c>
      <c r="X65" s="159">
        <v>0</v>
      </c>
      <c r="Y65" s="159">
        <v>0</v>
      </c>
      <c r="Z65" s="159">
        <v>0</v>
      </c>
      <c r="AA65" s="159">
        <v>0</v>
      </c>
      <c r="AB65" s="159">
        <v>0</v>
      </c>
      <c r="AC65" s="159">
        <v>0</v>
      </c>
      <c r="AD65" s="159">
        <v>0</v>
      </c>
      <c r="AE65" s="159">
        <v>0</v>
      </c>
      <c r="AF65" s="159">
        <v>0</v>
      </c>
      <c r="AG65" s="159">
        <v>0</v>
      </c>
      <c r="AH65" s="159">
        <v>0</v>
      </c>
      <c r="AI65" s="159">
        <v>0</v>
      </c>
      <c r="AJ65" s="159">
        <v>0</v>
      </c>
      <c r="AK65" s="159">
        <v>0</v>
      </c>
      <c r="AL65" s="159">
        <v>0</v>
      </c>
      <c r="AM65" s="159">
        <v>0</v>
      </c>
      <c r="AN65" s="159">
        <v>0</v>
      </c>
      <c r="AO65" s="159">
        <v>0</v>
      </c>
      <c r="AP65" s="159">
        <v>0</v>
      </c>
      <c r="AQ65" s="159">
        <v>0</v>
      </c>
      <c r="AR65" s="159">
        <v>0</v>
      </c>
      <c r="AS65" s="159">
        <v>0</v>
      </c>
      <c r="AT65" s="159">
        <v>0</v>
      </c>
      <c r="AU65" s="159">
        <v>0</v>
      </c>
      <c r="AV65" s="159">
        <v>5.20432637915E-3</v>
      </c>
      <c r="AW65" s="159">
        <v>1.2897678417880001E-2</v>
      </c>
      <c r="AX65" s="250">
        <v>1.293301452314E-2</v>
      </c>
      <c r="AY65" s="160">
        <v>5.48695819452E-3</v>
      </c>
      <c r="AZ65" s="161">
        <v>4.5794356264999999E-4</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v>
      </c>
      <c r="R66" s="159">
        <v>0</v>
      </c>
      <c r="S66" s="159">
        <v>0</v>
      </c>
      <c r="T66" s="159">
        <v>0</v>
      </c>
      <c r="U66" s="159">
        <v>0</v>
      </c>
      <c r="V66" s="159">
        <v>0</v>
      </c>
      <c r="W66" s="159">
        <v>0</v>
      </c>
      <c r="X66" s="159">
        <v>0</v>
      </c>
      <c r="Y66" s="159">
        <v>0</v>
      </c>
      <c r="Z66" s="159">
        <v>0</v>
      </c>
      <c r="AA66" s="159">
        <v>0</v>
      </c>
      <c r="AB66" s="159">
        <v>0</v>
      </c>
      <c r="AC66" s="159">
        <v>0</v>
      </c>
      <c r="AD66" s="159">
        <v>0</v>
      </c>
      <c r="AE66" s="159">
        <v>0</v>
      </c>
      <c r="AF66" s="159">
        <v>0</v>
      </c>
      <c r="AG66" s="159">
        <v>0</v>
      </c>
      <c r="AH66" s="159">
        <v>0</v>
      </c>
      <c r="AI66" s="159">
        <v>0</v>
      </c>
      <c r="AJ66" s="159">
        <v>0</v>
      </c>
      <c r="AK66" s="159">
        <v>0</v>
      </c>
      <c r="AL66" s="159">
        <v>0</v>
      </c>
      <c r="AM66" s="159">
        <v>4.7997739992099997E-3</v>
      </c>
      <c r="AN66" s="159">
        <v>4.7997739992099997E-3</v>
      </c>
      <c r="AO66" s="159">
        <v>4.7997739992099997E-3</v>
      </c>
      <c r="AP66" s="159">
        <v>4.7997739992099997E-3</v>
      </c>
      <c r="AQ66" s="159">
        <v>4.7997739992099997E-3</v>
      </c>
      <c r="AR66" s="159">
        <v>4.7997739992099997E-3</v>
      </c>
      <c r="AS66" s="159">
        <v>4.7997739992099997E-3</v>
      </c>
      <c r="AT66" s="159">
        <v>4.7997739992099997E-3</v>
      </c>
      <c r="AU66" s="159">
        <v>4.7997739992099997E-3</v>
      </c>
      <c r="AV66" s="159">
        <v>4.7997739992099997E-3</v>
      </c>
      <c r="AW66" s="159">
        <v>4.8129240649599997E-3</v>
      </c>
      <c r="AX66" s="250">
        <v>4.7997739992099997E-3</v>
      </c>
      <c r="AY66" s="182" t="s">
        <v>153</v>
      </c>
      <c r="AZ66" s="161">
        <v>1.6995462647E-4</v>
      </c>
    </row>
    <row r="67" spans="1:52">
      <c r="A67" t="s">
        <v>103</v>
      </c>
      <c r="B67" s="159">
        <v>0</v>
      </c>
      <c r="C67" s="159">
        <v>0</v>
      </c>
      <c r="D67" s="159">
        <v>0</v>
      </c>
      <c r="E67" s="159">
        <v>0</v>
      </c>
      <c r="F67" s="159">
        <v>0</v>
      </c>
      <c r="G67" s="159">
        <v>0</v>
      </c>
      <c r="H67" s="159">
        <v>0</v>
      </c>
      <c r="I67" s="159">
        <v>0</v>
      </c>
      <c r="J67" s="159">
        <v>0</v>
      </c>
      <c r="K67" s="159">
        <v>0</v>
      </c>
      <c r="L67" s="159">
        <v>0</v>
      </c>
      <c r="M67" s="159">
        <v>0</v>
      </c>
      <c r="N67" s="159">
        <v>0</v>
      </c>
      <c r="O67" s="159">
        <v>0</v>
      </c>
      <c r="P67" s="159">
        <v>0</v>
      </c>
      <c r="Q67" s="159">
        <v>0</v>
      </c>
      <c r="R67" s="159">
        <v>0</v>
      </c>
      <c r="S67" s="159">
        <v>0</v>
      </c>
      <c r="T67" s="159">
        <v>0</v>
      </c>
      <c r="U67" s="159">
        <v>0</v>
      </c>
      <c r="V67" s="159">
        <v>0</v>
      </c>
      <c r="W67" s="159">
        <v>0</v>
      </c>
      <c r="X67" s="159">
        <v>0</v>
      </c>
      <c r="Y67" s="159">
        <v>0</v>
      </c>
      <c r="Z67" s="159">
        <v>0</v>
      </c>
      <c r="AA67" s="159">
        <v>0</v>
      </c>
      <c r="AB67" s="159">
        <v>0</v>
      </c>
      <c r="AC67" s="159">
        <v>0</v>
      </c>
      <c r="AD67" s="159">
        <v>0</v>
      </c>
      <c r="AE67" s="159">
        <v>0</v>
      </c>
      <c r="AF67" s="159">
        <v>0</v>
      </c>
      <c r="AG67" s="159">
        <v>0</v>
      </c>
      <c r="AH67" s="159">
        <v>0</v>
      </c>
      <c r="AI67" s="159">
        <v>0</v>
      </c>
      <c r="AJ67" s="159">
        <v>0</v>
      </c>
      <c r="AK67" s="159">
        <v>4.5712133326E-4</v>
      </c>
      <c r="AL67" s="159">
        <v>4.5712133326E-4</v>
      </c>
      <c r="AM67" s="159">
        <v>4.7997739991999998E-4</v>
      </c>
      <c r="AN67" s="159">
        <v>4.7997739991999998E-4</v>
      </c>
      <c r="AO67" s="159">
        <v>9.3709873318000003E-4</v>
      </c>
      <c r="AP67" s="159">
        <v>1.1656593998100001E-3</v>
      </c>
      <c r="AQ67" s="159">
        <v>1.62278073307E-3</v>
      </c>
      <c r="AR67" s="159">
        <v>2.1080242096000001E-3</v>
      </c>
      <c r="AS67" s="159">
        <v>3.3155012769700001E-3</v>
      </c>
      <c r="AT67" s="159">
        <v>8.7994228911700001E-3</v>
      </c>
      <c r="AU67" s="159">
        <v>9.6956866373799997E-3</v>
      </c>
      <c r="AV67" s="159">
        <v>1.367358544718E-2</v>
      </c>
      <c r="AW67" s="159">
        <v>1.478104377932E-2</v>
      </c>
      <c r="AX67" s="250">
        <v>1.4745612275670001E-2</v>
      </c>
      <c r="AY67" s="160">
        <v>3.3606789657E-4</v>
      </c>
      <c r="AZ67" s="161">
        <v>5.2212562877999998E-4</v>
      </c>
    </row>
    <row r="68" spans="1:52">
      <c r="A68" s="320" t="s">
        <v>104</v>
      </c>
      <c r="B68" s="251">
        <v>0</v>
      </c>
      <c r="C68" s="251">
        <v>0</v>
      </c>
      <c r="D68" s="251">
        <v>0</v>
      </c>
      <c r="E68" s="251">
        <v>0</v>
      </c>
      <c r="F68" s="251">
        <v>0</v>
      </c>
      <c r="G68" s="251">
        <v>0</v>
      </c>
      <c r="H68" s="251">
        <v>0</v>
      </c>
      <c r="I68" s="251">
        <v>0</v>
      </c>
      <c r="J68" s="251">
        <v>0</v>
      </c>
      <c r="K68" s="251">
        <v>0</v>
      </c>
      <c r="L68" s="251">
        <v>0</v>
      </c>
      <c r="M68" s="251">
        <v>0</v>
      </c>
      <c r="N68" s="251">
        <v>0</v>
      </c>
      <c r="O68" s="251">
        <v>0</v>
      </c>
      <c r="P68" s="251">
        <v>0</v>
      </c>
      <c r="Q68" s="251">
        <v>0</v>
      </c>
      <c r="R68" s="251">
        <v>0</v>
      </c>
      <c r="S68" s="251">
        <v>0</v>
      </c>
      <c r="T68" s="251">
        <v>0</v>
      </c>
      <c r="U68" s="251">
        <v>0</v>
      </c>
      <c r="V68" s="251">
        <v>0</v>
      </c>
      <c r="W68" s="251">
        <v>0</v>
      </c>
      <c r="X68" s="251">
        <v>0</v>
      </c>
      <c r="Y68" s="251">
        <v>0</v>
      </c>
      <c r="Z68" s="251">
        <v>0</v>
      </c>
      <c r="AA68" s="251">
        <v>0</v>
      </c>
      <c r="AB68" s="251">
        <v>0</v>
      </c>
      <c r="AC68" s="251">
        <v>0</v>
      </c>
      <c r="AD68" s="251">
        <v>0</v>
      </c>
      <c r="AE68" s="251">
        <v>0</v>
      </c>
      <c r="AF68" s="251">
        <v>0</v>
      </c>
      <c r="AG68" s="251">
        <v>0</v>
      </c>
      <c r="AH68" s="251">
        <v>0</v>
      </c>
      <c r="AI68" s="251">
        <v>0</v>
      </c>
      <c r="AJ68" s="251">
        <v>0</v>
      </c>
      <c r="AK68" s="251">
        <v>4.5712133326E-4</v>
      </c>
      <c r="AL68" s="251">
        <v>4.5712133326E-4</v>
      </c>
      <c r="AM68" s="251">
        <v>5.2797513991299999E-3</v>
      </c>
      <c r="AN68" s="251">
        <v>5.2797513991299999E-3</v>
      </c>
      <c r="AO68" s="251">
        <v>5.7368727323899998E-3</v>
      </c>
      <c r="AP68" s="251">
        <v>5.9654333990200002E-3</v>
      </c>
      <c r="AQ68" s="251">
        <v>6.4225547322800001E-3</v>
      </c>
      <c r="AR68" s="251">
        <v>6.9077982088200001E-3</v>
      </c>
      <c r="AS68" s="251">
        <v>8.1152752761800007E-3</v>
      </c>
      <c r="AT68" s="251">
        <v>1.359919689039E-2</v>
      </c>
      <c r="AU68" s="251">
        <v>1.44954606366E-2</v>
      </c>
      <c r="AV68" s="251">
        <v>5.1735793260930002E-2</v>
      </c>
      <c r="AW68" s="251">
        <v>8.498746017356E-2</v>
      </c>
      <c r="AX68" s="251">
        <v>8.4747939649450002E-2</v>
      </c>
      <c r="AY68" s="252">
        <v>-8.6299653050000004E-5</v>
      </c>
      <c r="AZ68" s="253">
        <v>3.00082960166E-3</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0</v>
      </c>
      <c r="C70" s="159">
        <v>0</v>
      </c>
      <c r="D70" s="159">
        <v>0</v>
      </c>
      <c r="E70" s="159">
        <v>0</v>
      </c>
      <c r="F70" s="159">
        <v>0</v>
      </c>
      <c r="G70" s="159">
        <v>0</v>
      </c>
      <c r="H70" s="159">
        <v>0</v>
      </c>
      <c r="I70" s="159">
        <v>0</v>
      </c>
      <c r="J70" s="159">
        <v>0</v>
      </c>
      <c r="K70" s="159">
        <v>0</v>
      </c>
      <c r="L70" s="159">
        <v>0</v>
      </c>
      <c r="M70" s="159">
        <v>0</v>
      </c>
      <c r="N70" s="159">
        <v>0</v>
      </c>
      <c r="O70" s="159">
        <v>0</v>
      </c>
      <c r="P70" s="159">
        <v>0</v>
      </c>
      <c r="Q70" s="159">
        <v>0</v>
      </c>
      <c r="R70" s="159">
        <v>0</v>
      </c>
      <c r="S70" s="159">
        <v>0</v>
      </c>
      <c r="T70" s="159">
        <v>0</v>
      </c>
      <c r="U70" s="159">
        <v>0</v>
      </c>
      <c r="V70" s="159">
        <v>0</v>
      </c>
      <c r="W70" s="159">
        <v>0</v>
      </c>
      <c r="X70" s="159">
        <v>0</v>
      </c>
      <c r="Y70" s="159">
        <v>0</v>
      </c>
      <c r="Z70" s="159">
        <v>0</v>
      </c>
      <c r="AA70" s="159">
        <v>0</v>
      </c>
      <c r="AB70" s="159">
        <v>1.13137529981E-3</v>
      </c>
      <c r="AC70" s="159">
        <v>2.7153007195499998E-3</v>
      </c>
      <c r="AD70" s="159">
        <v>3.3941258994399999E-3</v>
      </c>
      <c r="AE70" s="159">
        <v>3.8466760193699998E-3</v>
      </c>
      <c r="AF70" s="159">
        <v>4.7517762592199997E-3</v>
      </c>
      <c r="AG70" s="159">
        <v>5.8831515590399997E-3</v>
      </c>
      <c r="AH70" s="159">
        <v>7.0145268588499999E-3</v>
      </c>
      <c r="AI70" s="159">
        <v>8.1459021586600001E-3</v>
      </c>
      <c r="AJ70" s="159">
        <v>9.2772774584799992E-3</v>
      </c>
      <c r="AK70" s="159">
        <v>1.063492781826E-2</v>
      </c>
      <c r="AL70" s="159">
        <v>1.2218853238E-2</v>
      </c>
      <c r="AM70" s="159">
        <v>1.312395347785E-2</v>
      </c>
      <c r="AN70" s="159">
        <v>1.425532877766E-2</v>
      </c>
      <c r="AO70" s="159">
        <v>1.6518079377289999E-2</v>
      </c>
      <c r="AP70" s="159">
        <v>1.9007105036879999E-2</v>
      </c>
      <c r="AQ70" s="159">
        <v>2.2174955876360002E-2</v>
      </c>
      <c r="AR70" s="159">
        <v>2.579535683577E-2</v>
      </c>
      <c r="AS70" s="159">
        <v>3.1452233334839999E-2</v>
      </c>
      <c r="AT70" s="159">
        <v>4.9327963071910001E-2</v>
      </c>
      <c r="AU70" s="159">
        <v>0.12784540887903001</v>
      </c>
      <c r="AV70" s="159">
        <v>0.26474182015657999</v>
      </c>
      <c r="AW70" s="159">
        <v>0.54577544463048999</v>
      </c>
      <c r="AX70" s="250">
        <v>0.81685296646603001</v>
      </c>
      <c r="AY70" s="160">
        <v>0.50078374147414995</v>
      </c>
      <c r="AZ70" s="161">
        <v>2.8923848643900001E-2</v>
      </c>
    </row>
    <row r="71" spans="1:52">
      <c r="A71" t="s">
        <v>180</v>
      </c>
      <c r="B71" s="159">
        <v>0</v>
      </c>
      <c r="C71" s="159">
        <v>0</v>
      </c>
      <c r="D71" s="159">
        <v>0</v>
      </c>
      <c r="E71" s="159">
        <v>0</v>
      </c>
      <c r="F71" s="159">
        <v>0</v>
      </c>
      <c r="G71" s="159">
        <v>0</v>
      </c>
      <c r="H71" s="159">
        <v>0</v>
      </c>
      <c r="I71" s="159">
        <v>0</v>
      </c>
      <c r="J71" s="159">
        <v>0</v>
      </c>
      <c r="K71" s="159">
        <v>0</v>
      </c>
      <c r="L71" s="159">
        <v>0</v>
      </c>
      <c r="M71" s="159">
        <v>0</v>
      </c>
      <c r="N71" s="159">
        <v>0</v>
      </c>
      <c r="O71" s="159">
        <v>0</v>
      </c>
      <c r="P71" s="159">
        <v>0</v>
      </c>
      <c r="Q71" s="159">
        <v>0</v>
      </c>
      <c r="R71" s="159">
        <v>0</v>
      </c>
      <c r="S71" s="159">
        <v>0</v>
      </c>
      <c r="T71" s="159">
        <v>0</v>
      </c>
      <c r="U71" s="159">
        <v>0</v>
      </c>
      <c r="V71" s="159">
        <v>0</v>
      </c>
      <c r="W71" s="159">
        <v>0</v>
      </c>
      <c r="X71" s="159">
        <v>0</v>
      </c>
      <c r="Y71" s="159">
        <v>0</v>
      </c>
      <c r="Z71" s="159">
        <v>0</v>
      </c>
      <c r="AA71" s="159">
        <v>0</v>
      </c>
      <c r="AB71" s="159">
        <v>0</v>
      </c>
      <c r="AC71" s="159">
        <v>0</v>
      </c>
      <c r="AD71" s="159">
        <v>0</v>
      </c>
      <c r="AE71" s="159">
        <v>0</v>
      </c>
      <c r="AF71" s="159">
        <v>0</v>
      </c>
      <c r="AG71" s="159">
        <v>0</v>
      </c>
      <c r="AH71" s="159">
        <v>0</v>
      </c>
      <c r="AI71" s="159">
        <v>0</v>
      </c>
      <c r="AJ71" s="159">
        <v>0</v>
      </c>
      <c r="AK71" s="159">
        <v>2.2856066663E-4</v>
      </c>
      <c r="AL71" s="159">
        <v>2.2856066663E-4</v>
      </c>
      <c r="AM71" s="159">
        <v>4.5712133326E-4</v>
      </c>
      <c r="AN71" s="159">
        <v>6.8568199988999995E-4</v>
      </c>
      <c r="AO71" s="159">
        <v>9.1424266652000001E-4</v>
      </c>
      <c r="AP71" s="159">
        <v>1.14280333315E-3</v>
      </c>
      <c r="AQ71" s="159">
        <v>2.2856066662900001E-3</v>
      </c>
      <c r="AR71" s="159">
        <v>4.5712133325800002E-3</v>
      </c>
      <c r="AS71" s="159">
        <v>4.5712133325800002E-3</v>
      </c>
      <c r="AT71" s="159">
        <v>8.3721772186299993E-3</v>
      </c>
      <c r="AU71" s="159">
        <v>1.244512829796E-2</v>
      </c>
      <c r="AV71" s="159">
        <v>1.7649454677109998E-2</v>
      </c>
      <c r="AW71" s="159">
        <v>2.4437706475990001E-2</v>
      </c>
      <c r="AX71" s="250">
        <v>3.3262433814539999E-2</v>
      </c>
      <c r="AY71" s="160">
        <v>0.36484017968178001</v>
      </c>
      <c r="AZ71" s="161">
        <v>1.1777855688699999E-3</v>
      </c>
    </row>
    <row r="72" spans="1:52">
      <c r="A72" t="s">
        <v>59</v>
      </c>
      <c r="B72" s="159">
        <v>0</v>
      </c>
      <c r="C72" s="159">
        <v>0</v>
      </c>
      <c r="D72" s="159">
        <v>0</v>
      </c>
      <c r="E72" s="159">
        <v>0</v>
      </c>
      <c r="F72" s="159">
        <v>0</v>
      </c>
      <c r="G72" s="159">
        <v>0</v>
      </c>
      <c r="H72" s="159">
        <v>0</v>
      </c>
      <c r="I72" s="159">
        <v>0</v>
      </c>
      <c r="J72" s="159">
        <v>0</v>
      </c>
      <c r="K72" s="159">
        <v>0</v>
      </c>
      <c r="L72" s="159">
        <v>0</v>
      </c>
      <c r="M72" s="159">
        <v>0</v>
      </c>
      <c r="N72" s="159">
        <v>0</v>
      </c>
      <c r="O72" s="159">
        <v>0</v>
      </c>
      <c r="P72" s="159">
        <v>0</v>
      </c>
      <c r="Q72" s="159">
        <v>0</v>
      </c>
      <c r="R72" s="159">
        <v>0</v>
      </c>
      <c r="S72" s="159">
        <v>0</v>
      </c>
      <c r="T72" s="159">
        <v>0</v>
      </c>
      <c r="U72" s="159">
        <v>0</v>
      </c>
      <c r="V72" s="159">
        <v>0</v>
      </c>
      <c r="W72" s="159">
        <v>0</v>
      </c>
      <c r="X72" s="159">
        <v>0</v>
      </c>
      <c r="Y72" s="159">
        <v>0</v>
      </c>
      <c r="Z72" s="159">
        <v>0</v>
      </c>
      <c r="AA72" s="159">
        <v>4.5712133326E-4</v>
      </c>
      <c r="AB72" s="159">
        <v>4.5712133326E-4</v>
      </c>
      <c r="AC72" s="159">
        <v>6.8568199988999995E-4</v>
      </c>
      <c r="AD72" s="159">
        <v>9.1424266652000001E-4</v>
      </c>
      <c r="AE72" s="159">
        <v>1.14280333315E-3</v>
      </c>
      <c r="AF72" s="159">
        <v>1.5999246664E-3</v>
      </c>
      <c r="AG72" s="159">
        <v>2.0570459996600001E-3</v>
      </c>
      <c r="AH72" s="159">
        <v>2.51416733292E-3</v>
      </c>
      <c r="AI72" s="159">
        <v>3.1998493328099999E-3</v>
      </c>
      <c r="AJ72" s="159">
        <v>3.8855313327000002E-3</v>
      </c>
      <c r="AK72" s="159">
        <v>4.5712133325800002E-3</v>
      </c>
      <c r="AL72" s="159">
        <v>5.4854559991E-3</v>
      </c>
      <c r="AM72" s="159">
        <v>9.1424266651699993E-3</v>
      </c>
      <c r="AN72" s="159">
        <v>1.439932199764E-2</v>
      </c>
      <c r="AO72" s="159">
        <v>1.5542125330779999E-2</v>
      </c>
      <c r="AP72" s="159">
        <v>1.691348933056E-2</v>
      </c>
      <c r="AQ72" s="159">
        <v>1.9199095996850001E-2</v>
      </c>
      <c r="AR72" s="159">
        <v>2.3998869996060001E-2</v>
      </c>
      <c r="AS72" s="159">
        <v>3.4741221327640001E-2</v>
      </c>
      <c r="AT72" s="159">
        <v>8.9595781318640003E-2</v>
      </c>
      <c r="AU72" s="159">
        <v>0.2146184659648</v>
      </c>
      <c r="AV72" s="159">
        <v>0.68568199988753997</v>
      </c>
      <c r="AW72" s="159">
        <v>1.41321772934039</v>
      </c>
      <c r="AX72" s="250">
        <v>2.6961163100164698</v>
      </c>
      <c r="AY72" s="160">
        <v>0.91301232576369995</v>
      </c>
      <c r="AZ72" s="161">
        <v>9.5466457307340005E-2</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0</v>
      </c>
      <c r="AR73" s="159">
        <v>0</v>
      </c>
      <c r="AS73" s="159">
        <v>0</v>
      </c>
      <c r="AT73" s="159">
        <v>0</v>
      </c>
      <c r="AU73" s="159">
        <v>7.9196270990000004E-5</v>
      </c>
      <c r="AV73" s="159">
        <v>1.5635606643E-4</v>
      </c>
      <c r="AW73" s="159">
        <v>1.9323890121E-4</v>
      </c>
      <c r="AX73" s="250">
        <v>2.5161786668E-4</v>
      </c>
      <c r="AY73" s="160">
        <v>0.30567514896393</v>
      </c>
      <c r="AZ73" s="161">
        <v>8.9095065099999993E-6</v>
      </c>
    </row>
    <row r="74" spans="1:52">
      <c r="A74" t="s">
        <v>106</v>
      </c>
      <c r="B74" s="159">
        <v>0</v>
      </c>
      <c r="C74" s="159">
        <v>0</v>
      </c>
      <c r="D74" s="159">
        <v>0</v>
      </c>
      <c r="E74" s="159">
        <v>0</v>
      </c>
      <c r="F74" s="159">
        <v>0</v>
      </c>
      <c r="G74" s="159">
        <v>0</v>
      </c>
      <c r="H74" s="159">
        <v>0</v>
      </c>
      <c r="I74" s="159">
        <v>0</v>
      </c>
      <c r="J74" s="159">
        <v>0</v>
      </c>
      <c r="K74" s="159">
        <v>0</v>
      </c>
      <c r="L74" s="159">
        <v>0</v>
      </c>
      <c r="M74" s="159">
        <v>0</v>
      </c>
      <c r="N74" s="159">
        <v>0</v>
      </c>
      <c r="O74" s="159">
        <v>0</v>
      </c>
      <c r="P74" s="159">
        <v>0</v>
      </c>
      <c r="Q74" s="159">
        <v>0</v>
      </c>
      <c r="R74" s="159">
        <v>0</v>
      </c>
      <c r="S74" s="159">
        <v>0</v>
      </c>
      <c r="T74" s="159">
        <v>0</v>
      </c>
      <c r="U74" s="159">
        <v>0</v>
      </c>
      <c r="V74" s="159">
        <v>0</v>
      </c>
      <c r="W74" s="159">
        <v>0</v>
      </c>
      <c r="X74" s="159">
        <v>0</v>
      </c>
      <c r="Y74" s="159">
        <v>0</v>
      </c>
      <c r="Z74" s="159">
        <v>0</v>
      </c>
      <c r="AA74" s="159">
        <v>0</v>
      </c>
      <c r="AB74" s="159">
        <v>0</v>
      </c>
      <c r="AC74" s="159">
        <v>0</v>
      </c>
      <c r="AD74" s="159">
        <v>0</v>
      </c>
      <c r="AE74" s="159">
        <v>0</v>
      </c>
      <c r="AF74" s="159">
        <v>2.2856066663E-4</v>
      </c>
      <c r="AG74" s="159">
        <v>1.3713639997799999E-3</v>
      </c>
      <c r="AH74" s="159">
        <v>1.3713639997799999E-3</v>
      </c>
      <c r="AI74" s="159">
        <v>1.3713639997799999E-3</v>
      </c>
      <c r="AJ74" s="159">
        <v>1.3713639997799999E-3</v>
      </c>
      <c r="AK74" s="159">
        <v>1.5999246664E-3</v>
      </c>
      <c r="AL74" s="159">
        <v>2.51416733292E-3</v>
      </c>
      <c r="AM74" s="159">
        <v>2.9712886661799999E-3</v>
      </c>
      <c r="AN74" s="159">
        <v>3.6569706660700002E-3</v>
      </c>
      <c r="AO74" s="159">
        <v>4.1140919993300001E-3</v>
      </c>
      <c r="AP74" s="159">
        <v>4.1140919993300001E-3</v>
      </c>
      <c r="AQ74" s="159">
        <v>4.1140919993300001E-3</v>
      </c>
      <c r="AR74" s="159">
        <v>4.1140919993300001E-3</v>
      </c>
      <c r="AS74" s="159">
        <v>4.3426526659499998E-3</v>
      </c>
      <c r="AT74" s="159">
        <v>6.8568199988799997E-3</v>
      </c>
      <c r="AU74" s="159">
        <v>5.6003077340799996E-3</v>
      </c>
      <c r="AV74" s="159">
        <v>2.662691768113E-2</v>
      </c>
      <c r="AW74" s="159">
        <v>6.7552490157030007E-2</v>
      </c>
      <c r="AX74" s="250">
        <v>0.11858248711007</v>
      </c>
      <c r="AY74" s="160">
        <v>0.76022189855575995</v>
      </c>
      <c r="AZ74" s="161">
        <v>4.1988729499300003E-3</v>
      </c>
    </row>
    <row r="75" spans="1:52">
      <c r="A75" t="s">
        <v>111</v>
      </c>
      <c r="B75" s="159">
        <v>0</v>
      </c>
      <c r="C75" s="159">
        <v>0</v>
      </c>
      <c r="D75" s="159">
        <v>0</v>
      </c>
      <c r="E75" s="159">
        <v>0</v>
      </c>
      <c r="F75" s="159">
        <v>0</v>
      </c>
      <c r="G75" s="159">
        <v>0</v>
      </c>
      <c r="H75" s="159">
        <v>0</v>
      </c>
      <c r="I75" s="159">
        <v>0</v>
      </c>
      <c r="J75" s="159">
        <v>0</v>
      </c>
      <c r="K75" s="159">
        <v>0</v>
      </c>
      <c r="L75" s="159">
        <v>0</v>
      </c>
      <c r="M75" s="159">
        <v>0</v>
      </c>
      <c r="N75" s="159">
        <v>0</v>
      </c>
      <c r="O75" s="159">
        <v>0</v>
      </c>
      <c r="P75" s="159">
        <v>0</v>
      </c>
      <c r="Q75" s="159">
        <v>0</v>
      </c>
      <c r="R75" s="159">
        <v>0</v>
      </c>
      <c r="S75" s="159">
        <v>0</v>
      </c>
      <c r="T75" s="159">
        <v>0</v>
      </c>
      <c r="U75" s="159">
        <v>0</v>
      </c>
      <c r="V75" s="159">
        <v>0</v>
      </c>
      <c r="W75" s="159">
        <v>0</v>
      </c>
      <c r="X75" s="159">
        <v>0</v>
      </c>
      <c r="Y75" s="159">
        <v>0</v>
      </c>
      <c r="Z75" s="159">
        <v>0</v>
      </c>
      <c r="AA75" s="159">
        <v>0</v>
      </c>
      <c r="AB75" s="159">
        <v>0</v>
      </c>
      <c r="AC75" s="159">
        <v>0</v>
      </c>
      <c r="AD75" s="159">
        <v>0</v>
      </c>
      <c r="AE75" s="159">
        <v>0</v>
      </c>
      <c r="AF75" s="159">
        <v>0</v>
      </c>
      <c r="AG75" s="159">
        <v>0</v>
      </c>
      <c r="AH75" s="159">
        <v>0</v>
      </c>
      <c r="AI75" s="159">
        <v>0</v>
      </c>
      <c r="AJ75" s="159">
        <v>0</v>
      </c>
      <c r="AK75" s="159">
        <v>0</v>
      </c>
      <c r="AL75" s="159">
        <v>0</v>
      </c>
      <c r="AM75" s="159">
        <v>0</v>
      </c>
      <c r="AN75" s="159">
        <v>0</v>
      </c>
      <c r="AO75" s="159">
        <v>0</v>
      </c>
      <c r="AP75" s="159">
        <v>0</v>
      </c>
      <c r="AQ75" s="159">
        <v>0</v>
      </c>
      <c r="AR75" s="159">
        <v>0</v>
      </c>
      <c r="AS75" s="159">
        <v>8.3721772190000005E-5</v>
      </c>
      <c r="AT75" s="159">
        <v>2.2627506E-5</v>
      </c>
      <c r="AU75" s="159">
        <v>1.1992578178E-4</v>
      </c>
      <c r="AV75" s="159">
        <v>1.7423179617E-4</v>
      </c>
      <c r="AW75" s="159">
        <v>8.8064771549999999E-4</v>
      </c>
      <c r="AX75" s="250">
        <v>1.12329930377E-3</v>
      </c>
      <c r="AY75" s="160">
        <v>0.27903226017951999</v>
      </c>
      <c r="AZ75" s="161">
        <v>3.9774771719999999E-5</v>
      </c>
    </row>
    <row r="76" spans="1:52">
      <c r="A76" t="s">
        <v>182</v>
      </c>
      <c r="B76" s="159">
        <v>0</v>
      </c>
      <c r="C76" s="159">
        <v>0</v>
      </c>
      <c r="D76" s="159">
        <v>0</v>
      </c>
      <c r="E76" s="159">
        <v>0</v>
      </c>
      <c r="F76" s="159">
        <v>0</v>
      </c>
      <c r="G76" s="159">
        <v>0</v>
      </c>
      <c r="H76" s="159">
        <v>0</v>
      </c>
      <c r="I76" s="159">
        <v>0</v>
      </c>
      <c r="J76" s="159">
        <v>0</v>
      </c>
      <c r="K76" s="159">
        <v>0</v>
      </c>
      <c r="L76" s="159">
        <v>0</v>
      </c>
      <c r="M76" s="159">
        <v>0</v>
      </c>
      <c r="N76" s="159">
        <v>0</v>
      </c>
      <c r="O76" s="159">
        <v>0</v>
      </c>
      <c r="P76" s="159">
        <v>0</v>
      </c>
      <c r="Q76" s="159">
        <v>0</v>
      </c>
      <c r="R76" s="159">
        <v>0</v>
      </c>
      <c r="S76" s="159">
        <v>0</v>
      </c>
      <c r="T76" s="159">
        <v>0</v>
      </c>
      <c r="U76" s="159">
        <v>0</v>
      </c>
      <c r="V76" s="159">
        <v>0</v>
      </c>
      <c r="W76" s="159">
        <v>0</v>
      </c>
      <c r="X76" s="159">
        <v>0</v>
      </c>
      <c r="Y76" s="159">
        <v>0</v>
      </c>
      <c r="Z76" s="159">
        <v>0</v>
      </c>
      <c r="AA76" s="159">
        <v>2.2627505996E-4</v>
      </c>
      <c r="AB76" s="159">
        <v>2.2627505996E-4</v>
      </c>
      <c r="AC76" s="159">
        <v>2.3758881296099999E-3</v>
      </c>
      <c r="AD76" s="159">
        <v>5.0911888491699999E-3</v>
      </c>
      <c r="AE76" s="159">
        <v>6.5619767389199996E-3</v>
      </c>
      <c r="AF76" s="159">
        <v>8.9378648685299999E-3</v>
      </c>
      <c r="AG76" s="159">
        <v>1.233199076798E-2</v>
      </c>
      <c r="AH76" s="159">
        <v>1.794656288184E-2</v>
      </c>
      <c r="AI76" s="159">
        <v>2.6723609539759999E-2</v>
      </c>
      <c r="AJ76" s="159">
        <v>4.0674118658639999E-2</v>
      </c>
      <c r="AK76" s="159">
        <v>6.4079576413090006E-2</v>
      </c>
      <c r="AL76" s="159">
        <v>9.3122324297419998E-2</v>
      </c>
      <c r="AM76" s="159">
        <v>0.12958631488437</v>
      </c>
      <c r="AN76" s="159">
        <v>0.17796710865727999</v>
      </c>
      <c r="AO76" s="159">
        <v>0.23686132959225001</v>
      </c>
      <c r="AP76" s="159">
        <v>0.30373576503597999</v>
      </c>
      <c r="AQ76" s="159">
        <v>0.37229900891523998</v>
      </c>
      <c r="AR76" s="159">
        <v>0.43140730415893003</v>
      </c>
      <c r="AS76" s="159">
        <v>0.48322517988866998</v>
      </c>
      <c r="AT76" s="159">
        <v>0.56746342037380004</v>
      </c>
      <c r="AU76" s="159">
        <v>0.74275460017197004</v>
      </c>
      <c r="AV76" s="159">
        <v>1.01472411639589</v>
      </c>
      <c r="AW76" s="159">
        <v>1.3863690093677801</v>
      </c>
      <c r="AX76" s="250">
        <v>2.4245104765352701</v>
      </c>
      <c r="AY76" s="160">
        <v>0.75361174345016002</v>
      </c>
      <c r="AZ76" s="161">
        <v>8.5849203169350005E-2</v>
      </c>
    </row>
    <row r="77" spans="1:52">
      <c r="A77" t="s">
        <v>112</v>
      </c>
      <c r="B77" s="159">
        <v>0</v>
      </c>
      <c r="C77" s="159">
        <v>0</v>
      </c>
      <c r="D77" s="159">
        <v>0</v>
      </c>
      <c r="E77" s="159">
        <v>0</v>
      </c>
      <c r="F77" s="159">
        <v>0</v>
      </c>
      <c r="G77" s="159">
        <v>0</v>
      </c>
      <c r="H77" s="159">
        <v>0</v>
      </c>
      <c r="I77" s="159">
        <v>0</v>
      </c>
      <c r="J77" s="159">
        <v>0</v>
      </c>
      <c r="K77" s="159">
        <v>0</v>
      </c>
      <c r="L77" s="159">
        <v>0</v>
      </c>
      <c r="M77" s="159">
        <v>0</v>
      </c>
      <c r="N77" s="159">
        <v>0</v>
      </c>
      <c r="O77" s="159">
        <v>0</v>
      </c>
      <c r="P77" s="159">
        <v>0</v>
      </c>
      <c r="Q77" s="159">
        <v>0</v>
      </c>
      <c r="R77" s="159">
        <v>0</v>
      </c>
      <c r="S77" s="159">
        <v>0</v>
      </c>
      <c r="T77" s="159">
        <v>0</v>
      </c>
      <c r="U77" s="159">
        <v>0</v>
      </c>
      <c r="V77" s="159">
        <v>0</v>
      </c>
      <c r="W77" s="159">
        <v>0</v>
      </c>
      <c r="X77" s="159">
        <v>0</v>
      </c>
      <c r="Y77" s="159">
        <v>0</v>
      </c>
      <c r="Z77" s="159">
        <v>0</v>
      </c>
      <c r="AA77" s="159">
        <v>0</v>
      </c>
      <c r="AB77" s="159">
        <v>0</v>
      </c>
      <c r="AC77" s="159">
        <v>0</v>
      </c>
      <c r="AD77" s="159">
        <v>0</v>
      </c>
      <c r="AE77" s="159">
        <v>0</v>
      </c>
      <c r="AF77" s="159">
        <v>0</v>
      </c>
      <c r="AG77" s="159">
        <v>0</v>
      </c>
      <c r="AH77" s="159">
        <v>0</v>
      </c>
      <c r="AI77" s="159">
        <v>0</v>
      </c>
      <c r="AJ77" s="159">
        <v>0</v>
      </c>
      <c r="AK77" s="159">
        <v>0</v>
      </c>
      <c r="AL77" s="159">
        <v>0</v>
      </c>
      <c r="AM77" s="159">
        <v>0</v>
      </c>
      <c r="AN77" s="159">
        <v>0</v>
      </c>
      <c r="AO77" s="159">
        <v>0</v>
      </c>
      <c r="AP77" s="159">
        <v>0</v>
      </c>
      <c r="AQ77" s="159">
        <v>0</v>
      </c>
      <c r="AR77" s="159">
        <v>2.28560667E-6</v>
      </c>
      <c r="AS77" s="159">
        <v>2.28560667E-6</v>
      </c>
      <c r="AT77" s="159">
        <v>2.28560667E-6</v>
      </c>
      <c r="AU77" s="159">
        <v>2.28560667E-6</v>
      </c>
      <c r="AV77" s="159">
        <v>2.28560667E-6</v>
      </c>
      <c r="AW77" s="159">
        <v>3.8969155800000001E-6</v>
      </c>
      <c r="AX77" s="250">
        <v>7.2684043399999998E-6</v>
      </c>
      <c r="AY77" s="160">
        <v>0.87027859687804998</v>
      </c>
      <c r="AZ77" s="161">
        <v>2.5736605E-7</v>
      </c>
    </row>
    <row r="78" spans="1:52">
      <c r="A78" t="s">
        <v>183</v>
      </c>
      <c r="B78" s="159">
        <v>0</v>
      </c>
      <c r="C78" s="159">
        <v>0</v>
      </c>
      <c r="D78" s="159">
        <v>0</v>
      </c>
      <c r="E78" s="159">
        <v>0</v>
      </c>
      <c r="F78" s="159">
        <v>0</v>
      </c>
      <c r="G78" s="159">
        <v>0</v>
      </c>
      <c r="H78" s="159">
        <v>0</v>
      </c>
      <c r="I78" s="159">
        <v>0</v>
      </c>
      <c r="J78" s="159">
        <v>0</v>
      </c>
      <c r="K78" s="159">
        <v>0</v>
      </c>
      <c r="L78" s="159">
        <v>0</v>
      </c>
      <c r="M78" s="159">
        <v>0</v>
      </c>
      <c r="N78" s="159">
        <v>0</v>
      </c>
      <c r="O78" s="159">
        <v>0</v>
      </c>
      <c r="P78" s="159">
        <v>0</v>
      </c>
      <c r="Q78" s="159">
        <v>0</v>
      </c>
      <c r="R78" s="159">
        <v>0</v>
      </c>
      <c r="S78" s="159">
        <v>0</v>
      </c>
      <c r="T78" s="159">
        <v>0</v>
      </c>
      <c r="U78" s="159">
        <v>0</v>
      </c>
      <c r="V78" s="159">
        <v>0</v>
      </c>
      <c r="W78" s="159">
        <v>0</v>
      </c>
      <c r="X78" s="159">
        <v>0</v>
      </c>
      <c r="Y78" s="159">
        <v>0</v>
      </c>
      <c r="Z78" s="159">
        <v>0</v>
      </c>
      <c r="AA78" s="159">
        <v>0</v>
      </c>
      <c r="AB78" s="159">
        <v>0</v>
      </c>
      <c r="AC78" s="159">
        <v>0</v>
      </c>
      <c r="AD78" s="159">
        <v>0</v>
      </c>
      <c r="AE78" s="159">
        <v>0</v>
      </c>
      <c r="AF78" s="159">
        <v>0</v>
      </c>
      <c r="AG78" s="159">
        <v>0</v>
      </c>
      <c r="AH78" s="159">
        <v>0</v>
      </c>
      <c r="AI78" s="159">
        <v>0</v>
      </c>
      <c r="AJ78" s="159">
        <v>0</v>
      </c>
      <c r="AK78" s="159">
        <v>0</v>
      </c>
      <c r="AL78" s="159">
        <v>0</v>
      </c>
      <c r="AM78" s="159">
        <v>0</v>
      </c>
      <c r="AN78" s="159">
        <v>0</v>
      </c>
      <c r="AO78" s="159">
        <v>0</v>
      </c>
      <c r="AP78" s="159">
        <v>0</v>
      </c>
      <c r="AQ78" s="159">
        <v>0</v>
      </c>
      <c r="AR78" s="159">
        <v>0</v>
      </c>
      <c r="AS78" s="159">
        <v>0</v>
      </c>
      <c r="AT78" s="159">
        <v>0</v>
      </c>
      <c r="AU78" s="159">
        <v>0</v>
      </c>
      <c r="AV78" s="159">
        <v>0</v>
      </c>
      <c r="AW78" s="159">
        <v>0</v>
      </c>
      <c r="AX78" s="250">
        <v>0</v>
      </c>
      <c r="AY78" s="182" t="s">
        <v>153</v>
      </c>
      <c r="AZ78" s="183" t="s">
        <v>153</v>
      </c>
    </row>
    <row r="79" spans="1:52">
      <c r="A79" t="s">
        <v>184</v>
      </c>
      <c r="B79" s="159">
        <v>0</v>
      </c>
      <c r="C79" s="159">
        <v>0</v>
      </c>
      <c r="D79" s="159">
        <v>0</v>
      </c>
      <c r="E79" s="159">
        <v>0</v>
      </c>
      <c r="F79" s="159">
        <v>0</v>
      </c>
      <c r="G79" s="159">
        <v>0</v>
      </c>
      <c r="H79" s="159">
        <v>0</v>
      </c>
      <c r="I79" s="159">
        <v>0</v>
      </c>
      <c r="J79" s="159">
        <v>0</v>
      </c>
      <c r="K79" s="159">
        <v>0</v>
      </c>
      <c r="L79" s="159">
        <v>0</v>
      </c>
      <c r="M79" s="159">
        <v>0</v>
      </c>
      <c r="N79" s="159">
        <v>0</v>
      </c>
      <c r="O79" s="159">
        <v>0</v>
      </c>
      <c r="P79" s="159">
        <v>0</v>
      </c>
      <c r="Q79" s="159">
        <v>0</v>
      </c>
      <c r="R79" s="159">
        <v>0</v>
      </c>
      <c r="S79" s="159">
        <v>0</v>
      </c>
      <c r="T79" s="159">
        <v>0</v>
      </c>
      <c r="U79" s="159">
        <v>0</v>
      </c>
      <c r="V79" s="159">
        <v>0</v>
      </c>
      <c r="W79" s="159">
        <v>0</v>
      </c>
      <c r="X79" s="159">
        <v>0</v>
      </c>
      <c r="Y79" s="159">
        <v>0</v>
      </c>
      <c r="Z79" s="159">
        <v>0</v>
      </c>
      <c r="AA79" s="159">
        <v>0</v>
      </c>
      <c r="AB79" s="159">
        <v>0</v>
      </c>
      <c r="AC79" s="159">
        <v>0</v>
      </c>
      <c r="AD79" s="159">
        <v>0</v>
      </c>
      <c r="AE79" s="159">
        <v>0</v>
      </c>
      <c r="AF79" s="159">
        <v>0</v>
      </c>
      <c r="AG79" s="159">
        <v>0</v>
      </c>
      <c r="AH79" s="159">
        <v>0</v>
      </c>
      <c r="AI79" s="159">
        <v>0</v>
      </c>
      <c r="AJ79" s="159">
        <v>0</v>
      </c>
      <c r="AK79" s="159">
        <v>0</v>
      </c>
      <c r="AL79" s="159">
        <v>0</v>
      </c>
      <c r="AM79" s="159">
        <v>0</v>
      </c>
      <c r="AN79" s="159">
        <v>0</v>
      </c>
      <c r="AO79" s="159">
        <v>0</v>
      </c>
      <c r="AP79" s="159">
        <v>0</v>
      </c>
      <c r="AQ79" s="159">
        <v>0</v>
      </c>
      <c r="AR79" s="159">
        <v>0</v>
      </c>
      <c r="AS79" s="159">
        <v>0</v>
      </c>
      <c r="AT79" s="159">
        <v>0</v>
      </c>
      <c r="AU79" s="159">
        <v>0</v>
      </c>
      <c r="AV79" s="159">
        <v>0</v>
      </c>
      <c r="AW79" s="159">
        <v>0</v>
      </c>
      <c r="AX79" s="250">
        <v>0</v>
      </c>
      <c r="AY79" s="182" t="s">
        <v>153</v>
      </c>
      <c r="AZ79" s="183" t="s">
        <v>153</v>
      </c>
    </row>
    <row r="80" spans="1:52">
      <c r="A80" t="s">
        <v>185</v>
      </c>
      <c r="B80" s="159">
        <v>0</v>
      </c>
      <c r="C80" s="159">
        <v>0</v>
      </c>
      <c r="D80" s="159">
        <v>0</v>
      </c>
      <c r="E80" s="159">
        <v>0</v>
      </c>
      <c r="F80" s="159">
        <v>0</v>
      </c>
      <c r="G80" s="159">
        <v>0</v>
      </c>
      <c r="H80" s="159">
        <v>0</v>
      </c>
      <c r="I80" s="159">
        <v>0</v>
      </c>
      <c r="J80" s="159">
        <v>0</v>
      </c>
      <c r="K80" s="159">
        <v>0</v>
      </c>
      <c r="L80" s="159">
        <v>0</v>
      </c>
      <c r="M80" s="159">
        <v>0</v>
      </c>
      <c r="N80" s="159">
        <v>0</v>
      </c>
      <c r="O80" s="159">
        <v>0</v>
      </c>
      <c r="P80" s="159">
        <v>0</v>
      </c>
      <c r="Q80" s="159">
        <v>0</v>
      </c>
      <c r="R80" s="159">
        <v>0</v>
      </c>
      <c r="S80" s="159">
        <v>0</v>
      </c>
      <c r="T80" s="159">
        <v>0</v>
      </c>
      <c r="U80" s="159">
        <v>0</v>
      </c>
      <c r="V80" s="159">
        <v>0</v>
      </c>
      <c r="W80" s="159">
        <v>0</v>
      </c>
      <c r="X80" s="159">
        <v>0</v>
      </c>
      <c r="Y80" s="159">
        <v>0</v>
      </c>
      <c r="Z80" s="159">
        <v>0</v>
      </c>
      <c r="AA80" s="159">
        <v>0</v>
      </c>
      <c r="AB80" s="159">
        <v>0</v>
      </c>
      <c r="AC80" s="159">
        <v>0</v>
      </c>
      <c r="AD80" s="159">
        <v>0</v>
      </c>
      <c r="AE80" s="159">
        <v>0</v>
      </c>
      <c r="AF80" s="159">
        <v>0</v>
      </c>
      <c r="AG80" s="159">
        <v>0</v>
      </c>
      <c r="AH80" s="159">
        <v>0</v>
      </c>
      <c r="AI80" s="159">
        <v>0</v>
      </c>
      <c r="AJ80" s="159">
        <v>0</v>
      </c>
      <c r="AK80" s="159">
        <v>0</v>
      </c>
      <c r="AL80" s="159">
        <v>0</v>
      </c>
      <c r="AM80" s="159">
        <v>0</v>
      </c>
      <c r="AN80" s="159">
        <v>0</v>
      </c>
      <c r="AO80" s="159">
        <v>0</v>
      </c>
      <c r="AP80" s="159">
        <v>3.4325926596000001E-4</v>
      </c>
      <c r="AQ80" s="159">
        <v>3.1135448251000001E-4</v>
      </c>
      <c r="AR80" s="159">
        <v>2.9619405348999998E-4</v>
      </c>
      <c r="AS80" s="159">
        <v>2.9506267819E-4</v>
      </c>
      <c r="AT80" s="159">
        <v>2.8329637507000001E-4</v>
      </c>
      <c r="AU80" s="159">
        <v>2.8370367017999999E-4</v>
      </c>
      <c r="AV80" s="159">
        <v>2.7415486265000002E-4</v>
      </c>
      <c r="AW80" s="159">
        <v>2.9868307914999998E-4</v>
      </c>
      <c r="AX80" s="250">
        <v>2.8551387065999998E-4</v>
      </c>
      <c r="AY80" s="160">
        <v>-4.1471980512140003E-2</v>
      </c>
      <c r="AZ80" s="161">
        <v>1.0109726650000001E-5</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v>
      </c>
      <c r="AB81" s="159">
        <v>0</v>
      </c>
      <c r="AC81" s="159">
        <v>0</v>
      </c>
      <c r="AD81" s="159">
        <v>0</v>
      </c>
      <c r="AE81" s="159">
        <v>0</v>
      </c>
      <c r="AF81" s="159">
        <v>0</v>
      </c>
      <c r="AG81" s="159">
        <v>0</v>
      </c>
      <c r="AH81" s="159">
        <v>0</v>
      </c>
      <c r="AI81" s="159">
        <v>0</v>
      </c>
      <c r="AJ81" s="159">
        <v>0</v>
      </c>
      <c r="AK81" s="159">
        <v>0</v>
      </c>
      <c r="AL81" s="159">
        <v>0</v>
      </c>
      <c r="AM81" s="159">
        <v>0</v>
      </c>
      <c r="AN81" s="159">
        <v>0</v>
      </c>
      <c r="AO81" s="159">
        <v>0</v>
      </c>
      <c r="AP81" s="159">
        <v>0</v>
      </c>
      <c r="AQ81" s="159">
        <v>0</v>
      </c>
      <c r="AR81" s="159">
        <v>0</v>
      </c>
      <c r="AS81" s="159">
        <v>0</v>
      </c>
      <c r="AT81" s="159">
        <v>0</v>
      </c>
      <c r="AU81" s="159">
        <v>0</v>
      </c>
      <c r="AV81" s="159">
        <v>0</v>
      </c>
      <c r="AW81" s="159">
        <v>0</v>
      </c>
      <c r="AX81" s="250">
        <v>0</v>
      </c>
      <c r="AY81" s="182" t="s">
        <v>153</v>
      </c>
      <c r="AZ81" s="183" t="s">
        <v>153</v>
      </c>
    </row>
    <row r="82" spans="1:52">
      <c r="A82" t="s">
        <v>187</v>
      </c>
      <c r="B82" s="159">
        <v>0</v>
      </c>
      <c r="C82" s="159">
        <v>0</v>
      </c>
      <c r="D82" s="159">
        <v>0</v>
      </c>
      <c r="E82" s="159">
        <v>0</v>
      </c>
      <c r="F82" s="159">
        <v>0</v>
      </c>
      <c r="G82" s="159">
        <v>0</v>
      </c>
      <c r="H82" s="159">
        <v>0</v>
      </c>
      <c r="I82" s="159">
        <v>0</v>
      </c>
      <c r="J82" s="159">
        <v>0</v>
      </c>
      <c r="K82" s="159">
        <v>0</v>
      </c>
      <c r="L82" s="159">
        <v>0</v>
      </c>
      <c r="M82" s="159">
        <v>0</v>
      </c>
      <c r="N82" s="159">
        <v>0</v>
      </c>
      <c r="O82" s="159">
        <v>0</v>
      </c>
      <c r="P82" s="159">
        <v>0</v>
      </c>
      <c r="Q82" s="159">
        <v>0</v>
      </c>
      <c r="R82" s="159">
        <v>0</v>
      </c>
      <c r="S82" s="159">
        <v>0</v>
      </c>
      <c r="T82" s="159">
        <v>0</v>
      </c>
      <c r="U82" s="159">
        <v>0</v>
      </c>
      <c r="V82" s="159">
        <v>0</v>
      </c>
      <c r="W82" s="159">
        <v>0</v>
      </c>
      <c r="X82" s="159">
        <v>0</v>
      </c>
      <c r="Y82" s="159">
        <v>0</v>
      </c>
      <c r="Z82" s="159">
        <v>0</v>
      </c>
      <c r="AA82" s="159">
        <v>0</v>
      </c>
      <c r="AB82" s="159">
        <v>4.5712133326E-4</v>
      </c>
      <c r="AC82" s="159">
        <v>4.5712133326E-4</v>
      </c>
      <c r="AD82" s="159">
        <v>4.5712133326E-4</v>
      </c>
      <c r="AE82" s="159">
        <v>6.8568199988999995E-4</v>
      </c>
      <c r="AF82" s="159">
        <v>6.8568199988999995E-4</v>
      </c>
      <c r="AG82" s="159">
        <v>6.8568199988999995E-4</v>
      </c>
      <c r="AH82" s="159">
        <v>9.1424266652000001E-4</v>
      </c>
      <c r="AI82" s="159">
        <v>8.6853053319000003E-4</v>
      </c>
      <c r="AJ82" s="159">
        <v>9.1424266652000001E-4</v>
      </c>
      <c r="AK82" s="159">
        <v>1.14280333315E-3</v>
      </c>
      <c r="AL82" s="159">
        <v>1.3713639997799999E-3</v>
      </c>
      <c r="AM82" s="159">
        <v>1.5999246664E-3</v>
      </c>
      <c r="AN82" s="159">
        <v>1.82848533303E-3</v>
      </c>
      <c r="AO82" s="159">
        <v>2.2337873919499999E-3</v>
      </c>
      <c r="AP82" s="159">
        <v>3.24455808481E-3</v>
      </c>
      <c r="AQ82" s="159">
        <v>8.4785264967999997E-4</v>
      </c>
      <c r="AR82" s="159">
        <v>1.6128659999089998E-2</v>
      </c>
      <c r="AS82" s="159">
        <v>6.4262117029459997E-2</v>
      </c>
      <c r="AT82" s="159">
        <v>0.12807168393900001</v>
      </c>
      <c r="AU82" s="159">
        <v>0.17468434629134999</v>
      </c>
      <c r="AV82" s="159">
        <v>0.20749422998597</v>
      </c>
      <c r="AW82" s="159">
        <v>0.26385384432141001</v>
      </c>
      <c r="AX82" s="250">
        <v>0.37482828642626997</v>
      </c>
      <c r="AY82" s="160">
        <v>0.42448261380196001</v>
      </c>
      <c r="AZ82" s="161">
        <v>1.327225007117E-2</v>
      </c>
    </row>
    <row r="83" spans="1:52">
      <c r="A83" t="s">
        <v>188</v>
      </c>
      <c r="B83" s="159">
        <v>0</v>
      </c>
      <c r="C83" s="159">
        <v>0</v>
      </c>
      <c r="D83" s="159">
        <v>0</v>
      </c>
      <c r="E83" s="159">
        <v>0</v>
      </c>
      <c r="F83" s="159">
        <v>0</v>
      </c>
      <c r="G83" s="159">
        <v>0</v>
      </c>
      <c r="H83" s="159">
        <v>0</v>
      </c>
      <c r="I83" s="159">
        <v>0</v>
      </c>
      <c r="J83" s="159">
        <v>0</v>
      </c>
      <c r="K83" s="159">
        <v>0</v>
      </c>
      <c r="L83" s="159">
        <v>0</v>
      </c>
      <c r="M83" s="159">
        <v>0</v>
      </c>
      <c r="N83" s="159">
        <v>0</v>
      </c>
      <c r="O83" s="159">
        <v>0</v>
      </c>
      <c r="P83" s="159">
        <v>0</v>
      </c>
      <c r="Q83" s="159">
        <v>0</v>
      </c>
      <c r="R83" s="159">
        <v>0</v>
      </c>
      <c r="S83" s="159">
        <v>0</v>
      </c>
      <c r="T83" s="159">
        <v>0</v>
      </c>
      <c r="U83" s="159">
        <v>0</v>
      </c>
      <c r="V83" s="159">
        <v>0</v>
      </c>
      <c r="W83" s="159">
        <v>0</v>
      </c>
      <c r="X83" s="159">
        <v>0</v>
      </c>
      <c r="Y83" s="159">
        <v>0</v>
      </c>
      <c r="Z83" s="159">
        <v>0</v>
      </c>
      <c r="AA83" s="159">
        <v>0</v>
      </c>
      <c r="AB83" s="159">
        <v>0</v>
      </c>
      <c r="AC83" s="159">
        <v>0</v>
      </c>
      <c r="AD83" s="159">
        <v>0</v>
      </c>
      <c r="AE83" s="159">
        <v>0</v>
      </c>
      <c r="AF83" s="159">
        <v>0</v>
      </c>
      <c r="AG83" s="159">
        <v>0</v>
      </c>
      <c r="AH83" s="159">
        <v>0</v>
      </c>
      <c r="AI83" s="159">
        <v>0</v>
      </c>
      <c r="AJ83" s="159">
        <v>0</v>
      </c>
      <c r="AK83" s="159">
        <v>0</v>
      </c>
      <c r="AL83" s="159">
        <v>0</v>
      </c>
      <c r="AM83" s="159">
        <v>0</v>
      </c>
      <c r="AN83" s="159">
        <v>0</v>
      </c>
      <c r="AO83" s="159">
        <v>2.2856066663E-4</v>
      </c>
      <c r="AP83" s="159">
        <v>2.2856066663E-4</v>
      </c>
      <c r="AQ83" s="159">
        <v>2.2856066663E-4</v>
      </c>
      <c r="AR83" s="159">
        <v>4.3426526659999997E-4</v>
      </c>
      <c r="AS83" s="159">
        <v>9.4809250124000002E-4</v>
      </c>
      <c r="AT83" s="159">
        <v>1.8396162375E-3</v>
      </c>
      <c r="AU83" s="159">
        <v>4.6997329954299996E-3</v>
      </c>
      <c r="AV83" s="159">
        <v>1.589951667647E-2</v>
      </c>
      <c r="AW83" s="159">
        <v>3.9163187989320003E-2</v>
      </c>
      <c r="AX83" s="250">
        <v>7.6447976195859996E-2</v>
      </c>
      <c r="AY83" s="160">
        <v>0.95738464593886996</v>
      </c>
      <c r="AZ83" s="161">
        <v>2.70693725906E-3</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v>
      </c>
      <c r="S84" s="159">
        <v>0</v>
      </c>
      <c r="T84" s="159">
        <v>0</v>
      </c>
      <c r="U84" s="159">
        <v>0</v>
      </c>
      <c r="V84" s="159">
        <v>0</v>
      </c>
      <c r="W84" s="159">
        <v>0</v>
      </c>
      <c r="X84" s="159">
        <v>0</v>
      </c>
      <c r="Y84" s="159">
        <v>0</v>
      </c>
      <c r="Z84" s="159">
        <v>0</v>
      </c>
      <c r="AA84" s="159">
        <v>0</v>
      </c>
      <c r="AB84" s="159">
        <v>0</v>
      </c>
      <c r="AC84" s="159">
        <v>0</v>
      </c>
      <c r="AD84" s="159">
        <v>0</v>
      </c>
      <c r="AE84" s="159">
        <v>0</v>
      </c>
      <c r="AF84" s="159">
        <v>0</v>
      </c>
      <c r="AG84" s="159">
        <v>0</v>
      </c>
      <c r="AH84" s="159">
        <v>0</v>
      </c>
      <c r="AI84" s="159">
        <v>0</v>
      </c>
      <c r="AJ84" s="159">
        <v>0</v>
      </c>
      <c r="AK84" s="159">
        <v>0</v>
      </c>
      <c r="AL84" s="159">
        <v>0</v>
      </c>
      <c r="AM84" s="159">
        <v>0</v>
      </c>
      <c r="AN84" s="159">
        <v>0</v>
      </c>
      <c r="AO84" s="159">
        <v>0</v>
      </c>
      <c r="AP84" s="159">
        <v>0</v>
      </c>
      <c r="AQ84" s="159">
        <v>2.2856066663E-4</v>
      </c>
      <c r="AR84" s="159">
        <v>2.2856066663E-4</v>
      </c>
      <c r="AS84" s="159">
        <v>6.3996986655999997E-4</v>
      </c>
      <c r="AT84" s="159">
        <v>2.2627505996300002E-3</v>
      </c>
      <c r="AU84" s="159">
        <v>5.20432637915E-3</v>
      </c>
      <c r="AV84" s="159">
        <v>1.9007105036879999E-2</v>
      </c>
      <c r="AW84" s="159">
        <v>0.10431280264289</v>
      </c>
      <c r="AX84" s="250">
        <v>0.19453891912137</v>
      </c>
      <c r="AY84" s="160">
        <v>0.87006676197052002</v>
      </c>
      <c r="AZ84" s="161">
        <v>6.8884054198899997E-3</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0</v>
      </c>
      <c r="S85" s="159">
        <v>0</v>
      </c>
      <c r="T85" s="159">
        <v>0</v>
      </c>
      <c r="U85" s="159">
        <v>0</v>
      </c>
      <c r="V85" s="159">
        <v>0</v>
      </c>
      <c r="W85" s="159">
        <v>0</v>
      </c>
      <c r="X85" s="159">
        <v>0</v>
      </c>
      <c r="Y85" s="159">
        <v>0</v>
      </c>
      <c r="Z85" s="159">
        <v>0</v>
      </c>
      <c r="AA85" s="159">
        <v>0</v>
      </c>
      <c r="AB85" s="159">
        <v>0</v>
      </c>
      <c r="AC85" s="159">
        <v>0</v>
      </c>
      <c r="AD85" s="159">
        <v>0</v>
      </c>
      <c r="AE85" s="159">
        <v>0</v>
      </c>
      <c r="AF85" s="159">
        <v>0</v>
      </c>
      <c r="AG85" s="159">
        <v>0</v>
      </c>
      <c r="AH85" s="159">
        <v>0</v>
      </c>
      <c r="AI85" s="159">
        <v>0</v>
      </c>
      <c r="AJ85" s="159">
        <v>0</v>
      </c>
      <c r="AK85" s="159">
        <v>0</v>
      </c>
      <c r="AL85" s="159">
        <v>0</v>
      </c>
      <c r="AM85" s="159">
        <v>0</v>
      </c>
      <c r="AN85" s="159">
        <v>0</v>
      </c>
      <c r="AO85" s="159">
        <v>0</v>
      </c>
      <c r="AP85" s="159">
        <v>0</v>
      </c>
      <c r="AQ85" s="159">
        <v>0</v>
      </c>
      <c r="AR85" s="159">
        <v>0</v>
      </c>
      <c r="AS85" s="159">
        <v>0</v>
      </c>
      <c r="AT85" s="159">
        <v>0</v>
      </c>
      <c r="AU85" s="159">
        <v>0</v>
      </c>
      <c r="AV85" s="159">
        <v>0</v>
      </c>
      <c r="AW85" s="159">
        <v>0</v>
      </c>
      <c r="AX85" s="250">
        <v>0</v>
      </c>
      <c r="AY85" s="182" t="s">
        <v>153</v>
      </c>
      <c r="AZ85" s="183" t="s">
        <v>153</v>
      </c>
    </row>
    <row r="86" spans="1:52">
      <c r="A86" t="s">
        <v>60</v>
      </c>
      <c r="B86" s="159">
        <v>0</v>
      </c>
      <c r="C86" s="159">
        <v>0</v>
      </c>
      <c r="D86" s="159">
        <v>0</v>
      </c>
      <c r="E86" s="159">
        <v>0</v>
      </c>
      <c r="F86" s="159">
        <v>0</v>
      </c>
      <c r="G86" s="159">
        <v>0</v>
      </c>
      <c r="H86" s="159">
        <v>0</v>
      </c>
      <c r="I86" s="159">
        <v>0</v>
      </c>
      <c r="J86" s="159">
        <v>0</v>
      </c>
      <c r="K86" s="159">
        <v>0</v>
      </c>
      <c r="L86" s="159">
        <v>0</v>
      </c>
      <c r="M86" s="159">
        <v>0</v>
      </c>
      <c r="N86" s="159">
        <v>0</v>
      </c>
      <c r="O86" s="159">
        <v>0</v>
      </c>
      <c r="P86" s="159">
        <v>0</v>
      </c>
      <c r="Q86" s="159">
        <v>0</v>
      </c>
      <c r="R86" s="159">
        <v>0</v>
      </c>
      <c r="S86" s="159">
        <v>0</v>
      </c>
      <c r="T86" s="159">
        <v>0</v>
      </c>
      <c r="U86" s="159">
        <v>0</v>
      </c>
      <c r="V86" s="159">
        <v>0</v>
      </c>
      <c r="W86" s="159">
        <v>0</v>
      </c>
      <c r="X86" s="159">
        <v>0</v>
      </c>
      <c r="Y86" s="159">
        <v>0</v>
      </c>
      <c r="Z86" s="159">
        <v>0</v>
      </c>
      <c r="AA86" s="159">
        <v>0</v>
      </c>
      <c r="AB86" s="159">
        <v>0</v>
      </c>
      <c r="AC86" s="159">
        <v>2.2856066659999998E-5</v>
      </c>
      <c r="AD86" s="159">
        <v>2.2856066659999998E-5</v>
      </c>
      <c r="AE86" s="159">
        <v>2.2856066659999998E-5</v>
      </c>
      <c r="AF86" s="159">
        <v>2.2856066659999998E-5</v>
      </c>
      <c r="AG86" s="159">
        <v>2.2856066659999998E-5</v>
      </c>
      <c r="AH86" s="159">
        <v>2.7427279999999999E-5</v>
      </c>
      <c r="AI86" s="159">
        <v>4.571213333E-5</v>
      </c>
      <c r="AJ86" s="159">
        <v>4.571213333E-5</v>
      </c>
      <c r="AK86" s="159">
        <v>1.3622215731000001E-4</v>
      </c>
      <c r="AL86" s="159">
        <v>2.4935968729000003E-4</v>
      </c>
      <c r="AM86" s="159">
        <v>3.8512472327000002E-4</v>
      </c>
      <c r="AN86" s="159">
        <v>6.1162834389999997E-4</v>
      </c>
      <c r="AO86" s="159">
        <v>9.2909910985000004E-4</v>
      </c>
      <c r="AP86" s="159">
        <v>1.18028728247E-3</v>
      </c>
      <c r="AQ86" s="159">
        <v>1.8229998770299999E-3</v>
      </c>
      <c r="AR86" s="159">
        <v>2.07235956433E-3</v>
      </c>
      <c r="AS86" s="159">
        <v>1.94112002955E-3</v>
      </c>
      <c r="AT86" s="159">
        <v>5.8511530657100004E-3</v>
      </c>
      <c r="AU86" s="159">
        <v>6.9578209574600001E-3</v>
      </c>
      <c r="AV86" s="159">
        <v>7.1648649229299997E-3</v>
      </c>
      <c r="AW86" s="159">
        <v>7.5322403922300002E-3</v>
      </c>
      <c r="AX86" s="250">
        <v>7.6005952633999996E-3</v>
      </c>
      <c r="AY86" s="160">
        <v>1.1839561164379999E-2</v>
      </c>
      <c r="AZ86" s="161">
        <v>2.6912856264999998E-4</v>
      </c>
    </row>
    <row r="87" spans="1:52">
      <c r="A87" s="320" t="s">
        <v>92</v>
      </c>
      <c r="B87" s="251">
        <v>0</v>
      </c>
      <c r="C87" s="251">
        <v>0</v>
      </c>
      <c r="D87" s="251">
        <v>0</v>
      </c>
      <c r="E87" s="251">
        <v>0</v>
      </c>
      <c r="F87" s="251">
        <v>0</v>
      </c>
      <c r="G87" s="251">
        <v>0</v>
      </c>
      <c r="H87" s="251">
        <v>0</v>
      </c>
      <c r="I87" s="251">
        <v>0</v>
      </c>
      <c r="J87" s="251">
        <v>0</v>
      </c>
      <c r="K87" s="251">
        <v>0</v>
      </c>
      <c r="L87" s="251">
        <v>0</v>
      </c>
      <c r="M87" s="251">
        <v>0</v>
      </c>
      <c r="N87" s="251">
        <v>0</v>
      </c>
      <c r="O87" s="251">
        <v>0</v>
      </c>
      <c r="P87" s="251">
        <v>0</v>
      </c>
      <c r="Q87" s="251">
        <v>0</v>
      </c>
      <c r="R87" s="251">
        <v>0</v>
      </c>
      <c r="S87" s="251">
        <v>0</v>
      </c>
      <c r="T87" s="251">
        <v>0</v>
      </c>
      <c r="U87" s="251">
        <v>0</v>
      </c>
      <c r="V87" s="251">
        <v>0</v>
      </c>
      <c r="W87" s="251">
        <v>0</v>
      </c>
      <c r="X87" s="251">
        <v>0</v>
      </c>
      <c r="Y87" s="251">
        <v>0</v>
      </c>
      <c r="Z87" s="251">
        <v>0</v>
      </c>
      <c r="AA87" s="251">
        <v>6.8339639322000003E-4</v>
      </c>
      <c r="AB87" s="251">
        <v>2.2718930262900002E-3</v>
      </c>
      <c r="AC87" s="251">
        <v>6.2568482489699997E-3</v>
      </c>
      <c r="AD87" s="251">
        <v>9.8795348150500003E-3</v>
      </c>
      <c r="AE87" s="251">
        <v>1.2259994157989999E-2</v>
      </c>
      <c r="AF87" s="251">
        <v>1.622666452734E-2</v>
      </c>
      <c r="AG87" s="251">
        <v>2.2352090392999999E-2</v>
      </c>
      <c r="AH87" s="251">
        <v>2.97882910199E-2</v>
      </c>
      <c r="AI87" s="251">
        <v>4.0354967697519999E-2</v>
      </c>
      <c r="AJ87" s="251">
        <v>5.6168246249430002E-2</v>
      </c>
      <c r="AK87" s="251">
        <v>8.2393228387419998E-2</v>
      </c>
      <c r="AL87" s="251">
        <v>0.11519008522113</v>
      </c>
      <c r="AM87" s="251">
        <v>0.15726615441649999</v>
      </c>
      <c r="AN87" s="251">
        <v>0.21340452577547001</v>
      </c>
      <c r="AO87" s="251">
        <v>0.2773413161346</v>
      </c>
      <c r="AP87" s="251">
        <v>0.34990992003575999</v>
      </c>
      <c r="AQ87" s="251">
        <v>0.42351208779654997</v>
      </c>
      <c r="AR87" s="251">
        <v>0.50904916147947998</v>
      </c>
      <c r="AS87" s="251">
        <v>0.62650487003355004</v>
      </c>
      <c r="AT87" s="251">
        <v>0.85994957531142002</v>
      </c>
      <c r="AU87" s="251">
        <v>1.29529524900084</v>
      </c>
      <c r="AV87" s="251">
        <v>2.2595970537524299</v>
      </c>
      <c r="AW87" s="251">
        <v>3.8535909219289799</v>
      </c>
      <c r="AX87" s="251">
        <v>6.7444081503947402</v>
      </c>
      <c r="AY87" s="252">
        <v>0.75495690107346003</v>
      </c>
      <c r="AZ87" s="253">
        <v>0.23881193995475999</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168" t="s">
        <v>438</v>
      </c>
      <c r="B89" s="184">
        <v>0</v>
      </c>
      <c r="C89" s="184">
        <v>0</v>
      </c>
      <c r="D89" s="184">
        <v>0</v>
      </c>
      <c r="E89" s="184">
        <v>0</v>
      </c>
      <c r="F89" s="184">
        <v>0</v>
      </c>
      <c r="G89" s="184">
        <v>0</v>
      </c>
      <c r="H89" s="184">
        <v>0</v>
      </c>
      <c r="I89" s="184">
        <v>0</v>
      </c>
      <c r="J89" s="184">
        <v>0</v>
      </c>
      <c r="K89" s="184">
        <v>0</v>
      </c>
      <c r="L89" s="184">
        <v>0</v>
      </c>
      <c r="M89" s="184">
        <v>0</v>
      </c>
      <c r="N89" s="184">
        <v>0</v>
      </c>
      <c r="O89" s="184">
        <v>0</v>
      </c>
      <c r="P89" s="184">
        <v>0</v>
      </c>
      <c r="Q89" s="184">
        <v>0</v>
      </c>
      <c r="R89" s="184">
        <v>0</v>
      </c>
      <c r="S89" s="184">
        <v>0</v>
      </c>
      <c r="T89" s="184">
        <v>6.7882517989000001E-4</v>
      </c>
      <c r="U89" s="184">
        <v>1.4280470450999999E-3</v>
      </c>
      <c r="V89" s="184">
        <v>2.6581605529000002E-3</v>
      </c>
      <c r="W89" s="184">
        <v>3.43572394077E-3</v>
      </c>
      <c r="X89" s="184">
        <v>2.39920131761E-3</v>
      </c>
      <c r="Y89" s="184">
        <v>2.3070913689500002E-3</v>
      </c>
      <c r="Z89" s="184">
        <v>5.9334577617599998E-2</v>
      </c>
      <c r="AA89" s="184">
        <v>8.7462624616990003E-2</v>
      </c>
      <c r="AB89" s="184">
        <v>0.11433861628458</v>
      </c>
      <c r="AC89" s="184">
        <v>0.1046694088644</v>
      </c>
      <c r="AD89" s="184">
        <v>0.12494846543911001</v>
      </c>
      <c r="AE89" s="184">
        <v>0.13379797903915999</v>
      </c>
      <c r="AF89" s="184">
        <v>0.14320452201565001</v>
      </c>
      <c r="AG89" s="184">
        <v>0.15715556859037</v>
      </c>
      <c r="AH89" s="184">
        <v>0.16567570439425999</v>
      </c>
      <c r="AI89" s="184">
        <v>0.1781170880114</v>
      </c>
      <c r="AJ89" s="184">
        <v>0.19715001746564001</v>
      </c>
      <c r="AK89" s="184">
        <v>0.23099843111507001</v>
      </c>
      <c r="AL89" s="184">
        <v>0.28297316741079998</v>
      </c>
      <c r="AM89" s="184">
        <v>0.35794921235347998</v>
      </c>
      <c r="AN89" s="184">
        <v>0.45228398789619001</v>
      </c>
      <c r="AO89" s="184">
        <v>0.58801526051020003</v>
      </c>
      <c r="AP89" s="184">
        <v>0.83114218653211003</v>
      </c>
      <c r="AQ89" s="184">
        <v>1.1339966267922099</v>
      </c>
      <c r="AR89" s="184">
        <v>1.5233609163789801</v>
      </c>
      <c r="AS89" s="184">
        <v>2.5330877708353001</v>
      </c>
      <c r="AT89" s="184">
        <v>4.3201394705209104</v>
      </c>
      <c r="AU89" s="184">
        <v>6.89341519402155</v>
      </c>
      <c r="AV89" s="184">
        <v>13.3980131337077</v>
      </c>
      <c r="AW89" s="184">
        <v>21.292942011178301</v>
      </c>
      <c r="AX89" s="184">
        <v>28.241502921179499</v>
      </c>
      <c r="AY89" s="254">
        <v>0.32996544241905001</v>
      </c>
      <c r="AZ89" s="255">
        <v>1</v>
      </c>
    </row>
    <row r="90" spans="1:52">
      <c r="A90" t="s">
        <v>537</v>
      </c>
      <c r="B90" s="159">
        <v>0</v>
      </c>
      <c r="C90" s="159">
        <v>0</v>
      </c>
      <c r="D90" s="159">
        <v>0</v>
      </c>
      <c r="E90" s="159">
        <v>0</v>
      </c>
      <c r="F90" s="159">
        <v>0</v>
      </c>
      <c r="G90" s="159">
        <v>0</v>
      </c>
      <c r="H90" s="159">
        <v>0</v>
      </c>
      <c r="I90" s="159">
        <v>0</v>
      </c>
      <c r="J90" s="159">
        <v>0</v>
      </c>
      <c r="K90" s="159">
        <v>0</v>
      </c>
      <c r="L90" s="159">
        <v>0</v>
      </c>
      <c r="M90" s="159">
        <v>0</v>
      </c>
      <c r="N90" s="159">
        <v>0</v>
      </c>
      <c r="O90" s="159">
        <v>0</v>
      </c>
      <c r="P90" s="159">
        <v>0</v>
      </c>
      <c r="Q90" s="159">
        <v>0</v>
      </c>
      <c r="R90" s="159">
        <v>0</v>
      </c>
      <c r="S90" s="159">
        <v>0</v>
      </c>
      <c r="T90" s="159">
        <v>6.7882517989000001E-4</v>
      </c>
      <c r="U90" s="159">
        <v>1.4280470450999999E-3</v>
      </c>
      <c r="V90" s="159">
        <v>2.6581605529000002E-3</v>
      </c>
      <c r="W90" s="159">
        <v>3.43572394077E-3</v>
      </c>
      <c r="X90" s="159">
        <v>2.39920131761E-3</v>
      </c>
      <c r="Y90" s="159">
        <v>2.3070913689500002E-3</v>
      </c>
      <c r="Z90" s="159">
        <v>5.9334577617599998E-2</v>
      </c>
      <c r="AA90" s="159">
        <v>8.7005503283729996E-2</v>
      </c>
      <c r="AB90" s="159">
        <v>0.11388149495131999</v>
      </c>
      <c r="AC90" s="159">
        <v>0.10396087079785001</v>
      </c>
      <c r="AD90" s="159">
        <v>0.12401136670593001</v>
      </c>
      <c r="AE90" s="159">
        <v>0.13263231963934999</v>
      </c>
      <c r="AF90" s="159">
        <v>0.14135318061595001</v>
      </c>
      <c r="AG90" s="159">
        <v>0.15370430252427</v>
      </c>
      <c r="AH90" s="159">
        <v>0.16176274578156999</v>
      </c>
      <c r="AI90" s="159">
        <v>0.17345060373613999</v>
      </c>
      <c r="AJ90" s="159">
        <v>0.19163719361232001</v>
      </c>
      <c r="AK90" s="159">
        <v>0.22392867485674001</v>
      </c>
      <c r="AL90" s="159">
        <v>0.27396020436403001</v>
      </c>
      <c r="AM90" s="159">
        <v>0.33963429643866</v>
      </c>
      <c r="AN90" s="159">
        <v>0.42756735741068003</v>
      </c>
      <c r="AO90" s="159">
        <v>0.56037535052652998</v>
      </c>
      <c r="AP90" s="159">
        <v>0.80103703034061002</v>
      </c>
      <c r="AQ90" s="159">
        <v>1.09906587838859</v>
      </c>
      <c r="AR90" s="159">
        <v>1.48024540795035</v>
      </c>
      <c r="AS90" s="159">
        <v>2.4763918977541199</v>
      </c>
      <c r="AT90" s="159">
        <v>4.1865782377035297</v>
      </c>
      <c r="AU90" s="159">
        <v>6.6182426358128597</v>
      </c>
      <c r="AV90" s="159">
        <v>12.5235961354658</v>
      </c>
      <c r="AW90" s="159">
        <v>19.2418246867005</v>
      </c>
      <c r="AX90" s="250">
        <v>24.4658937230374</v>
      </c>
      <c r="AY90" s="160">
        <v>0.27497905492782998</v>
      </c>
      <c r="AZ90" s="161">
        <v>0.86630988121033004</v>
      </c>
    </row>
    <row r="91" spans="1:52">
      <c r="A91" t="s">
        <v>526</v>
      </c>
      <c r="B91" s="159">
        <v>0</v>
      </c>
      <c r="C91" s="159">
        <v>0</v>
      </c>
      <c r="D91" s="159">
        <v>0</v>
      </c>
      <c r="E91" s="159">
        <v>0</v>
      </c>
      <c r="F91" s="159">
        <v>0</v>
      </c>
      <c r="G91" s="159">
        <v>0</v>
      </c>
      <c r="H91" s="159">
        <v>0</v>
      </c>
      <c r="I91" s="159">
        <v>0</v>
      </c>
      <c r="J91" s="159">
        <v>0</v>
      </c>
      <c r="K91" s="159">
        <v>0</v>
      </c>
      <c r="L91" s="159">
        <v>0</v>
      </c>
      <c r="M91" s="159">
        <v>0</v>
      </c>
      <c r="N91" s="159">
        <v>0</v>
      </c>
      <c r="O91" s="159">
        <v>0</v>
      </c>
      <c r="P91" s="159">
        <v>0</v>
      </c>
      <c r="Q91" s="159">
        <v>0</v>
      </c>
      <c r="R91" s="159">
        <v>0</v>
      </c>
      <c r="S91" s="159">
        <v>0</v>
      </c>
      <c r="T91" s="159">
        <v>0</v>
      </c>
      <c r="U91" s="159">
        <v>0</v>
      </c>
      <c r="V91" s="159">
        <v>0</v>
      </c>
      <c r="W91" s="159">
        <v>0</v>
      </c>
      <c r="X91" s="159">
        <v>0</v>
      </c>
      <c r="Y91" s="159">
        <v>0</v>
      </c>
      <c r="Z91" s="159">
        <v>0</v>
      </c>
      <c r="AA91" s="159">
        <v>4.5712133326E-4</v>
      </c>
      <c r="AB91" s="159">
        <v>4.5712133326E-4</v>
      </c>
      <c r="AC91" s="159">
        <v>7.0853806654999998E-4</v>
      </c>
      <c r="AD91" s="159">
        <v>9.3709873318000003E-4</v>
      </c>
      <c r="AE91" s="159">
        <v>1.1656593998100001E-3</v>
      </c>
      <c r="AF91" s="159">
        <v>1.8513413996999999E-3</v>
      </c>
      <c r="AG91" s="159">
        <v>3.4512660661000002E-3</v>
      </c>
      <c r="AH91" s="159">
        <v>3.9129586126899997E-3</v>
      </c>
      <c r="AI91" s="159">
        <v>4.6664842752500001E-3</v>
      </c>
      <c r="AJ91" s="159">
        <v>5.5128238533199998E-3</v>
      </c>
      <c r="AK91" s="159">
        <v>7.0697562583299997E-3</v>
      </c>
      <c r="AL91" s="159">
        <v>9.0129630467699999E-3</v>
      </c>
      <c r="AM91" s="159">
        <v>1.8314915914819999E-2</v>
      </c>
      <c r="AN91" s="159">
        <v>2.471663048551E-2</v>
      </c>
      <c r="AO91" s="159">
        <v>2.763990998367E-2</v>
      </c>
      <c r="AP91" s="159">
        <v>3.0105156191500001E-2</v>
      </c>
      <c r="AQ91" s="159">
        <v>3.4930748403620003E-2</v>
      </c>
      <c r="AR91" s="159">
        <v>4.3115508428630003E-2</v>
      </c>
      <c r="AS91" s="159">
        <v>5.6695873081180001E-2</v>
      </c>
      <c r="AT91" s="159">
        <v>0.13356123281738</v>
      </c>
      <c r="AU91" s="159">
        <v>0.27517255820867997</v>
      </c>
      <c r="AV91" s="159">
        <v>0.8744169982419</v>
      </c>
      <c r="AW91" s="159">
        <v>2.0511173244778802</v>
      </c>
      <c r="AX91" s="250">
        <v>3.7756091981420599</v>
      </c>
      <c r="AY91" s="160">
        <v>0.84580045938491999</v>
      </c>
      <c r="AZ91" s="161">
        <v>0.13369008898734999</v>
      </c>
    </row>
    <row r="92" spans="1:52">
      <c r="A92" t="s">
        <v>527</v>
      </c>
      <c r="B92" s="159">
        <v>0</v>
      </c>
      <c r="C92" s="159">
        <v>0</v>
      </c>
      <c r="D92" s="159">
        <v>0</v>
      </c>
      <c r="E92" s="159">
        <v>0</v>
      </c>
      <c r="F92" s="159">
        <v>0</v>
      </c>
      <c r="G92" s="159">
        <v>0</v>
      </c>
      <c r="H92" s="159">
        <v>0</v>
      </c>
      <c r="I92" s="159">
        <v>0</v>
      </c>
      <c r="J92" s="159">
        <v>0</v>
      </c>
      <c r="K92" s="159">
        <v>0</v>
      </c>
      <c r="L92" s="159">
        <v>0</v>
      </c>
      <c r="M92" s="159">
        <v>0</v>
      </c>
      <c r="N92" s="159">
        <v>0</v>
      </c>
      <c r="O92" s="159">
        <v>0</v>
      </c>
      <c r="P92" s="159">
        <v>0</v>
      </c>
      <c r="Q92" s="159">
        <v>0</v>
      </c>
      <c r="R92" s="159">
        <v>0</v>
      </c>
      <c r="S92" s="159">
        <v>0</v>
      </c>
      <c r="T92" s="159">
        <v>0</v>
      </c>
      <c r="U92" s="159">
        <v>2.2856066663E-4</v>
      </c>
      <c r="V92" s="159">
        <v>2.2856066663E-4</v>
      </c>
      <c r="W92" s="159">
        <v>2.2856066663E-4</v>
      </c>
      <c r="X92" s="159">
        <v>0</v>
      </c>
      <c r="Y92" s="159">
        <v>2.2856066663E-4</v>
      </c>
      <c r="Z92" s="159">
        <v>2.0570459996600001E-3</v>
      </c>
      <c r="AA92" s="159">
        <v>2.4341710995999999E-3</v>
      </c>
      <c r="AB92" s="159">
        <v>3.3301289127900002E-3</v>
      </c>
      <c r="AC92" s="159">
        <v>5.2416091950900001E-3</v>
      </c>
      <c r="AD92" s="159">
        <v>7.0867908848200002E-3</v>
      </c>
      <c r="AE92" s="159">
        <v>7.5766981028999999E-3</v>
      </c>
      <c r="AF92" s="159">
        <v>1.0054292300750001E-2</v>
      </c>
      <c r="AG92" s="159">
        <v>1.1387394559250001E-2</v>
      </c>
      <c r="AH92" s="159">
        <v>1.4527209004559999E-2</v>
      </c>
      <c r="AI92" s="159">
        <v>1.7170303523989999E-2</v>
      </c>
      <c r="AJ92" s="159">
        <v>2.0751485758610001E-2</v>
      </c>
      <c r="AK92" s="159">
        <v>2.7500623399219999E-2</v>
      </c>
      <c r="AL92" s="159">
        <v>3.3994929610169998E-2</v>
      </c>
      <c r="AM92" s="159">
        <v>5.8144168640289998E-2</v>
      </c>
      <c r="AN92" s="159">
        <v>0.10040668416527</v>
      </c>
      <c r="AO92" s="159">
        <v>0.16403745998703001</v>
      </c>
      <c r="AP92" s="159">
        <v>0.33841315412348</v>
      </c>
      <c r="AQ92" s="159">
        <v>0.57508008754329998</v>
      </c>
      <c r="AR92" s="159">
        <v>0.85230531545257004</v>
      </c>
      <c r="AS92" s="159">
        <v>1.68213865607699</v>
      </c>
      <c r="AT92" s="159">
        <v>3.1947341823059201</v>
      </c>
      <c r="AU92" s="159">
        <v>5.2196684695130404</v>
      </c>
      <c r="AV92" s="159">
        <v>10.457384980370501</v>
      </c>
      <c r="AW92" s="159">
        <v>15.9825345653006</v>
      </c>
      <c r="AX92" s="250">
        <v>18.689633113733102</v>
      </c>
      <c r="AY92" s="160">
        <v>0.17258232831955</v>
      </c>
      <c r="AZ92" s="161">
        <v>0.66177898645401001</v>
      </c>
    </row>
    <row r="93" spans="1:52">
      <c r="A93" s="10" t="s">
        <v>246</v>
      </c>
      <c r="B93" s="163">
        <v>0</v>
      </c>
      <c r="C93" s="163">
        <v>0</v>
      </c>
      <c r="D93" s="163">
        <v>0</v>
      </c>
      <c r="E93" s="163">
        <v>0</v>
      </c>
      <c r="F93" s="163">
        <v>0</v>
      </c>
      <c r="G93" s="163">
        <v>0</v>
      </c>
      <c r="H93" s="163">
        <v>0</v>
      </c>
      <c r="I93" s="163">
        <v>0</v>
      </c>
      <c r="J93" s="163">
        <v>0</v>
      </c>
      <c r="K93" s="163">
        <v>0</v>
      </c>
      <c r="L93" s="163">
        <v>0</v>
      </c>
      <c r="M93" s="163">
        <v>0</v>
      </c>
      <c r="N93" s="163">
        <v>0</v>
      </c>
      <c r="O93" s="163">
        <v>0</v>
      </c>
      <c r="P93" s="163">
        <v>0</v>
      </c>
      <c r="Q93" s="163">
        <v>0</v>
      </c>
      <c r="R93" s="163">
        <v>0</v>
      </c>
      <c r="S93" s="163">
        <v>0</v>
      </c>
      <c r="T93" s="163">
        <v>0</v>
      </c>
      <c r="U93" s="163">
        <v>0</v>
      </c>
      <c r="V93" s="163">
        <v>0</v>
      </c>
      <c r="W93" s="163">
        <v>0</v>
      </c>
      <c r="X93" s="163">
        <v>0</v>
      </c>
      <c r="Y93" s="163">
        <v>0</v>
      </c>
      <c r="Z93" s="163">
        <v>0</v>
      </c>
      <c r="AA93" s="163">
        <v>0</v>
      </c>
      <c r="AB93" s="163">
        <v>0</v>
      </c>
      <c r="AC93" s="163">
        <v>0</v>
      </c>
      <c r="AD93" s="163">
        <v>0</v>
      </c>
      <c r="AE93" s="163">
        <v>0</v>
      </c>
      <c r="AF93" s="163">
        <v>0</v>
      </c>
      <c r="AG93" s="163">
        <v>0</v>
      </c>
      <c r="AH93" s="163">
        <v>0</v>
      </c>
      <c r="AI93" s="163">
        <v>0</v>
      </c>
      <c r="AJ93" s="163">
        <v>0</v>
      </c>
      <c r="AK93" s="163">
        <v>0</v>
      </c>
      <c r="AL93" s="163">
        <v>0</v>
      </c>
      <c r="AM93" s="163">
        <v>0</v>
      </c>
      <c r="AN93" s="163">
        <v>0</v>
      </c>
      <c r="AO93" s="163">
        <v>0</v>
      </c>
      <c r="AP93" s="163">
        <v>0</v>
      </c>
      <c r="AQ93" s="163">
        <v>0</v>
      </c>
      <c r="AR93" s="163">
        <v>0</v>
      </c>
      <c r="AS93" s="163">
        <v>0</v>
      </c>
      <c r="AT93" s="163">
        <v>0</v>
      </c>
      <c r="AU93" s="163">
        <v>0</v>
      </c>
      <c r="AV93" s="163">
        <v>6.8108793048800003E-3</v>
      </c>
      <c r="AW93" s="163">
        <v>7.5870027605559998E-2</v>
      </c>
      <c r="AX93" s="251">
        <v>0.13010815947866</v>
      </c>
      <c r="AY93" s="164">
        <v>0.71958053112029996</v>
      </c>
      <c r="AZ93" s="165">
        <v>4.60698409006E-3</v>
      </c>
    </row>
    <row r="94" spans="1:52">
      <c r="A94" s="69"/>
      <c r="B94" s="186"/>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c r="AA94" s="186"/>
      <c r="AB94" s="186"/>
      <c r="AC94" s="186"/>
      <c r="AD94" s="186"/>
      <c r="AE94" s="186"/>
      <c r="AF94" s="186"/>
      <c r="AG94" s="186"/>
      <c r="AH94" s="186"/>
      <c r="AI94" s="186"/>
      <c r="AJ94" s="186"/>
      <c r="AK94" s="186"/>
      <c r="AL94" s="186"/>
      <c r="AM94" s="186"/>
      <c r="AN94" s="186"/>
      <c r="AO94" s="186"/>
      <c r="AP94" s="186"/>
      <c r="AQ94" s="186"/>
      <c r="AR94" s="186"/>
      <c r="AS94" s="186"/>
      <c r="AT94" s="186"/>
      <c r="AU94" s="186"/>
      <c r="AV94" s="186"/>
      <c r="AW94" s="186"/>
      <c r="AX94" s="777"/>
      <c r="AY94" s="188"/>
      <c r="AZ94" s="189"/>
    </row>
    <row r="95" spans="1:52">
      <c r="A95" t="s">
        <v>619</v>
      </c>
    </row>
    <row r="96" spans="1:52">
      <c r="A96" t="s">
        <v>620</v>
      </c>
    </row>
    <row r="97" spans="1:1">
      <c r="A97" t="s">
        <v>317</v>
      </c>
    </row>
    <row r="98" spans="1:1">
      <c r="A98" s="13" t="s">
        <v>3</v>
      </c>
    </row>
    <row r="99" spans="1:1">
      <c r="A99" s="13" t="s">
        <v>316</v>
      </c>
    </row>
    <row r="100" spans="1:1">
      <c r="A100" s="155" t="s">
        <v>315</v>
      </c>
    </row>
    <row r="101" spans="1:1">
      <c r="A101" s="155" t="s">
        <v>592</v>
      </c>
    </row>
  </sheetData>
  <pageMargins left="0.70866141732283472" right="0.70866141732283472" top="0.74803149606299213" bottom="0.74803149606299213" header="0.31496062992125984" footer="0.31496062992125984"/>
  <pageSetup paperSize="9" scale="35" orientation="landscape"/>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0"/>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3.3984375" customWidth="1"/>
    <col min="16" max="16" width="8.796875" customWidth="1"/>
  </cols>
  <sheetData>
    <row r="1" spans="1:52" s="28" customFormat="1" ht="13.25" customHeight="1">
      <c r="A1" s="775" t="s">
        <v>575</v>
      </c>
      <c r="Y1" s="534"/>
      <c r="Z1" s="534"/>
      <c r="AY1" s="534" t="s">
        <v>189</v>
      </c>
      <c r="AZ1" s="534">
        <v>2013</v>
      </c>
    </row>
    <row r="2" spans="1:52" s="28" customFormat="1">
      <c r="Y2" s="321"/>
      <c r="Z2" s="534"/>
      <c r="AY2" s="534" t="s">
        <v>652</v>
      </c>
      <c r="AZ2" s="534" t="s">
        <v>155</v>
      </c>
    </row>
    <row r="3" spans="1:52" s="28" customFormat="1">
      <c r="A3" s="28" t="s">
        <v>263</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9">
        <v>2013</v>
      </c>
      <c r="AY3" s="534">
        <v>2012</v>
      </c>
      <c r="AZ3" s="534" t="s">
        <v>152</v>
      </c>
    </row>
    <row r="4" spans="1:52" s="28" customFormat="1">
      <c r="AX4" s="29"/>
    </row>
    <row r="5" spans="1:52" s="28" customFormat="1">
      <c r="A5" s="28" t="s">
        <v>52</v>
      </c>
      <c r="B5" s="586">
        <v>0</v>
      </c>
      <c r="C5" s="586">
        <v>0</v>
      </c>
      <c r="D5" s="586">
        <v>0</v>
      </c>
      <c r="E5" s="586">
        <v>0</v>
      </c>
      <c r="F5" s="586">
        <v>0</v>
      </c>
      <c r="G5" s="586">
        <v>0</v>
      </c>
      <c r="H5" s="586">
        <v>0</v>
      </c>
      <c r="I5" s="586">
        <v>0</v>
      </c>
      <c r="J5" s="586">
        <v>0</v>
      </c>
      <c r="K5" s="586">
        <v>0</v>
      </c>
      <c r="L5" s="586">
        <v>0</v>
      </c>
      <c r="M5" s="586">
        <v>0</v>
      </c>
      <c r="N5" s="586">
        <v>0</v>
      </c>
      <c r="O5" s="586">
        <v>0</v>
      </c>
      <c r="P5" s="586">
        <v>0</v>
      </c>
      <c r="Q5" s="586">
        <v>0</v>
      </c>
      <c r="R5" s="586">
        <v>0</v>
      </c>
      <c r="S5" s="586">
        <v>0</v>
      </c>
      <c r="T5" s="586">
        <v>2.6949494949500001E-3</v>
      </c>
      <c r="U5" s="586">
        <v>6.5555555555600001E-3</v>
      </c>
      <c r="V5" s="586">
        <v>5.8202020201999997E-3</v>
      </c>
      <c r="W5" s="586">
        <v>4.2313131313099998E-3</v>
      </c>
      <c r="X5" s="586">
        <v>3.5767676767700001E-3</v>
      </c>
      <c r="Y5" s="586">
        <v>8.7979797980000001E-4</v>
      </c>
      <c r="Z5" s="586">
        <v>2.1333767676767401</v>
      </c>
      <c r="AA5" s="586">
        <v>2.8167676767676402</v>
      </c>
      <c r="AB5" s="586">
        <v>2.9807585858585499</v>
      </c>
      <c r="AC5" s="586">
        <v>2.9166898989898602</v>
      </c>
      <c r="AD5" s="586">
        <v>3.0361888888888502</v>
      </c>
      <c r="AE5" s="586">
        <v>3.4819282828282399</v>
      </c>
      <c r="AF5" s="586">
        <v>3.1962151515151098</v>
      </c>
      <c r="AG5" s="586">
        <v>3.26673636363632</v>
      </c>
      <c r="AH5" s="586">
        <v>3.3212474747474401</v>
      </c>
      <c r="AI5" s="586">
        <v>3.0562585858585498</v>
      </c>
      <c r="AJ5" s="586">
        <v>4.53333131313126</v>
      </c>
      <c r="AK5" s="586">
        <v>5.6497585858585202</v>
      </c>
      <c r="AL5" s="586">
        <v>6.8053848484847697</v>
      </c>
      <c r="AM5" s="586">
        <v>10.458868686868501</v>
      </c>
      <c r="AN5" s="586">
        <v>11.300470707070501</v>
      </c>
      <c r="AO5" s="586">
        <v>14.2866070707069</v>
      </c>
      <c r="AP5" s="586">
        <v>17.9904535353533</v>
      </c>
      <c r="AQ5" s="586">
        <v>26.857714141413801</v>
      </c>
      <c r="AR5" s="586">
        <v>34.797906060605598</v>
      </c>
      <c r="AS5" s="586">
        <v>55.922323232322498</v>
      </c>
      <c r="AT5" s="586">
        <v>74.632456565655602</v>
      </c>
      <c r="AU5" s="586">
        <v>95.608329292928104</v>
      </c>
      <c r="AV5" s="586">
        <v>121.39050404040201</v>
      </c>
      <c r="AW5" s="586">
        <v>142.24414444444199</v>
      </c>
      <c r="AX5" s="587">
        <v>169.35844040403799</v>
      </c>
      <c r="AY5" s="590">
        <v>0.19387997686863001</v>
      </c>
      <c r="AZ5" s="589">
        <v>0.26958134770393</v>
      </c>
    </row>
    <row r="6" spans="1:52" s="28" customFormat="1">
      <c r="A6" s="28" t="s">
        <v>72</v>
      </c>
      <c r="B6" s="586">
        <v>0</v>
      </c>
      <c r="C6" s="586">
        <v>0</v>
      </c>
      <c r="D6" s="586">
        <v>0</v>
      </c>
      <c r="E6" s="586">
        <v>0</v>
      </c>
      <c r="F6" s="586">
        <v>0</v>
      </c>
      <c r="G6" s="586">
        <v>0</v>
      </c>
      <c r="H6" s="586">
        <v>0</v>
      </c>
      <c r="I6" s="586">
        <v>0</v>
      </c>
      <c r="J6" s="586">
        <v>0</v>
      </c>
      <c r="K6" s="586">
        <v>0</v>
      </c>
      <c r="L6" s="586">
        <v>0</v>
      </c>
      <c r="M6" s="586">
        <v>0</v>
      </c>
      <c r="N6" s="586">
        <v>0</v>
      </c>
      <c r="O6" s="586">
        <v>0</v>
      </c>
      <c r="P6" s="586">
        <v>0</v>
      </c>
      <c r="Q6" s="586">
        <v>0</v>
      </c>
      <c r="R6" s="586">
        <v>0</v>
      </c>
      <c r="S6" s="586">
        <v>0</v>
      </c>
      <c r="T6" s="586">
        <v>0</v>
      </c>
      <c r="U6" s="586">
        <v>0</v>
      </c>
      <c r="V6" s="586">
        <v>1E-3</v>
      </c>
      <c r="W6" s="586">
        <v>1E-3</v>
      </c>
      <c r="X6" s="586">
        <v>1E-3</v>
      </c>
      <c r="Y6" s="586">
        <v>1E-3</v>
      </c>
      <c r="Z6" s="586">
        <v>1E-3</v>
      </c>
      <c r="AA6" s="586">
        <v>1.9191919191899999E-3</v>
      </c>
      <c r="AB6" s="586">
        <v>1.9191919191899999E-3</v>
      </c>
      <c r="AC6" s="586">
        <v>2.8787878787899998E-3</v>
      </c>
      <c r="AD6" s="586">
        <v>3.0707070707069999E-2</v>
      </c>
      <c r="AE6" s="586">
        <v>5.5656565656569998E-2</v>
      </c>
      <c r="AF6" s="586">
        <v>5.6616161616160003E-2</v>
      </c>
      <c r="AG6" s="586">
        <v>5.9494949494950003E-2</v>
      </c>
      <c r="AH6" s="586">
        <v>5.9494949494950003E-2</v>
      </c>
      <c r="AI6" s="586">
        <v>5.9494949494950003E-2</v>
      </c>
      <c r="AJ6" s="586">
        <v>0.16200000000000001</v>
      </c>
      <c r="AK6" s="586">
        <v>0.26400000000000001</v>
      </c>
      <c r="AL6" s="586">
        <v>0.32900000000000001</v>
      </c>
      <c r="AM6" s="586">
        <v>0.40500000000000003</v>
      </c>
      <c r="AN6" s="586">
        <v>0.69</v>
      </c>
      <c r="AO6" s="586">
        <v>0.94499999999999995</v>
      </c>
      <c r="AP6" s="586">
        <v>1.5519999999999901</v>
      </c>
      <c r="AQ6" s="586">
        <v>2.4479999999999902</v>
      </c>
      <c r="AR6" s="586">
        <v>2.97720599999999</v>
      </c>
      <c r="AS6" s="586">
        <v>3.7506289999999902</v>
      </c>
      <c r="AT6" s="586">
        <v>6.57523499999997</v>
      </c>
      <c r="AU6" s="586">
        <v>8.6369499999999704</v>
      </c>
      <c r="AV6" s="586">
        <v>10.086687999999899</v>
      </c>
      <c r="AW6" s="586">
        <v>11.198372999999901</v>
      </c>
      <c r="AX6" s="587">
        <v>11.5318357372253</v>
      </c>
      <c r="AY6" s="590">
        <v>3.2599095255140001E-2</v>
      </c>
      <c r="AZ6" s="589">
        <v>1.8356144428249999E-2</v>
      </c>
    </row>
    <row r="7" spans="1:52" s="28" customFormat="1">
      <c r="A7" s="28" t="s">
        <v>58</v>
      </c>
      <c r="B7" s="586">
        <v>0</v>
      </c>
      <c r="C7" s="586">
        <v>0</v>
      </c>
      <c r="D7" s="586">
        <v>0</v>
      </c>
      <c r="E7" s="586">
        <v>0</v>
      </c>
      <c r="F7" s="586">
        <v>0</v>
      </c>
      <c r="G7" s="586">
        <v>0</v>
      </c>
      <c r="H7" s="586">
        <v>0</v>
      </c>
      <c r="I7" s="586">
        <v>0</v>
      </c>
      <c r="J7" s="586">
        <v>0</v>
      </c>
      <c r="K7" s="586">
        <v>0</v>
      </c>
      <c r="L7" s="586">
        <v>0</v>
      </c>
      <c r="M7" s="586">
        <v>0</v>
      </c>
      <c r="N7" s="586">
        <v>0</v>
      </c>
      <c r="O7" s="586">
        <v>0</v>
      </c>
      <c r="P7" s="586">
        <v>0</v>
      </c>
      <c r="Q7" s="586">
        <v>0</v>
      </c>
      <c r="R7" s="586">
        <v>0</v>
      </c>
      <c r="S7" s="586">
        <v>0</v>
      </c>
      <c r="T7" s="586">
        <v>0</v>
      </c>
      <c r="U7" s="586">
        <v>0</v>
      </c>
      <c r="V7" s="586">
        <v>0</v>
      </c>
      <c r="W7" s="586">
        <v>0</v>
      </c>
      <c r="X7" s="586">
        <v>0</v>
      </c>
      <c r="Y7" s="586">
        <v>0</v>
      </c>
      <c r="Z7" s="586">
        <v>0</v>
      </c>
      <c r="AA7" s="586">
        <v>1.0101010101000001E-3</v>
      </c>
      <c r="AB7" s="586">
        <v>1.0101010101000001E-3</v>
      </c>
      <c r="AC7" s="586">
        <v>1.0101010101000001E-3</v>
      </c>
      <c r="AD7" s="586">
        <v>1.0101010101000001E-3</v>
      </c>
      <c r="AE7" s="586">
        <v>5.0505050505000003E-3</v>
      </c>
      <c r="AF7" s="586">
        <v>7.0707070707100002E-3</v>
      </c>
      <c r="AG7" s="586">
        <v>6.0606060606100002E-3</v>
      </c>
      <c r="AH7" s="586">
        <v>1.212121212121E-2</v>
      </c>
      <c r="AI7" s="586">
        <v>1.515151515151E-2</v>
      </c>
      <c r="AJ7" s="586">
        <v>1.7171717171719999E-2</v>
      </c>
      <c r="AK7" s="586">
        <v>1.9191919191919999E-2</v>
      </c>
      <c r="AL7" s="586">
        <v>1.8181818181819999E-2</v>
      </c>
      <c r="AM7" s="586">
        <v>2.1212121212119999E-2</v>
      </c>
      <c r="AN7" s="586">
        <v>1.9191919191919999E-2</v>
      </c>
      <c r="AO7" s="586">
        <v>2.0202020202019999E-2</v>
      </c>
      <c r="AP7" s="586">
        <v>1.9191919191919999E-2</v>
      </c>
      <c r="AQ7" s="586">
        <v>5.9595959595960001E-2</v>
      </c>
      <c r="AR7" s="586">
        <v>0.26464646464646002</v>
      </c>
      <c r="AS7" s="586">
        <v>0.27171717171717003</v>
      </c>
      <c r="AT7" s="586">
        <v>0.60202020202019002</v>
      </c>
      <c r="AU7" s="586">
        <v>1.2515151515151399</v>
      </c>
      <c r="AV7" s="586">
        <v>1.3969696969696801</v>
      </c>
      <c r="AW7" s="586">
        <v>1.24343434343433</v>
      </c>
      <c r="AX7" s="587">
        <v>1.29315679595958</v>
      </c>
      <c r="AY7" s="590">
        <v>4.2837280780079999E-2</v>
      </c>
      <c r="AZ7" s="589">
        <v>2.05842102878E-3</v>
      </c>
    </row>
    <row r="8" spans="1:52" s="28" customFormat="1">
      <c r="A8" s="478" t="s">
        <v>88</v>
      </c>
      <c r="B8" s="591">
        <v>0</v>
      </c>
      <c r="C8" s="591">
        <v>0</v>
      </c>
      <c r="D8" s="591">
        <v>0</v>
      </c>
      <c r="E8" s="591">
        <v>0</v>
      </c>
      <c r="F8" s="591">
        <v>0</v>
      </c>
      <c r="G8" s="591">
        <v>0</v>
      </c>
      <c r="H8" s="591">
        <v>0</v>
      </c>
      <c r="I8" s="591">
        <v>0</v>
      </c>
      <c r="J8" s="591">
        <v>0</v>
      </c>
      <c r="K8" s="591">
        <v>0</v>
      </c>
      <c r="L8" s="591">
        <v>0</v>
      </c>
      <c r="M8" s="591">
        <v>0</v>
      </c>
      <c r="N8" s="591">
        <v>0</v>
      </c>
      <c r="O8" s="591">
        <v>0</v>
      </c>
      <c r="P8" s="591">
        <v>0</v>
      </c>
      <c r="Q8" s="591">
        <v>0</v>
      </c>
      <c r="R8" s="591">
        <v>0</v>
      </c>
      <c r="S8" s="591">
        <v>0</v>
      </c>
      <c r="T8" s="591">
        <v>2.6949494949500001E-3</v>
      </c>
      <c r="U8" s="591">
        <v>6.5555555555600001E-3</v>
      </c>
      <c r="V8" s="591">
        <v>6.8202020201999997E-3</v>
      </c>
      <c r="W8" s="591">
        <v>5.2313131313099998E-3</v>
      </c>
      <c r="X8" s="591">
        <v>4.5767676767700001E-3</v>
      </c>
      <c r="Y8" s="591">
        <v>1.8797979797999999E-3</v>
      </c>
      <c r="Z8" s="591">
        <v>2.13437676767674</v>
      </c>
      <c r="AA8" s="591">
        <v>2.8196969696969401</v>
      </c>
      <c r="AB8" s="591">
        <v>2.98368787878784</v>
      </c>
      <c r="AC8" s="591">
        <v>2.9205787878787501</v>
      </c>
      <c r="AD8" s="591">
        <v>3.06790606060602</v>
      </c>
      <c r="AE8" s="591">
        <v>3.5426353535353101</v>
      </c>
      <c r="AF8" s="591">
        <v>3.2599020202019799</v>
      </c>
      <c r="AG8" s="591">
        <v>3.3322919191918801</v>
      </c>
      <c r="AH8" s="591">
        <v>3.3928636363636002</v>
      </c>
      <c r="AI8" s="591">
        <v>3.1309050505050098</v>
      </c>
      <c r="AJ8" s="591">
        <v>4.7125030303029796</v>
      </c>
      <c r="AK8" s="591">
        <v>5.9329505050504396</v>
      </c>
      <c r="AL8" s="591">
        <v>7.1525666666665799</v>
      </c>
      <c r="AM8" s="591">
        <v>10.8850808080806</v>
      </c>
      <c r="AN8" s="591">
        <v>12.009662626262401</v>
      </c>
      <c r="AO8" s="591">
        <v>15.2518090909089</v>
      </c>
      <c r="AP8" s="591">
        <v>19.5616454545452</v>
      </c>
      <c r="AQ8" s="591">
        <v>29.365310101009701</v>
      </c>
      <c r="AR8" s="591">
        <v>38.039758525252097</v>
      </c>
      <c r="AS8" s="591">
        <v>59.944669404039701</v>
      </c>
      <c r="AT8" s="591">
        <v>81.809711767675793</v>
      </c>
      <c r="AU8" s="591">
        <v>105.496794444443</v>
      </c>
      <c r="AV8" s="591">
        <v>132.87416173737199</v>
      </c>
      <c r="AW8" s="591">
        <v>154.685951787877</v>
      </c>
      <c r="AX8" s="591">
        <v>182.18343293722299</v>
      </c>
      <c r="AY8" s="592">
        <v>0.18099002540112</v>
      </c>
      <c r="AZ8" s="593">
        <v>0.28999593853951</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0</v>
      </c>
      <c r="C10" s="159">
        <v>0</v>
      </c>
      <c r="D10" s="159">
        <v>0</v>
      </c>
      <c r="E10" s="159">
        <v>0</v>
      </c>
      <c r="F10" s="159">
        <v>0</v>
      </c>
      <c r="G10" s="159">
        <v>0</v>
      </c>
      <c r="H10" s="159">
        <v>0</v>
      </c>
      <c r="I10" s="159">
        <v>0</v>
      </c>
      <c r="J10" s="159">
        <v>0</v>
      </c>
      <c r="K10" s="159">
        <v>0</v>
      </c>
      <c r="L10" s="159">
        <v>0</v>
      </c>
      <c r="M10" s="159">
        <v>0</v>
      </c>
      <c r="N10" s="159">
        <v>0</v>
      </c>
      <c r="O10" s="159">
        <v>0</v>
      </c>
      <c r="P10" s="159">
        <v>0</v>
      </c>
      <c r="Q10" s="159">
        <v>0</v>
      </c>
      <c r="R10" s="159">
        <v>0</v>
      </c>
      <c r="S10" s="159">
        <v>0</v>
      </c>
      <c r="T10" s="159">
        <v>0</v>
      </c>
      <c r="U10" s="159">
        <v>0</v>
      </c>
      <c r="V10" s="159">
        <v>0</v>
      </c>
      <c r="W10" s="159">
        <v>0</v>
      </c>
      <c r="X10" s="159">
        <v>0</v>
      </c>
      <c r="Y10" s="159">
        <v>0</v>
      </c>
      <c r="Z10" s="159">
        <v>0</v>
      </c>
      <c r="AA10" s="159">
        <v>0</v>
      </c>
      <c r="AB10" s="159">
        <v>0</v>
      </c>
      <c r="AC10" s="159">
        <v>0</v>
      </c>
      <c r="AD10" s="159">
        <v>0</v>
      </c>
      <c r="AE10" s="159">
        <v>0</v>
      </c>
      <c r="AF10" s="159">
        <v>0</v>
      </c>
      <c r="AG10" s="159">
        <v>9.6179999999999998E-3</v>
      </c>
      <c r="AH10" s="159">
        <v>1.4592000000000001E-2</v>
      </c>
      <c r="AI10" s="159">
        <v>3.2541E-2</v>
      </c>
      <c r="AJ10" s="159">
        <v>3.4780999999999999E-2</v>
      </c>
      <c r="AK10" s="159">
        <v>3.4757999999999997E-2</v>
      </c>
      <c r="AL10" s="159">
        <v>4.9361000000000002E-2</v>
      </c>
      <c r="AM10" s="159">
        <v>7.3404999999999998E-2</v>
      </c>
      <c r="AN10" s="159">
        <v>7.7953999999999996E-2</v>
      </c>
      <c r="AO10" s="159">
        <v>7.2444999999999996E-2</v>
      </c>
      <c r="AP10" s="159">
        <v>7.5381000000000004E-2</v>
      </c>
      <c r="AQ10" s="159">
        <v>6.9639000000000006E-2</v>
      </c>
      <c r="AR10" s="159">
        <v>6.15927E-2</v>
      </c>
      <c r="AS10" s="159">
        <v>4.1951099999999998E-2</v>
      </c>
      <c r="AT10" s="159">
        <v>3.6831999999999997E-2</v>
      </c>
      <c r="AU10" s="159">
        <v>2.5352E-2</v>
      </c>
      <c r="AV10" s="159">
        <v>1.181818181818E-2</v>
      </c>
      <c r="AW10" s="159">
        <v>0.35171717171716999</v>
      </c>
      <c r="AX10" s="250">
        <v>0.45111111111111002</v>
      </c>
      <c r="AY10" s="160">
        <v>0.28611016273499001</v>
      </c>
      <c r="AZ10" s="161">
        <v>7.1806961204999998E-4</v>
      </c>
    </row>
    <row r="11" spans="1:52">
      <c r="A11" t="s">
        <v>57</v>
      </c>
      <c r="B11" s="159">
        <v>0</v>
      </c>
      <c r="C11" s="159">
        <v>0</v>
      </c>
      <c r="D11" s="159">
        <v>0</v>
      </c>
      <c r="E11" s="159">
        <v>0</v>
      </c>
      <c r="F11" s="159">
        <v>0</v>
      </c>
      <c r="G11" s="159">
        <v>0</v>
      </c>
      <c r="H11" s="159">
        <v>0</v>
      </c>
      <c r="I11" s="159">
        <v>0</v>
      </c>
      <c r="J11" s="159">
        <v>0</v>
      </c>
      <c r="K11" s="159">
        <v>0</v>
      </c>
      <c r="L11" s="159">
        <v>0</v>
      </c>
      <c r="M11" s="159">
        <v>0</v>
      </c>
      <c r="N11" s="159">
        <v>0</v>
      </c>
      <c r="O11" s="159">
        <v>0</v>
      </c>
      <c r="P11" s="159">
        <v>0</v>
      </c>
      <c r="Q11" s="159">
        <v>0</v>
      </c>
      <c r="R11" s="159">
        <v>0</v>
      </c>
      <c r="S11" s="159">
        <v>0</v>
      </c>
      <c r="T11" s="159">
        <v>0</v>
      </c>
      <c r="U11" s="159">
        <v>0</v>
      </c>
      <c r="V11" s="159">
        <v>0</v>
      </c>
      <c r="W11" s="159">
        <v>0</v>
      </c>
      <c r="X11" s="159">
        <v>0</v>
      </c>
      <c r="Y11" s="159">
        <v>0</v>
      </c>
      <c r="Z11" s="159">
        <v>0</v>
      </c>
      <c r="AA11" s="159">
        <v>0</v>
      </c>
      <c r="AB11" s="159">
        <v>0</v>
      </c>
      <c r="AC11" s="159">
        <v>0</v>
      </c>
      <c r="AD11" s="159">
        <v>0</v>
      </c>
      <c r="AE11" s="159">
        <v>0</v>
      </c>
      <c r="AF11" s="159">
        <v>0</v>
      </c>
      <c r="AG11" s="159">
        <v>2E-3</v>
      </c>
      <c r="AH11" s="159">
        <v>4.0000000000000001E-3</v>
      </c>
      <c r="AI11" s="159">
        <v>5.0000000000000001E-3</v>
      </c>
      <c r="AJ11" s="159">
        <v>2E-3</v>
      </c>
      <c r="AK11" s="159">
        <v>1E-3</v>
      </c>
      <c r="AL11" s="159">
        <v>3.49E-2</v>
      </c>
      <c r="AM11" s="159">
        <v>6.0999999999999999E-2</v>
      </c>
      <c r="AN11" s="159">
        <v>6.0999999999999999E-2</v>
      </c>
      <c r="AO11" s="159">
        <v>6.0999999999999999E-2</v>
      </c>
      <c r="AP11" s="159">
        <v>9.2899999999999996E-2</v>
      </c>
      <c r="AQ11" s="159">
        <v>0.23699999999999999</v>
      </c>
      <c r="AR11" s="159">
        <v>0.55900000000000005</v>
      </c>
      <c r="AS11" s="159">
        <v>1.1830000000000001</v>
      </c>
      <c r="AT11" s="159">
        <v>1.44599999999999</v>
      </c>
      <c r="AU11" s="159">
        <v>2.1769999999999898</v>
      </c>
      <c r="AV11" s="159">
        <v>2.7049999999999899</v>
      </c>
      <c r="AW11" s="159">
        <v>4.9179999999999797</v>
      </c>
      <c r="AX11" s="250">
        <v>6.4649999999999803</v>
      </c>
      <c r="AY11" s="160">
        <v>0.31816029548644997</v>
      </c>
      <c r="AZ11" s="161">
        <v>1.029085740447E-2</v>
      </c>
    </row>
    <row r="12" spans="1:52">
      <c r="A12" t="s">
        <v>157</v>
      </c>
      <c r="B12" s="159">
        <v>0</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159">
        <v>0</v>
      </c>
      <c r="U12" s="159">
        <v>0</v>
      </c>
      <c r="V12" s="159">
        <v>0</v>
      </c>
      <c r="W12" s="159">
        <v>0</v>
      </c>
      <c r="X12" s="159">
        <v>0</v>
      </c>
      <c r="Y12" s="159">
        <v>0</v>
      </c>
      <c r="Z12" s="159">
        <v>0</v>
      </c>
      <c r="AA12" s="159">
        <v>0</v>
      </c>
      <c r="AB12" s="159">
        <v>0</v>
      </c>
      <c r="AC12" s="159">
        <v>0</v>
      </c>
      <c r="AD12" s="159">
        <v>0</v>
      </c>
      <c r="AE12" s="159">
        <v>0</v>
      </c>
      <c r="AF12" s="159">
        <v>0</v>
      </c>
      <c r="AG12" s="159">
        <v>0</v>
      </c>
      <c r="AH12" s="159">
        <v>0</v>
      </c>
      <c r="AI12" s="159">
        <v>0</v>
      </c>
      <c r="AJ12" s="159">
        <v>0</v>
      </c>
      <c r="AK12" s="159">
        <v>0</v>
      </c>
      <c r="AL12" s="159">
        <v>7.0707070707100002E-3</v>
      </c>
      <c r="AM12" s="159">
        <v>7.0707070707100002E-3</v>
      </c>
      <c r="AN12" s="159">
        <v>7.0707070707100002E-3</v>
      </c>
      <c r="AO12" s="159">
        <v>5.0000000000000001E-3</v>
      </c>
      <c r="AP12" s="159">
        <v>7.0000000000000001E-3</v>
      </c>
      <c r="AQ12" s="159">
        <v>7.0000000000000001E-3</v>
      </c>
      <c r="AR12" s="159">
        <v>1.12E-2</v>
      </c>
      <c r="AS12" s="159">
        <v>3.6999999999999998E-2</v>
      </c>
      <c r="AT12" s="159">
        <v>7.8206866999999999E-2</v>
      </c>
      <c r="AU12" s="159">
        <v>0.33213580700000001</v>
      </c>
      <c r="AV12" s="159">
        <v>0.33163300499999998</v>
      </c>
      <c r="AW12" s="159">
        <v>0.39042199999999999</v>
      </c>
      <c r="AX12" s="250">
        <v>0.54990938700000003</v>
      </c>
      <c r="AY12" s="160">
        <v>0.41235890984535001</v>
      </c>
      <c r="AZ12" s="161">
        <v>8.7533472105999998E-4</v>
      </c>
    </row>
    <row r="13" spans="1:52">
      <c r="A13" t="s">
        <v>9</v>
      </c>
      <c r="B13" s="159">
        <v>0</v>
      </c>
      <c r="C13" s="159">
        <v>0</v>
      </c>
      <c r="D13" s="159">
        <v>0</v>
      </c>
      <c r="E13" s="159">
        <v>0</v>
      </c>
      <c r="F13" s="159">
        <v>0</v>
      </c>
      <c r="G13" s="159">
        <v>0</v>
      </c>
      <c r="H13" s="159">
        <v>0</v>
      </c>
      <c r="I13" s="159">
        <v>0</v>
      </c>
      <c r="J13" s="159">
        <v>0</v>
      </c>
      <c r="K13" s="159">
        <v>0</v>
      </c>
      <c r="L13" s="159">
        <v>0</v>
      </c>
      <c r="M13" s="159">
        <v>0</v>
      </c>
      <c r="N13" s="159">
        <v>0</v>
      </c>
      <c r="O13" s="159">
        <v>0</v>
      </c>
      <c r="P13" s="159">
        <v>0</v>
      </c>
      <c r="Q13" s="159">
        <v>0</v>
      </c>
      <c r="R13" s="159">
        <v>0</v>
      </c>
      <c r="S13" s="159">
        <v>0</v>
      </c>
      <c r="T13" s="159">
        <v>0</v>
      </c>
      <c r="U13" s="159">
        <v>0</v>
      </c>
      <c r="V13" s="159">
        <v>0</v>
      </c>
      <c r="W13" s="159">
        <v>0</v>
      </c>
      <c r="X13" s="159">
        <v>0</v>
      </c>
      <c r="Y13" s="159">
        <v>0</v>
      </c>
      <c r="Z13" s="159">
        <v>0</v>
      </c>
      <c r="AA13" s="159">
        <v>0</v>
      </c>
      <c r="AB13" s="159">
        <v>0</v>
      </c>
      <c r="AC13" s="159">
        <v>0</v>
      </c>
      <c r="AD13" s="159">
        <v>0</v>
      </c>
      <c r="AE13" s="159">
        <v>0</v>
      </c>
      <c r="AF13" s="159">
        <v>0</v>
      </c>
      <c r="AG13" s="159">
        <v>0</v>
      </c>
      <c r="AH13" s="159">
        <v>0</v>
      </c>
      <c r="AI13" s="159">
        <v>0</v>
      </c>
      <c r="AJ13" s="159">
        <v>0</v>
      </c>
      <c r="AK13" s="159">
        <v>0</v>
      </c>
      <c r="AL13" s="159">
        <v>0</v>
      </c>
      <c r="AM13" s="159">
        <v>0</v>
      </c>
      <c r="AN13" s="159">
        <v>0</v>
      </c>
      <c r="AO13" s="159">
        <v>5.1999999999999998E-2</v>
      </c>
      <c r="AP13" s="159">
        <v>4.9000000000000002E-2</v>
      </c>
      <c r="AQ13" s="159">
        <v>6.3E-2</v>
      </c>
      <c r="AR13" s="159">
        <v>4.9000000000000002E-2</v>
      </c>
      <c r="AS13" s="159">
        <v>5.3999999999999999E-2</v>
      </c>
      <c r="AT13" s="159">
        <v>5.8000000000000003E-2</v>
      </c>
      <c r="AU13" s="159">
        <v>3.9E-2</v>
      </c>
      <c r="AV13" s="159">
        <v>4.1000000000000002E-2</v>
      </c>
      <c r="AW13" s="159">
        <v>5.5E-2</v>
      </c>
      <c r="AX13" s="250">
        <v>5.7624802599999997E-2</v>
      </c>
      <c r="AY13" s="160">
        <v>5.059415847063E-2</v>
      </c>
      <c r="AZ13" s="161">
        <v>9.1726004030000003E-5</v>
      </c>
    </row>
    <row r="14" spans="1:52">
      <c r="A14" t="s">
        <v>90</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v>0</v>
      </c>
      <c r="AI14" s="159">
        <v>0</v>
      </c>
      <c r="AJ14" s="159">
        <v>0</v>
      </c>
      <c r="AK14" s="159">
        <v>0</v>
      </c>
      <c r="AL14" s="159">
        <v>0</v>
      </c>
      <c r="AM14" s="159">
        <v>0</v>
      </c>
      <c r="AN14" s="159">
        <v>0</v>
      </c>
      <c r="AO14" s="159">
        <v>0</v>
      </c>
      <c r="AP14" s="159">
        <v>0</v>
      </c>
      <c r="AQ14" s="159">
        <v>0</v>
      </c>
      <c r="AR14" s="159">
        <v>9.6000000000000002E-4</v>
      </c>
      <c r="AS14" s="159">
        <v>2.6800000000000001E-3</v>
      </c>
      <c r="AT14" s="159">
        <v>3.2000000000000002E-3</v>
      </c>
      <c r="AU14" s="159">
        <v>3.4299999999999999E-3</v>
      </c>
      <c r="AV14" s="159">
        <v>3.3400000000000001E-3</v>
      </c>
      <c r="AW14" s="159">
        <v>2.3999999999999998E-3</v>
      </c>
      <c r="AX14" s="250">
        <v>5.67E-2</v>
      </c>
      <c r="AY14" s="160">
        <v>22.6897258758544</v>
      </c>
      <c r="AZ14" s="161">
        <v>9.0253917730000004E-5</v>
      </c>
    </row>
    <row r="15" spans="1:52">
      <c r="A15" t="s">
        <v>91</v>
      </c>
      <c r="B15" s="159">
        <v>0</v>
      </c>
      <c r="C15" s="159">
        <v>0</v>
      </c>
      <c r="D15" s="159">
        <v>0</v>
      </c>
      <c r="E15" s="159">
        <v>0</v>
      </c>
      <c r="F15" s="159">
        <v>0</v>
      </c>
      <c r="G15" s="159">
        <v>0</v>
      </c>
      <c r="H15" s="159">
        <v>0</v>
      </c>
      <c r="I15" s="159">
        <v>0</v>
      </c>
      <c r="J15" s="159">
        <v>0</v>
      </c>
      <c r="K15" s="159">
        <v>0</v>
      </c>
      <c r="L15" s="159">
        <v>0</v>
      </c>
      <c r="M15" s="159">
        <v>0</v>
      </c>
      <c r="N15" s="159">
        <v>0</v>
      </c>
      <c r="O15" s="159">
        <v>0</v>
      </c>
      <c r="P15" s="159">
        <v>0</v>
      </c>
      <c r="Q15" s="159">
        <v>0</v>
      </c>
      <c r="R15" s="159">
        <v>0</v>
      </c>
      <c r="S15" s="159">
        <v>0</v>
      </c>
      <c r="T15" s="159">
        <v>0</v>
      </c>
      <c r="U15" s="159">
        <v>0</v>
      </c>
      <c r="V15" s="159">
        <v>0</v>
      </c>
      <c r="W15" s="159">
        <v>0</v>
      </c>
      <c r="X15" s="159">
        <v>0</v>
      </c>
      <c r="Y15" s="159">
        <v>0</v>
      </c>
      <c r="Z15" s="159">
        <v>0</v>
      </c>
      <c r="AA15" s="159">
        <v>0</v>
      </c>
      <c r="AB15" s="159">
        <v>0</v>
      </c>
      <c r="AC15" s="159">
        <v>0</v>
      </c>
      <c r="AD15" s="159">
        <v>0</v>
      </c>
      <c r="AE15" s="159">
        <v>0</v>
      </c>
      <c r="AF15" s="159">
        <v>0</v>
      </c>
      <c r="AG15" s="159">
        <v>4.0000000000000001E-3</v>
      </c>
      <c r="AH15" s="159">
        <v>6.0000000000000001E-3</v>
      </c>
      <c r="AI15" s="159">
        <v>6.0000000000000001E-3</v>
      </c>
      <c r="AJ15" s="159">
        <v>6.0000000000000001E-3</v>
      </c>
      <c r="AK15" s="159">
        <v>8.0000000000000002E-3</v>
      </c>
      <c r="AL15" s="159">
        <v>1.2E-2</v>
      </c>
      <c r="AM15" s="159">
        <v>1.2E-2</v>
      </c>
      <c r="AN15" s="159">
        <v>1.2E-2</v>
      </c>
      <c r="AO15" s="159">
        <v>1.2E-2</v>
      </c>
      <c r="AP15" s="159">
        <v>1.2E-2</v>
      </c>
      <c r="AQ15" s="159">
        <v>1.2E-2</v>
      </c>
      <c r="AR15" s="159">
        <v>1.2E-2</v>
      </c>
      <c r="AS15" s="159">
        <v>1.2E-2</v>
      </c>
      <c r="AT15" s="159">
        <v>1.2E-2</v>
      </c>
      <c r="AU15" s="159">
        <v>1.2E-2</v>
      </c>
      <c r="AV15" s="159">
        <v>1.2E-2</v>
      </c>
      <c r="AW15" s="159">
        <v>1.203287671233E-2</v>
      </c>
      <c r="AX15" s="250">
        <v>1.2E-2</v>
      </c>
      <c r="AY15" s="182" t="s">
        <v>153</v>
      </c>
      <c r="AZ15" s="161">
        <v>1.9101358699999999E-5</v>
      </c>
    </row>
    <row r="16" spans="1:52">
      <c r="A16" t="s">
        <v>49</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v>0</v>
      </c>
      <c r="AH16" s="159">
        <v>0</v>
      </c>
      <c r="AI16" s="159">
        <v>0</v>
      </c>
      <c r="AJ16" s="159">
        <v>0</v>
      </c>
      <c r="AK16" s="159">
        <v>0</v>
      </c>
      <c r="AL16" s="159">
        <v>0</v>
      </c>
      <c r="AM16" s="159">
        <v>0</v>
      </c>
      <c r="AN16" s="159">
        <v>0</v>
      </c>
      <c r="AO16" s="159">
        <v>0</v>
      </c>
      <c r="AP16" s="159">
        <v>0</v>
      </c>
      <c r="AQ16" s="159">
        <v>0</v>
      </c>
      <c r="AR16" s="159">
        <v>0</v>
      </c>
      <c r="AS16" s="159">
        <v>0</v>
      </c>
      <c r="AT16" s="159">
        <v>0</v>
      </c>
      <c r="AU16" s="159">
        <v>0</v>
      </c>
      <c r="AV16" s="159">
        <v>0</v>
      </c>
      <c r="AW16" s="159">
        <v>0</v>
      </c>
      <c r="AX16" s="250">
        <v>0</v>
      </c>
      <c r="AY16" s="182" t="s">
        <v>153</v>
      </c>
      <c r="AZ16" s="183" t="s">
        <v>153</v>
      </c>
    </row>
    <row r="17" spans="1:52">
      <c r="A17" t="s">
        <v>10</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v>0</v>
      </c>
      <c r="AH17" s="159">
        <v>0</v>
      </c>
      <c r="AI17" s="159">
        <v>0</v>
      </c>
      <c r="AJ17" s="159">
        <v>0</v>
      </c>
      <c r="AK17" s="159">
        <v>0</v>
      </c>
      <c r="AL17" s="159">
        <v>0</v>
      </c>
      <c r="AM17" s="159">
        <v>0</v>
      </c>
      <c r="AN17" s="159">
        <v>0</v>
      </c>
      <c r="AO17" s="159">
        <v>0</v>
      </c>
      <c r="AP17" s="159">
        <v>0</v>
      </c>
      <c r="AQ17" s="159">
        <v>0</v>
      </c>
      <c r="AR17" s="159">
        <v>0</v>
      </c>
      <c r="AS17" s="159">
        <v>0</v>
      </c>
      <c r="AT17" s="159">
        <v>0</v>
      </c>
      <c r="AU17" s="159">
        <v>0</v>
      </c>
      <c r="AV17" s="159">
        <v>0</v>
      </c>
      <c r="AW17" s="159">
        <v>0</v>
      </c>
      <c r="AX17" s="250">
        <v>0</v>
      </c>
      <c r="AY17" s="182" t="s">
        <v>153</v>
      </c>
      <c r="AZ17" s="183" t="s">
        <v>153</v>
      </c>
    </row>
    <row r="18" spans="1:52">
      <c r="A18" t="s">
        <v>56</v>
      </c>
      <c r="B18" s="159">
        <v>0</v>
      </c>
      <c r="C18" s="159">
        <v>0</v>
      </c>
      <c r="D18" s="159">
        <v>0</v>
      </c>
      <c r="E18" s="159">
        <v>0</v>
      </c>
      <c r="F18" s="159">
        <v>0</v>
      </c>
      <c r="G18" s="159">
        <v>0</v>
      </c>
      <c r="H18" s="159">
        <v>0</v>
      </c>
      <c r="I18" s="159">
        <v>0</v>
      </c>
      <c r="J18" s="159">
        <v>0</v>
      </c>
      <c r="K18" s="159">
        <v>0</v>
      </c>
      <c r="L18" s="159">
        <v>0</v>
      </c>
      <c r="M18" s="159">
        <v>0</v>
      </c>
      <c r="N18" s="159">
        <v>0</v>
      </c>
      <c r="O18" s="159">
        <v>0</v>
      </c>
      <c r="P18" s="159">
        <v>0</v>
      </c>
      <c r="Q18" s="159">
        <v>0</v>
      </c>
      <c r="R18" s="159">
        <v>0</v>
      </c>
      <c r="S18" s="159">
        <v>0</v>
      </c>
      <c r="T18" s="159">
        <v>0</v>
      </c>
      <c r="U18" s="159">
        <v>0</v>
      </c>
      <c r="V18" s="159">
        <v>0</v>
      </c>
      <c r="W18" s="159">
        <v>0</v>
      </c>
      <c r="X18" s="159">
        <v>0</v>
      </c>
      <c r="Y18" s="159">
        <v>0</v>
      </c>
      <c r="Z18" s="159">
        <v>0</v>
      </c>
      <c r="AA18" s="159">
        <v>0</v>
      </c>
      <c r="AB18" s="159">
        <v>0</v>
      </c>
      <c r="AC18" s="159">
        <v>0</v>
      </c>
      <c r="AD18" s="159">
        <v>1.71717171717E-3</v>
      </c>
      <c r="AE18" s="159">
        <v>7.7777777777799997E-3</v>
      </c>
      <c r="AF18" s="159">
        <v>7.7777777777799997E-3</v>
      </c>
      <c r="AG18" s="159">
        <v>3.0671171080810002E-2</v>
      </c>
      <c r="AH18" s="159">
        <v>8.7833682121209997E-2</v>
      </c>
      <c r="AI18" s="159">
        <v>8.1380148481719997E-2</v>
      </c>
      <c r="AJ18" s="159">
        <v>0.11682780284171999</v>
      </c>
      <c r="AK18" s="159">
        <v>0.22672655654747001</v>
      </c>
      <c r="AL18" s="159">
        <v>0.23117167744747</v>
      </c>
      <c r="AM18" s="159">
        <v>0.31616285204847999</v>
      </c>
      <c r="AN18" s="159">
        <v>0.34262788390403998</v>
      </c>
      <c r="AO18" s="159">
        <v>0.36985827072423999</v>
      </c>
      <c r="AP18" s="159">
        <v>0.33693937692626003</v>
      </c>
      <c r="AQ18" s="159">
        <v>0.41188989452726998</v>
      </c>
      <c r="AR18" s="159">
        <v>0.38113406883737</v>
      </c>
      <c r="AS18" s="159">
        <v>0.35265296267576002</v>
      </c>
      <c r="AT18" s="159">
        <v>0.68931049149293</v>
      </c>
      <c r="AU18" s="159">
        <v>0.89091719984039996</v>
      </c>
      <c r="AV18" s="159">
        <v>1.0056478282828201</v>
      </c>
      <c r="AW18" s="159">
        <v>1.7453193567386101</v>
      </c>
      <c r="AX18" s="250">
        <v>1.9353766248219799</v>
      </c>
      <c r="AY18" s="160">
        <v>0.11193347722292001</v>
      </c>
      <c r="AZ18" s="161">
        <v>3.0806935392299999E-3</v>
      </c>
    </row>
    <row r="19" spans="1:52">
      <c r="A19" s="320" t="s">
        <v>94</v>
      </c>
      <c r="B19" s="251">
        <v>0</v>
      </c>
      <c r="C19" s="251">
        <v>0</v>
      </c>
      <c r="D19" s="251">
        <v>0</v>
      </c>
      <c r="E19" s="251">
        <v>0</v>
      </c>
      <c r="F19" s="251">
        <v>0</v>
      </c>
      <c r="G19" s="251">
        <v>0</v>
      </c>
      <c r="H19" s="251">
        <v>0</v>
      </c>
      <c r="I19" s="251">
        <v>0</v>
      </c>
      <c r="J19" s="251">
        <v>0</v>
      </c>
      <c r="K19" s="251">
        <v>0</v>
      </c>
      <c r="L19" s="251">
        <v>0</v>
      </c>
      <c r="M19" s="251">
        <v>0</v>
      </c>
      <c r="N19" s="251">
        <v>0</v>
      </c>
      <c r="O19" s="251">
        <v>0</v>
      </c>
      <c r="P19" s="251">
        <v>0</v>
      </c>
      <c r="Q19" s="251">
        <v>0</v>
      </c>
      <c r="R19" s="251">
        <v>0</v>
      </c>
      <c r="S19" s="251">
        <v>0</v>
      </c>
      <c r="T19" s="251">
        <v>0</v>
      </c>
      <c r="U19" s="251">
        <v>0</v>
      </c>
      <c r="V19" s="251">
        <v>0</v>
      </c>
      <c r="W19" s="251">
        <v>0</v>
      </c>
      <c r="X19" s="251">
        <v>0</v>
      </c>
      <c r="Y19" s="251">
        <v>0</v>
      </c>
      <c r="Z19" s="251">
        <v>0</v>
      </c>
      <c r="AA19" s="251">
        <v>0</v>
      </c>
      <c r="AB19" s="251">
        <v>0</v>
      </c>
      <c r="AC19" s="251">
        <v>0</v>
      </c>
      <c r="AD19" s="251">
        <v>1.71717171717E-3</v>
      </c>
      <c r="AE19" s="251">
        <v>7.7777777777799997E-3</v>
      </c>
      <c r="AF19" s="251">
        <v>7.7777777777799997E-3</v>
      </c>
      <c r="AG19" s="251">
        <v>4.6289171080810002E-2</v>
      </c>
      <c r="AH19" s="251">
        <v>0.11242568212121</v>
      </c>
      <c r="AI19" s="251">
        <v>0.12492114848172001</v>
      </c>
      <c r="AJ19" s="251">
        <v>0.15960880284171999</v>
      </c>
      <c r="AK19" s="251">
        <v>0.27048455654747</v>
      </c>
      <c r="AL19" s="251">
        <v>0.33450338451818001</v>
      </c>
      <c r="AM19" s="251">
        <v>0.46963855911919</v>
      </c>
      <c r="AN19" s="251">
        <v>0.50065259097474002</v>
      </c>
      <c r="AO19" s="251">
        <v>0.57230327072424003</v>
      </c>
      <c r="AP19" s="251">
        <v>0.57322037692626004</v>
      </c>
      <c r="AQ19" s="251">
        <v>0.80052889452727005</v>
      </c>
      <c r="AR19" s="251">
        <v>1.07488676883737</v>
      </c>
      <c r="AS19" s="251">
        <v>1.6832840626757499</v>
      </c>
      <c r="AT19" s="251">
        <v>2.3235493584929201</v>
      </c>
      <c r="AU19" s="251">
        <v>3.47983500684039</v>
      </c>
      <c r="AV19" s="251">
        <v>4.1104390151009902</v>
      </c>
      <c r="AW19" s="251">
        <v>7.4748914051680799</v>
      </c>
      <c r="AX19" s="251">
        <v>9.5277219255330596</v>
      </c>
      <c r="AY19" s="252">
        <v>0.27812227606772999</v>
      </c>
      <c r="AZ19" s="253">
        <v>1.516603585333E-2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0</v>
      </c>
      <c r="C21" s="159">
        <v>0</v>
      </c>
      <c r="D21" s="159">
        <v>0</v>
      </c>
      <c r="E21" s="159">
        <v>0</v>
      </c>
      <c r="F21" s="159">
        <v>0</v>
      </c>
      <c r="G21" s="159">
        <v>0</v>
      </c>
      <c r="H21" s="159">
        <v>0</v>
      </c>
      <c r="I21" s="159">
        <v>0</v>
      </c>
      <c r="J21" s="159">
        <v>0</v>
      </c>
      <c r="K21" s="159">
        <v>0</v>
      </c>
      <c r="L21" s="159">
        <v>0</v>
      </c>
      <c r="M21" s="159">
        <v>0</v>
      </c>
      <c r="N21" s="159">
        <v>0</v>
      </c>
      <c r="O21" s="159">
        <v>0</v>
      </c>
      <c r="P21" s="159">
        <v>0</v>
      </c>
      <c r="Q21" s="159">
        <v>0</v>
      </c>
      <c r="R21" s="159">
        <v>0</v>
      </c>
      <c r="S21" s="159">
        <v>0</v>
      </c>
      <c r="T21" s="159">
        <v>0</v>
      </c>
      <c r="U21" s="159">
        <v>0</v>
      </c>
      <c r="V21" s="159">
        <v>0</v>
      </c>
      <c r="W21" s="159">
        <v>0</v>
      </c>
      <c r="X21" s="159">
        <v>0</v>
      </c>
      <c r="Y21" s="159">
        <v>0</v>
      </c>
      <c r="Z21" s="159">
        <v>0</v>
      </c>
      <c r="AA21" s="159">
        <v>0</v>
      </c>
      <c r="AB21" s="159">
        <v>0</v>
      </c>
      <c r="AC21" s="159">
        <v>0</v>
      </c>
      <c r="AD21" s="159">
        <v>0</v>
      </c>
      <c r="AE21" s="159">
        <v>0</v>
      </c>
      <c r="AF21" s="159">
        <v>1E-3</v>
      </c>
      <c r="AG21" s="159">
        <v>5.0000000000000001E-3</v>
      </c>
      <c r="AH21" s="159">
        <v>0.02</v>
      </c>
      <c r="AI21" s="159">
        <v>4.4999999999999998E-2</v>
      </c>
      <c r="AJ21" s="159">
        <v>5.0999999999999997E-2</v>
      </c>
      <c r="AK21" s="159">
        <v>6.7000000000000004E-2</v>
      </c>
      <c r="AL21" s="159">
        <v>0.17199999999999999</v>
      </c>
      <c r="AM21" s="159">
        <v>0.20300000000000001</v>
      </c>
      <c r="AN21" s="159">
        <v>0.36599999999999999</v>
      </c>
      <c r="AO21" s="159">
        <v>0.92400000000000004</v>
      </c>
      <c r="AP21" s="159">
        <v>1.3313999999999899</v>
      </c>
      <c r="AQ21" s="159">
        <v>1.7515999999999901</v>
      </c>
      <c r="AR21" s="159">
        <v>2.0370999999999899</v>
      </c>
      <c r="AS21" s="159">
        <v>2.0107999999999899</v>
      </c>
      <c r="AT21" s="159">
        <v>1.9674659999999899</v>
      </c>
      <c r="AU21" s="159">
        <v>2.0638369999999902</v>
      </c>
      <c r="AV21" s="159">
        <v>1.9343610911628799</v>
      </c>
      <c r="AW21" s="159">
        <v>2.4630149999999902</v>
      </c>
      <c r="AX21" s="250">
        <v>3.0427246280487701</v>
      </c>
      <c r="AY21" s="160">
        <v>0.23875041306018999</v>
      </c>
      <c r="AZ21" s="161">
        <v>4.8433477059000004E-3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0</v>
      </c>
      <c r="W22" s="159">
        <v>0</v>
      </c>
      <c r="X22" s="159">
        <v>0</v>
      </c>
      <c r="Y22" s="159">
        <v>0</v>
      </c>
      <c r="Z22" s="159">
        <v>0</v>
      </c>
      <c r="AA22" s="159">
        <v>0</v>
      </c>
      <c r="AB22" s="159">
        <v>0</v>
      </c>
      <c r="AC22" s="159">
        <v>0</v>
      </c>
      <c r="AD22" s="159">
        <v>0</v>
      </c>
      <c r="AE22" s="159">
        <v>0</v>
      </c>
      <c r="AF22" s="159">
        <v>0</v>
      </c>
      <c r="AG22" s="159">
        <v>0</v>
      </c>
      <c r="AH22" s="159">
        <v>0</v>
      </c>
      <c r="AI22" s="159">
        <v>0</v>
      </c>
      <c r="AJ22" s="159">
        <v>0</v>
      </c>
      <c r="AK22" s="159">
        <v>0</v>
      </c>
      <c r="AL22" s="159">
        <v>0</v>
      </c>
      <c r="AM22" s="159">
        <v>0</v>
      </c>
      <c r="AN22" s="159">
        <v>0</v>
      </c>
      <c r="AO22" s="159">
        <v>0</v>
      </c>
      <c r="AP22" s="159">
        <v>0</v>
      </c>
      <c r="AQ22" s="159">
        <v>0</v>
      </c>
      <c r="AR22" s="159">
        <v>0</v>
      </c>
      <c r="AS22" s="159">
        <v>0</v>
      </c>
      <c r="AT22" s="159">
        <v>2.0999999999999999E-3</v>
      </c>
      <c r="AU22" s="159">
        <v>5.0000000000000001E-4</v>
      </c>
      <c r="AV22" s="159">
        <v>0</v>
      </c>
      <c r="AW22" s="159">
        <v>0</v>
      </c>
      <c r="AX22" s="250">
        <v>0</v>
      </c>
      <c r="AY22" s="182" t="s">
        <v>153</v>
      </c>
      <c r="AZ22" s="183" t="s">
        <v>153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0</v>
      </c>
      <c r="W23" s="159">
        <v>0</v>
      </c>
      <c r="X23" s="159">
        <v>0</v>
      </c>
      <c r="Y23" s="159">
        <v>0</v>
      </c>
      <c r="Z23" s="159">
        <v>0</v>
      </c>
      <c r="AA23" s="159">
        <v>0</v>
      </c>
      <c r="AB23" s="159">
        <v>0</v>
      </c>
      <c r="AC23" s="159">
        <v>0</v>
      </c>
      <c r="AD23" s="159">
        <v>0</v>
      </c>
      <c r="AE23" s="159">
        <v>0</v>
      </c>
      <c r="AF23" s="159">
        <v>0</v>
      </c>
      <c r="AG23" s="159">
        <v>0</v>
      </c>
      <c r="AH23" s="159">
        <v>0</v>
      </c>
      <c r="AI23" s="159">
        <v>0</v>
      </c>
      <c r="AJ23" s="159">
        <v>0</v>
      </c>
      <c r="AK23" s="159">
        <v>0</v>
      </c>
      <c r="AL23" s="159">
        <v>0</v>
      </c>
      <c r="AM23" s="159">
        <v>0</v>
      </c>
      <c r="AN23" s="159">
        <v>0</v>
      </c>
      <c r="AO23" s="159">
        <v>1.0101010101000001E-3</v>
      </c>
      <c r="AP23" s="159">
        <v>1E-3</v>
      </c>
      <c r="AQ23" s="159">
        <v>1E-3</v>
      </c>
      <c r="AR23" s="159">
        <v>1E-3</v>
      </c>
      <c r="AS23" s="159">
        <v>1E-3</v>
      </c>
      <c r="AT23" s="159">
        <v>1E-3</v>
      </c>
      <c r="AU23" s="159">
        <v>1E-3</v>
      </c>
      <c r="AV23" s="159">
        <v>4.0000000000000001E-3</v>
      </c>
      <c r="AW23" s="159">
        <v>6.0000000000000001E-3</v>
      </c>
      <c r="AX23" s="250">
        <v>5.9836065573799996E-3</v>
      </c>
      <c r="AY23" s="182" t="s">
        <v>153</v>
      </c>
      <c r="AZ23" s="161">
        <v>9.5245841299999992E-6</v>
      </c>
    </row>
    <row r="24" spans="1:52">
      <c r="A24" t="s">
        <v>216</v>
      </c>
      <c r="B24" s="159">
        <v>0</v>
      </c>
      <c r="C24" s="159">
        <v>0</v>
      </c>
      <c r="D24" s="159">
        <v>0</v>
      </c>
      <c r="E24" s="159">
        <v>0</v>
      </c>
      <c r="F24" s="159">
        <v>0</v>
      </c>
      <c r="G24" s="159">
        <v>0</v>
      </c>
      <c r="H24" s="159">
        <v>0</v>
      </c>
      <c r="I24" s="159">
        <v>0</v>
      </c>
      <c r="J24" s="159">
        <v>0</v>
      </c>
      <c r="K24" s="159">
        <v>0</v>
      </c>
      <c r="L24" s="159">
        <v>0</v>
      </c>
      <c r="M24" s="159">
        <v>0</v>
      </c>
      <c r="N24" s="159">
        <v>0</v>
      </c>
      <c r="O24" s="159">
        <v>0</v>
      </c>
      <c r="P24" s="159">
        <v>0</v>
      </c>
      <c r="Q24" s="159">
        <v>0</v>
      </c>
      <c r="R24" s="159">
        <v>0</v>
      </c>
      <c r="S24" s="159">
        <v>0</v>
      </c>
      <c r="T24" s="159">
        <v>0</v>
      </c>
      <c r="U24" s="159">
        <v>0</v>
      </c>
      <c r="V24" s="159">
        <v>0</v>
      </c>
      <c r="W24" s="159">
        <v>0</v>
      </c>
      <c r="X24" s="159">
        <v>6.0000000000000001E-3</v>
      </c>
      <c r="Y24" s="159">
        <v>8.0000000000000002E-3</v>
      </c>
      <c r="Z24" s="159">
        <v>7.0000000000000001E-3</v>
      </c>
      <c r="AA24" s="159">
        <v>7.0000000000000001E-3</v>
      </c>
      <c r="AB24" s="159">
        <v>8.0000000000000002E-3</v>
      </c>
      <c r="AC24" s="159">
        <v>8.9999999999999993E-3</v>
      </c>
      <c r="AD24" s="159">
        <v>8.0000000000000002E-3</v>
      </c>
      <c r="AE24" s="159">
        <v>8.9999999999999993E-3</v>
      </c>
      <c r="AF24" s="159">
        <v>8.9999999999999993E-3</v>
      </c>
      <c r="AG24" s="159">
        <v>8.0000000000000002E-3</v>
      </c>
      <c r="AH24" s="159">
        <v>8.0000000000000002E-3</v>
      </c>
      <c r="AI24" s="159">
        <v>1.0999999999999999E-2</v>
      </c>
      <c r="AJ24" s="159">
        <v>1.2999999999999999E-2</v>
      </c>
      <c r="AK24" s="159">
        <v>1.6E-2</v>
      </c>
      <c r="AL24" s="159">
        <v>3.6999999999999998E-2</v>
      </c>
      <c r="AM24" s="159">
        <v>5.7000000000000002E-2</v>
      </c>
      <c r="AN24" s="159">
        <v>8.7999999999999995E-2</v>
      </c>
      <c r="AO24" s="159">
        <v>0.14199999999999999</v>
      </c>
      <c r="AP24" s="159">
        <v>0.22700000000000001</v>
      </c>
      <c r="AQ24" s="159">
        <v>0.36599999999999999</v>
      </c>
      <c r="AR24" s="159">
        <v>0.49099999999999999</v>
      </c>
      <c r="AS24" s="159">
        <v>0.63700000000000001</v>
      </c>
      <c r="AT24" s="159">
        <v>0.996</v>
      </c>
      <c r="AU24" s="159">
        <v>1.29199999999999</v>
      </c>
      <c r="AV24" s="159">
        <v>2.3119999999999901</v>
      </c>
      <c r="AW24" s="159">
        <v>2.7489999999999899</v>
      </c>
      <c r="AX24" s="250">
        <v>3.5573556590257698</v>
      </c>
      <c r="AY24" s="160">
        <v>0.29759979248047003</v>
      </c>
      <c r="AZ24" s="161">
        <v>5.6625274010000002E-3</v>
      </c>
    </row>
    <row r="25" spans="1:52">
      <c r="A25" t="s">
        <v>160</v>
      </c>
      <c r="B25" s="159">
        <v>0</v>
      </c>
      <c r="C25" s="159">
        <v>0</v>
      </c>
      <c r="D25" s="159">
        <v>0</v>
      </c>
      <c r="E25" s="159">
        <v>0</v>
      </c>
      <c r="F25" s="159">
        <v>0</v>
      </c>
      <c r="G25" s="159">
        <v>0</v>
      </c>
      <c r="H25" s="159">
        <v>0</v>
      </c>
      <c r="I25" s="159">
        <v>0</v>
      </c>
      <c r="J25" s="159">
        <v>0</v>
      </c>
      <c r="K25" s="159">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v>0</v>
      </c>
      <c r="AG25" s="159">
        <v>0</v>
      </c>
      <c r="AH25" s="159">
        <v>0</v>
      </c>
      <c r="AI25" s="159">
        <v>0</v>
      </c>
      <c r="AJ25" s="159">
        <v>0</v>
      </c>
      <c r="AK25" s="159">
        <v>0</v>
      </c>
      <c r="AL25" s="159">
        <v>0</v>
      </c>
      <c r="AM25" s="159">
        <v>0</v>
      </c>
      <c r="AN25" s="159">
        <v>0</v>
      </c>
      <c r="AO25" s="159">
        <v>1E-3</v>
      </c>
      <c r="AP25" s="159">
        <v>5.0000000000000001E-3</v>
      </c>
      <c r="AQ25" s="159">
        <v>0.02</v>
      </c>
      <c r="AR25" s="159">
        <v>4.7E-2</v>
      </c>
      <c r="AS25" s="159">
        <v>0.122</v>
      </c>
      <c r="AT25" s="159">
        <v>0.23699999999999999</v>
      </c>
      <c r="AU25" s="159">
        <v>0.68616999999999995</v>
      </c>
      <c r="AV25" s="159">
        <v>0.86062000000000005</v>
      </c>
      <c r="AW25" s="159">
        <v>1.22115</v>
      </c>
      <c r="AX25" s="250">
        <v>1.2889362857142801</v>
      </c>
      <c r="AY25" s="160">
        <v>5.8402013033629997E-2</v>
      </c>
      <c r="AZ25" s="161">
        <v>2.0517029333900001E-3</v>
      </c>
    </row>
    <row r="26" spans="1:52">
      <c r="A26" t="s">
        <v>161</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v>
      </c>
      <c r="W26" s="159">
        <v>0</v>
      </c>
      <c r="X26" s="159">
        <v>0</v>
      </c>
      <c r="Y26" s="159">
        <v>0</v>
      </c>
      <c r="Z26" s="159">
        <v>0</v>
      </c>
      <c r="AA26" s="159">
        <v>0</v>
      </c>
      <c r="AB26" s="159">
        <v>0</v>
      </c>
      <c r="AC26" s="159">
        <v>0</v>
      </c>
      <c r="AD26" s="159">
        <v>0</v>
      </c>
      <c r="AE26" s="159">
        <v>0</v>
      </c>
      <c r="AF26" s="159">
        <v>0</v>
      </c>
      <c r="AG26" s="159">
        <v>0</v>
      </c>
      <c r="AH26" s="159">
        <v>0</v>
      </c>
      <c r="AI26" s="159">
        <v>0</v>
      </c>
      <c r="AJ26" s="159">
        <v>0</v>
      </c>
      <c r="AK26" s="159">
        <v>0</v>
      </c>
      <c r="AL26" s="159">
        <v>0</v>
      </c>
      <c r="AM26" s="159">
        <v>2E-3</v>
      </c>
      <c r="AN26" s="159">
        <v>4.0000000000000001E-3</v>
      </c>
      <c r="AO26" s="159">
        <v>0.01</v>
      </c>
      <c r="AP26" s="159">
        <v>2.1000000000000001E-2</v>
      </c>
      <c r="AQ26" s="159">
        <v>4.9000000000000002E-2</v>
      </c>
      <c r="AR26" s="159">
        <v>0.125</v>
      </c>
      <c r="AS26" s="159">
        <v>0.245</v>
      </c>
      <c r="AT26" s="159">
        <v>0.28799999999999998</v>
      </c>
      <c r="AU26" s="159">
        <v>0.33500000000000002</v>
      </c>
      <c r="AV26" s="159">
        <v>0.39700000000000002</v>
      </c>
      <c r="AW26" s="159">
        <v>0.4173</v>
      </c>
      <c r="AX26" s="250">
        <v>0.4783</v>
      </c>
      <c r="AY26" s="160">
        <v>0.14931802451611001</v>
      </c>
      <c r="AZ26" s="161">
        <v>7.6134834671000003E-4</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3.0303030303000002E-3</v>
      </c>
      <c r="P27" s="159">
        <v>6.0606060606100002E-3</v>
      </c>
      <c r="Q27" s="159">
        <v>1.060606060606E-2</v>
      </c>
      <c r="R27" s="159">
        <v>1.060606060606E-2</v>
      </c>
      <c r="S27" s="159">
        <v>1.8686868686870001E-2</v>
      </c>
      <c r="T27" s="159">
        <v>2.7373737373739999E-2</v>
      </c>
      <c r="U27" s="159">
        <v>3.3535353535349997E-2</v>
      </c>
      <c r="V27" s="159">
        <v>5.1919191919189998E-2</v>
      </c>
      <c r="W27" s="159">
        <v>0.12686868686868999</v>
      </c>
      <c r="X27" s="159">
        <v>0.17555555555555</v>
      </c>
      <c r="Y27" s="159">
        <v>0.29464646464645999</v>
      </c>
      <c r="Z27" s="159">
        <v>0.43272727272727002</v>
      </c>
      <c r="AA27" s="159">
        <v>0.61646464646464005</v>
      </c>
      <c r="AB27" s="159">
        <v>0.74757575757575001</v>
      </c>
      <c r="AC27" s="159">
        <v>0.92464646464644995</v>
      </c>
      <c r="AD27" s="159">
        <v>1.0446464646464499</v>
      </c>
      <c r="AE27" s="159">
        <v>1.14848484848484</v>
      </c>
      <c r="AF27" s="159">
        <v>1.18919191919191</v>
      </c>
      <c r="AG27" s="159">
        <v>1.23929292929291</v>
      </c>
      <c r="AH27" s="159">
        <v>1.9535353535353299</v>
      </c>
      <c r="AI27" s="159">
        <v>2.84848484848481</v>
      </c>
      <c r="AJ27" s="159">
        <v>3.0595959595959199</v>
      </c>
      <c r="AK27" s="159">
        <v>4.2838383838383303</v>
      </c>
      <c r="AL27" s="159">
        <v>4.3494949494948996</v>
      </c>
      <c r="AM27" s="159">
        <v>4.9262626262625702</v>
      </c>
      <c r="AN27" s="159">
        <v>5.61717171717165</v>
      </c>
      <c r="AO27" s="159">
        <v>6.6494949494948701</v>
      </c>
      <c r="AP27" s="159">
        <v>6.6808080808080001</v>
      </c>
      <c r="AQ27" s="159">
        <v>6.1696969696968997</v>
      </c>
      <c r="AR27" s="159">
        <v>7.2434343434342603</v>
      </c>
      <c r="AS27" s="159">
        <v>6.9979797979797196</v>
      </c>
      <c r="AT27" s="159">
        <v>6.7888888888888097</v>
      </c>
      <c r="AU27" s="159">
        <v>7.8883051272726297</v>
      </c>
      <c r="AV27" s="159">
        <v>9.8729134439392805</v>
      </c>
      <c r="AW27" s="159">
        <v>10.3736645677069</v>
      </c>
      <c r="AX27" s="250">
        <v>11.2356299329675</v>
      </c>
      <c r="AY27" s="160">
        <v>8.6059071123600006E-2</v>
      </c>
      <c r="AZ27" s="161">
        <v>1.788464933634E-2</v>
      </c>
    </row>
    <row r="28" spans="1:52">
      <c r="A28" t="s">
        <v>162</v>
      </c>
      <c r="B28" s="159">
        <v>0</v>
      </c>
      <c r="C28" s="159">
        <v>0</v>
      </c>
      <c r="D28" s="159">
        <v>0</v>
      </c>
      <c r="E28" s="159">
        <v>0</v>
      </c>
      <c r="F28" s="159">
        <v>0</v>
      </c>
      <c r="G28" s="159">
        <v>0</v>
      </c>
      <c r="H28" s="159">
        <v>0</v>
      </c>
      <c r="I28" s="159">
        <v>0</v>
      </c>
      <c r="J28" s="159">
        <v>0</v>
      </c>
      <c r="K28" s="159">
        <v>0</v>
      </c>
      <c r="L28" s="159">
        <v>0</v>
      </c>
      <c r="M28" s="159">
        <v>0</v>
      </c>
      <c r="N28" s="159">
        <v>0</v>
      </c>
      <c r="O28" s="159">
        <v>0</v>
      </c>
      <c r="P28" s="159">
        <v>0</v>
      </c>
      <c r="Q28" s="159">
        <v>0</v>
      </c>
      <c r="R28" s="159">
        <v>0</v>
      </c>
      <c r="S28" s="159">
        <v>0</v>
      </c>
      <c r="T28" s="159">
        <v>0</v>
      </c>
      <c r="U28" s="159">
        <v>0</v>
      </c>
      <c r="V28" s="159">
        <v>0</v>
      </c>
      <c r="W28" s="159">
        <v>0</v>
      </c>
      <c r="X28" s="159">
        <v>0</v>
      </c>
      <c r="Y28" s="159">
        <v>0</v>
      </c>
      <c r="Z28" s="159">
        <v>0</v>
      </c>
      <c r="AA28" s="159">
        <v>0</v>
      </c>
      <c r="AB28" s="159">
        <v>0</v>
      </c>
      <c r="AC28" s="159">
        <v>2.0202020202000001E-3</v>
      </c>
      <c r="AD28" s="159">
        <v>4.0404040404000002E-3</v>
      </c>
      <c r="AE28" s="159">
        <v>7.0707070707100002E-3</v>
      </c>
      <c r="AF28" s="159">
        <v>1.111111111111E-2</v>
      </c>
      <c r="AG28" s="159">
        <v>1.111111111111E-2</v>
      </c>
      <c r="AH28" s="159">
        <v>1.7171717171719999E-2</v>
      </c>
      <c r="AI28" s="159">
        <v>2.3232323232319999E-2</v>
      </c>
      <c r="AJ28" s="159">
        <v>4.9494949494950001E-2</v>
      </c>
      <c r="AK28" s="159">
        <v>7.7777777777779999E-2</v>
      </c>
      <c r="AL28" s="159">
        <v>7.0707070707069997E-2</v>
      </c>
      <c r="AM28" s="159">
        <v>6.3636363636359994E-2</v>
      </c>
      <c r="AN28" s="159">
        <v>9.2929292929290003E-2</v>
      </c>
      <c r="AO28" s="159">
        <v>0.12121212121211999</v>
      </c>
      <c r="AP28" s="159">
        <v>0.16969696969697001</v>
      </c>
      <c r="AQ28" s="159">
        <v>0.15454545454544999</v>
      </c>
      <c r="AR28" s="159">
        <v>0.18989898989899001</v>
      </c>
      <c r="AS28" s="159">
        <v>0.26363636363636</v>
      </c>
      <c r="AT28" s="159">
        <v>0.27979797979797999</v>
      </c>
      <c r="AU28" s="159">
        <v>0.29696969696969</v>
      </c>
      <c r="AV28" s="159">
        <v>0.48585858585857999</v>
      </c>
      <c r="AW28" s="159">
        <v>0.49898989898988999</v>
      </c>
      <c r="AX28" s="250">
        <v>0.78484848484848002</v>
      </c>
      <c r="AY28" s="160">
        <v>0.57718372344971003</v>
      </c>
      <c r="AZ28" s="161">
        <v>1.24930602033E-3</v>
      </c>
    </row>
    <row r="29" spans="1:52">
      <c r="A29" t="s">
        <v>163</v>
      </c>
      <c r="B29" s="159">
        <v>0</v>
      </c>
      <c r="C29" s="159">
        <v>0</v>
      </c>
      <c r="D29" s="159">
        <v>0</v>
      </c>
      <c r="E29" s="159">
        <v>0</v>
      </c>
      <c r="F29" s="159">
        <v>0</v>
      </c>
      <c r="G29" s="159">
        <v>0</v>
      </c>
      <c r="H29" s="159">
        <v>0</v>
      </c>
      <c r="I29" s="159">
        <v>0</v>
      </c>
      <c r="J29" s="159">
        <v>0</v>
      </c>
      <c r="K29" s="159">
        <v>0</v>
      </c>
      <c r="L29" s="159">
        <v>0</v>
      </c>
      <c r="M29" s="159">
        <v>0</v>
      </c>
      <c r="N29" s="159">
        <v>0</v>
      </c>
      <c r="O29" s="159">
        <v>0</v>
      </c>
      <c r="P29" s="159">
        <v>0</v>
      </c>
      <c r="Q29" s="159">
        <v>0</v>
      </c>
      <c r="R29" s="159">
        <v>0</v>
      </c>
      <c r="S29" s="159">
        <v>0</v>
      </c>
      <c r="T29" s="159">
        <v>0</v>
      </c>
      <c r="U29" s="159">
        <v>0</v>
      </c>
      <c r="V29" s="159">
        <v>0</v>
      </c>
      <c r="W29" s="159">
        <v>0</v>
      </c>
      <c r="X29" s="159">
        <v>0</v>
      </c>
      <c r="Y29" s="159">
        <v>0</v>
      </c>
      <c r="Z29" s="159">
        <v>0</v>
      </c>
      <c r="AA29" s="159">
        <v>2.7152600000000002E-4</v>
      </c>
      <c r="AB29" s="159">
        <v>4.8960400000000004E-4</v>
      </c>
      <c r="AC29" s="159">
        <v>4.8960400000000004E-4</v>
      </c>
      <c r="AD29" s="159">
        <v>2.4021799999999999E-3</v>
      </c>
      <c r="AE29" s="159">
        <v>4.7039999999999998E-3</v>
      </c>
      <c r="AF29" s="159">
        <v>4.7142E-3</v>
      </c>
      <c r="AG29" s="159">
        <v>7.4301999999999997E-3</v>
      </c>
      <c r="AH29" s="159">
        <v>1.11284E-2</v>
      </c>
      <c r="AI29" s="159">
        <v>1.9497199999999999E-2</v>
      </c>
      <c r="AJ29" s="159">
        <v>3.694443E-2</v>
      </c>
      <c r="AK29" s="159">
        <v>7.7359999999999998E-2</v>
      </c>
      <c r="AL29" s="159">
        <v>0.13109999999999999</v>
      </c>
      <c r="AM29" s="159">
        <v>0.26910000000000001</v>
      </c>
      <c r="AN29" s="159">
        <v>0.39119999999999999</v>
      </c>
      <c r="AO29" s="159">
        <v>0.59599999999999997</v>
      </c>
      <c r="AP29" s="159">
        <v>0.96377000000000002</v>
      </c>
      <c r="AQ29" s="159">
        <v>2.1888799999999899</v>
      </c>
      <c r="AR29" s="159">
        <v>4.0600999999999896</v>
      </c>
      <c r="AS29" s="159">
        <v>5.7099999999999804</v>
      </c>
      <c r="AT29" s="159">
        <v>7.5949999999999704</v>
      </c>
      <c r="AU29" s="159">
        <v>9.4119999999999706</v>
      </c>
      <c r="AV29" s="159">
        <v>11.623999999999899</v>
      </c>
      <c r="AW29" s="159">
        <v>14.2999499999999</v>
      </c>
      <c r="AX29" s="250">
        <v>15.1960099999999</v>
      </c>
      <c r="AY29" s="160">
        <v>6.5573163330549994E-2</v>
      </c>
      <c r="AZ29" s="161">
        <v>2.4188702926040001E-2</v>
      </c>
    </row>
    <row r="30" spans="1:52">
      <c r="A30" t="s">
        <v>164</v>
      </c>
      <c r="B30" s="159">
        <v>0</v>
      </c>
      <c r="C30" s="159">
        <v>0</v>
      </c>
      <c r="D30" s="159">
        <v>0</v>
      </c>
      <c r="E30" s="159">
        <v>0</v>
      </c>
      <c r="F30" s="159">
        <v>0</v>
      </c>
      <c r="G30" s="159">
        <v>0</v>
      </c>
      <c r="H30" s="159">
        <v>0</v>
      </c>
      <c r="I30" s="159">
        <v>0</v>
      </c>
      <c r="J30" s="159">
        <v>0</v>
      </c>
      <c r="K30" s="159">
        <v>0</v>
      </c>
      <c r="L30" s="159">
        <v>0</v>
      </c>
      <c r="M30" s="159">
        <v>0</v>
      </c>
      <c r="N30" s="159">
        <v>0</v>
      </c>
      <c r="O30" s="159">
        <v>0</v>
      </c>
      <c r="P30" s="159">
        <v>0</v>
      </c>
      <c r="Q30" s="159">
        <v>0</v>
      </c>
      <c r="R30" s="159">
        <v>0</v>
      </c>
      <c r="S30" s="159">
        <v>0</v>
      </c>
      <c r="T30" s="159">
        <v>0</v>
      </c>
      <c r="U30" s="159">
        <v>0</v>
      </c>
      <c r="V30" s="159">
        <v>0</v>
      </c>
      <c r="W30" s="159">
        <v>1E-3</v>
      </c>
      <c r="X30" s="159">
        <v>2E-3</v>
      </c>
      <c r="Y30" s="159">
        <v>8.0000000000000002E-3</v>
      </c>
      <c r="Z30" s="159">
        <v>2.5999999999999999E-2</v>
      </c>
      <c r="AA30" s="159">
        <v>7.0999999999999994E-2</v>
      </c>
      <c r="AB30" s="159">
        <v>0.1</v>
      </c>
      <c r="AC30" s="159">
        <v>0.27500000000000002</v>
      </c>
      <c r="AD30" s="159">
        <v>0.6</v>
      </c>
      <c r="AE30" s="159">
        <v>0.90900000000000003</v>
      </c>
      <c r="AF30" s="159">
        <v>1.49999999999999</v>
      </c>
      <c r="AG30" s="159">
        <v>2.0319999999999898</v>
      </c>
      <c r="AH30" s="159">
        <v>2.96599999999999</v>
      </c>
      <c r="AI30" s="159">
        <v>4.4889999999999803</v>
      </c>
      <c r="AJ30" s="159">
        <v>5.52799999999998</v>
      </c>
      <c r="AK30" s="159">
        <v>7.5499999999999696</v>
      </c>
      <c r="AL30" s="159">
        <v>10.508999999999901</v>
      </c>
      <c r="AM30" s="159">
        <v>15.7859999999999</v>
      </c>
      <c r="AN30" s="159">
        <v>18.712999999999901</v>
      </c>
      <c r="AO30" s="159">
        <v>25.508999999999901</v>
      </c>
      <c r="AP30" s="159">
        <v>27.2289999999998</v>
      </c>
      <c r="AQ30" s="159">
        <v>30.709999999999798</v>
      </c>
      <c r="AR30" s="159">
        <v>39.712999999999802</v>
      </c>
      <c r="AS30" s="159">
        <v>40.573999999999799</v>
      </c>
      <c r="AT30" s="159">
        <v>38.638999999999797</v>
      </c>
      <c r="AU30" s="159">
        <v>37.7929999999998</v>
      </c>
      <c r="AV30" s="159">
        <v>48.882999999999797</v>
      </c>
      <c r="AW30" s="159">
        <v>50.669999999999803</v>
      </c>
      <c r="AX30" s="250">
        <v>53.3999999999997</v>
      </c>
      <c r="AY30" s="160">
        <v>5.676537007093E-2</v>
      </c>
      <c r="AZ30" s="161">
        <v>8.5001043975349994E-2</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1E-3</v>
      </c>
      <c r="Y31" s="159">
        <v>1E-3</v>
      </c>
      <c r="Z31" s="159">
        <v>1E-3</v>
      </c>
      <c r="AA31" s="159">
        <v>2E-3</v>
      </c>
      <c r="AB31" s="159">
        <v>2E-3</v>
      </c>
      <c r="AC31" s="159">
        <v>8.0000000000000002E-3</v>
      </c>
      <c r="AD31" s="159">
        <v>4.7E-2</v>
      </c>
      <c r="AE31" s="159">
        <v>3.6999999999999998E-2</v>
      </c>
      <c r="AF31" s="159">
        <v>3.4000000000000002E-2</v>
      </c>
      <c r="AG31" s="159">
        <v>3.5999999999999997E-2</v>
      </c>
      <c r="AH31" s="159">
        <v>3.6999999999999998E-2</v>
      </c>
      <c r="AI31" s="159">
        <v>7.2999999999999995E-2</v>
      </c>
      <c r="AJ31" s="159">
        <v>0.16200000000000001</v>
      </c>
      <c r="AK31" s="159">
        <v>0.45100000000000001</v>
      </c>
      <c r="AL31" s="159">
        <v>0.75600000000000001</v>
      </c>
      <c r="AM31" s="159">
        <v>0.65100000000000002</v>
      </c>
      <c r="AN31" s="159">
        <v>1.0209999999999999</v>
      </c>
      <c r="AO31" s="159">
        <v>1.121</v>
      </c>
      <c r="AP31" s="159">
        <v>1.266</v>
      </c>
      <c r="AQ31" s="159">
        <v>1.6989999999999901</v>
      </c>
      <c r="AR31" s="159">
        <v>1.8179999999999901</v>
      </c>
      <c r="AS31" s="159">
        <v>2.2419999999999898</v>
      </c>
      <c r="AT31" s="159">
        <v>2.5429999999999899</v>
      </c>
      <c r="AU31" s="159">
        <v>2.7139999999999902</v>
      </c>
      <c r="AV31" s="159">
        <v>3.3149999999999902</v>
      </c>
      <c r="AW31" s="159">
        <v>3.8499999999999899</v>
      </c>
      <c r="AX31" s="250">
        <v>4.1464499999999802</v>
      </c>
      <c r="AY31" s="160">
        <v>7.9950682818890006E-2</v>
      </c>
      <c r="AZ31" s="161">
        <v>6.6002355888500003E-3</v>
      </c>
    </row>
    <row r="32" spans="1:52">
      <c r="A32" t="s">
        <v>166</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0</v>
      </c>
      <c r="T32" s="159">
        <v>0</v>
      </c>
      <c r="U32" s="159">
        <v>0</v>
      </c>
      <c r="V32" s="159">
        <v>0</v>
      </c>
      <c r="W32" s="159">
        <v>0</v>
      </c>
      <c r="X32" s="159">
        <v>0</v>
      </c>
      <c r="Y32" s="159">
        <v>0</v>
      </c>
      <c r="Z32" s="159">
        <v>0</v>
      </c>
      <c r="AA32" s="159">
        <v>0</v>
      </c>
      <c r="AB32" s="159">
        <v>0</v>
      </c>
      <c r="AC32" s="159">
        <v>0</v>
      </c>
      <c r="AD32" s="159">
        <v>0</v>
      </c>
      <c r="AE32" s="159">
        <v>0</v>
      </c>
      <c r="AF32" s="159">
        <v>0</v>
      </c>
      <c r="AG32" s="159">
        <v>0</v>
      </c>
      <c r="AH32" s="159">
        <v>0</v>
      </c>
      <c r="AI32" s="159">
        <v>0</v>
      </c>
      <c r="AJ32" s="159">
        <v>0</v>
      </c>
      <c r="AK32" s="159">
        <v>0</v>
      </c>
      <c r="AL32" s="159">
        <v>1E-3</v>
      </c>
      <c r="AM32" s="159">
        <v>1E-3</v>
      </c>
      <c r="AN32" s="159">
        <v>4.0000000000000001E-3</v>
      </c>
      <c r="AO32" s="159">
        <v>6.0000000000000001E-3</v>
      </c>
      <c r="AP32" s="159">
        <v>0.01</v>
      </c>
      <c r="AQ32" s="159">
        <v>4.2999999999999997E-2</v>
      </c>
      <c r="AR32" s="159">
        <v>0.11</v>
      </c>
      <c r="AS32" s="159">
        <v>0.20499999999999999</v>
      </c>
      <c r="AT32" s="159">
        <v>0.33100000000000002</v>
      </c>
      <c r="AU32" s="159">
        <v>0.52700000000000002</v>
      </c>
      <c r="AV32" s="159">
        <v>0.626</v>
      </c>
      <c r="AW32" s="159">
        <v>0.77100000000000002</v>
      </c>
      <c r="AX32" s="250">
        <v>0.71599999999999997</v>
      </c>
      <c r="AY32" s="160">
        <v>-6.8791642785069995E-2</v>
      </c>
      <c r="AZ32" s="161">
        <v>1.1397143825900001E-3</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1.1599999999999999E-2</v>
      </c>
      <c r="AE33" s="159">
        <v>2.3300000000000001E-2</v>
      </c>
      <c r="AF33" s="159">
        <v>1.1599999999999999E-2</v>
      </c>
      <c r="AG33" s="159">
        <v>1.1599999999999999E-2</v>
      </c>
      <c r="AH33" s="159">
        <v>4.65E-2</v>
      </c>
      <c r="AI33" s="159">
        <v>0.1744</v>
      </c>
      <c r="AJ33" s="159">
        <v>0.186</v>
      </c>
      <c r="AK33" s="159">
        <v>0.2442</v>
      </c>
      <c r="AL33" s="159">
        <v>0.3372</v>
      </c>
      <c r="AM33" s="159">
        <v>0.38369999999999999</v>
      </c>
      <c r="AN33" s="159">
        <v>0.45350000000000001</v>
      </c>
      <c r="AO33" s="159">
        <v>0.6512</v>
      </c>
      <c r="AP33" s="159">
        <v>1.1163000000000001</v>
      </c>
      <c r="AQ33" s="159">
        <v>1.6162999999999901</v>
      </c>
      <c r="AR33" s="159">
        <v>1.95349999999999</v>
      </c>
      <c r="AS33" s="159">
        <v>2.4069999999999898</v>
      </c>
      <c r="AT33" s="159">
        <v>2.9534999999999898</v>
      </c>
      <c r="AU33" s="159">
        <v>2.8069999999999902</v>
      </c>
      <c r="AV33" s="159">
        <v>4.3837559999999796</v>
      </c>
      <c r="AW33" s="159">
        <v>4.0116599999999796</v>
      </c>
      <c r="AX33" s="250">
        <v>4.54654799999998</v>
      </c>
      <c r="AY33" s="160">
        <v>0.13643835484982</v>
      </c>
      <c r="AZ33" s="161">
        <v>7.2371037676900001E-3</v>
      </c>
    </row>
    <row r="34" spans="1:52">
      <c r="A34" t="s">
        <v>96</v>
      </c>
      <c r="B34" s="159">
        <v>0</v>
      </c>
      <c r="C34" s="159">
        <v>0</v>
      </c>
      <c r="D34" s="159">
        <v>0</v>
      </c>
      <c r="E34" s="159">
        <v>0</v>
      </c>
      <c r="F34" s="159">
        <v>0</v>
      </c>
      <c r="G34" s="159">
        <v>0</v>
      </c>
      <c r="H34" s="159">
        <v>0</v>
      </c>
      <c r="I34" s="159">
        <v>0</v>
      </c>
      <c r="J34" s="159">
        <v>0</v>
      </c>
      <c r="K34" s="159">
        <v>0</v>
      </c>
      <c r="L34" s="159">
        <v>0</v>
      </c>
      <c r="M34" s="159">
        <v>0</v>
      </c>
      <c r="N34" s="159">
        <v>0</v>
      </c>
      <c r="O34" s="159">
        <v>0</v>
      </c>
      <c r="P34" s="159">
        <v>0</v>
      </c>
      <c r="Q34" s="159">
        <v>0</v>
      </c>
      <c r="R34" s="159">
        <v>0</v>
      </c>
      <c r="S34" s="159">
        <v>0</v>
      </c>
      <c r="T34" s="159">
        <v>0</v>
      </c>
      <c r="U34" s="159">
        <v>0</v>
      </c>
      <c r="V34" s="159">
        <v>0</v>
      </c>
      <c r="W34" s="159">
        <v>0</v>
      </c>
      <c r="X34" s="159">
        <v>0</v>
      </c>
      <c r="Y34" s="159">
        <v>0</v>
      </c>
      <c r="Z34" s="159">
        <v>2E-3</v>
      </c>
      <c r="AA34" s="159">
        <v>1.9191919191899999E-3</v>
      </c>
      <c r="AB34" s="159">
        <v>2.8787878787899998E-3</v>
      </c>
      <c r="AC34" s="159">
        <v>1.9191919191899999E-3</v>
      </c>
      <c r="AD34" s="159">
        <v>3.8383838383799999E-3</v>
      </c>
      <c r="AE34" s="159">
        <v>6.7171717171699997E-3</v>
      </c>
      <c r="AF34" s="159">
        <v>8.6363636363600005E-3</v>
      </c>
      <c r="AG34" s="159">
        <v>3.166666666667E-2</v>
      </c>
      <c r="AH34" s="159">
        <v>0.11799999999999999</v>
      </c>
      <c r="AI34" s="159">
        <v>0.23200000000000001</v>
      </c>
      <c r="AJ34" s="159">
        <v>0.40300000000000002</v>
      </c>
      <c r="AK34" s="159">
        <v>0.56299999999999994</v>
      </c>
      <c r="AL34" s="159">
        <v>1.179</v>
      </c>
      <c r="AM34" s="159">
        <v>1.4039999999999899</v>
      </c>
      <c r="AN34" s="159">
        <v>1.45799999999999</v>
      </c>
      <c r="AO34" s="159">
        <v>1.84699999999999</v>
      </c>
      <c r="AP34" s="159">
        <v>2.3429999999999902</v>
      </c>
      <c r="AQ34" s="159">
        <v>2.9709999999999899</v>
      </c>
      <c r="AR34" s="159">
        <v>4.0339999999999803</v>
      </c>
      <c r="AS34" s="159">
        <v>4.8609999999999802</v>
      </c>
      <c r="AT34" s="159">
        <v>6.5429999999999797</v>
      </c>
      <c r="AU34" s="159">
        <v>9.1258999999999606</v>
      </c>
      <c r="AV34" s="159">
        <v>9.8563999999999599</v>
      </c>
      <c r="AW34" s="159">
        <v>13.4070999999999</v>
      </c>
      <c r="AX34" s="250">
        <v>14.9623235999999</v>
      </c>
      <c r="AY34" s="160">
        <v>0.11905753612518</v>
      </c>
      <c r="AZ34" s="161">
        <v>2.3816725239160001E-2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0</v>
      </c>
      <c r="W35" s="159">
        <v>0</v>
      </c>
      <c r="X35" s="159">
        <v>0</v>
      </c>
      <c r="Y35" s="159">
        <v>0</v>
      </c>
      <c r="Z35" s="159">
        <v>0</v>
      </c>
      <c r="AA35" s="159">
        <v>0</v>
      </c>
      <c r="AB35" s="159">
        <v>0</v>
      </c>
      <c r="AC35" s="159">
        <v>0</v>
      </c>
      <c r="AD35" s="159">
        <v>0</v>
      </c>
      <c r="AE35" s="159">
        <v>0</v>
      </c>
      <c r="AF35" s="159">
        <v>0</v>
      </c>
      <c r="AG35" s="159">
        <v>0</v>
      </c>
      <c r="AH35" s="159">
        <v>0</v>
      </c>
      <c r="AI35" s="159">
        <v>0</v>
      </c>
      <c r="AJ35" s="159">
        <v>0</v>
      </c>
      <c r="AK35" s="159">
        <v>0</v>
      </c>
      <c r="AL35" s="159">
        <v>0</v>
      </c>
      <c r="AM35" s="159">
        <v>0</v>
      </c>
      <c r="AN35" s="159">
        <v>0</v>
      </c>
      <c r="AO35" s="159">
        <v>0</v>
      </c>
      <c r="AP35" s="159">
        <v>0</v>
      </c>
      <c r="AQ35" s="159">
        <v>1.0101010101000001E-3</v>
      </c>
      <c r="AR35" s="159">
        <v>1.0101010101000001E-3</v>
      </c>
      <c r="AS35" s="159">
        <v>1.0101010101000001E-3</v>
      </c>
      <c r="AT35" s="159">
        <v>1.0101010101000001E-3</v>
      </c>
      <c r="AU35" s="159">
        <v>1.0101010101000001E-3</v>
      </c>
      <c r="AV35" s="159">
        <v>1.0101010101000001E-3</v>
      </c>
      <c r="AW35" s="159">
        <v>1.01286868687E-3</v>
      </c>
      <c r="AX35" s="250">
        <v>1.0101010101000001E-3</v>
      </c>
      <c r="AY35" s="160">
        <v>-2.7322397999999999E-7</v>
      </c>
      <c r="AZ35" s="161">
        <v>1.6078585099999999E-6</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0</v>
      </c>
      <c r="W36" s="159">
        <v>0</v>
      </c>
      <c r="X36" s="159">
        <v>0</v>
      </c>
      <c r="Y36" s="159">
        <v>0</v>
      </c>
      <c r="Z36" s="159">
        <v>0</v>
      </c>
      <c r="AA36" s="159">
        <v>0</v>
      </c>
      <c r="AB36" s="159">
        <v>0</v>
      </c>
      <c r="AC36" s="159">
        <v>0</v>
      </c>
      <c r="AD36" s="159">
        <v>0</v>
      </c>
      <c r="AE36" s="159">
        <v>0</v>
      </c>
      <c r="AF36" s="159">
        <v>0</v>
      </c>
      <c r="AG36" s="159">
        <v>0</v>
      </c>
      <c r="AH36" s="159">
        <v>0</v>
      </c>
      <c r="AI36" s="159">
        <v>0</v>
      </c>
      <c r="AJ36" s="159">
        <v>0</v>
      </c>
      <c r="AK36" s="159">
        <v>0</v>
      </c>
      <c r="AL36" s="159">
        <v>0</v>
      </c>
      <c r="AM36" s="159">
        <v>0</v>
      </c>
      <c r="AN36" s="159">
        <v>0</v>
      </c>
      <c r="AO36" s="159">
        <v>1.1999999999999999E-3</v>
      </c>
      <c r="AP36" s="159">
        <v>1.8E-3</v>
      </c>
      <c r="AQ36" s="159">
        <v>1.37E-2</v>
      </c>
      <c r="AR36" s="159">
        <v>0.1061</v>
      </c>
      <c r="AS36" s="159">
        <v>0.13109999999999999</v>
      </c>
      <c r="AT36" s="159">
        <v>0.15770000000000001</v>
      </c>
      <c r="AU36" s="159">
        <v>0.224</v>
      </c>
      <c r="AV36" s="159">
        <v>0.47499999999999998</v>
      </c>
      <c r="AW36" s="159">
        <v>0.54010000000000002</v>
      </c>
      <c r="AX36" s="250">
        <v>0.6</v>
      </c>
      <c r="AY36" s="160">
        <v>0.11394896358252</v>
      </c>
      <c r="AZ36" s="161">
        <v>9.5506792421999999E-4</v>
      </c>
    </row>
    <row r="37" spans="1:52">
      <c r="A37" t="s">
        <v>170</v>
      </c>
      <c r="B37" s="159">
        <v>0</v>
      </c>
      <c r="C37" s="159">
        <v>0</v>
      </c>
      <c r="D37" s="159">
        <v>0</v>
      </c>
      <c r="E37" s="159">
        <v>0</v>
      </c>
      <c r="F37" s="159">
        <v>0</v>
      </c>
      <c r="G37" s="159">
        <v>0</v>
      </c>
      <c r="H37" s="159">
        <v>0</v>
      </c>
      <c r="I37" s="159">
        <v>0</v>
      </c>
      <c r="J37" s="159">
        <v>0</v>
      </c>
      <c r="K37" s="159">
        <v>0</v>
      </c>
      <c r="L37" s="159">
        <v>0</v>
      </c>
      <c r="M37" s="159">
        <v>0</v>
      </c>
      <c r="N37" s="159">
        <v>0</v>
      </c>
      <c r="O37" s="159">
        <v>0</v>
      </c>
      <c r="P37" s="159">
        <v>0</v>
      </c>
      <c r="Q37" s="159">
        <v>0</v>
      </c>
      <c r="R37" s="159">
        <v>0</v>
      </c>
      <c r="S37" s="159">
        <v>0</v>
      </c>
      <c r="T37" s="159">
        <v>0</v>
      </c>
      <c r="U37" s="159">
        <v>0</v>
      </c>
      <c r="V37" s="159">
        <v>0</v>
      </c>
      <c r="W37" s="159">
        <v>1E-3</v>
      </c>
      <c r="X37" s="159">
        <v>2E-3</v>
      </c>
      <c r="Y37" s="159">
        <v>1.6E-2</v>
      </c>
      <c r="Z37" s="159">
        <v>2.3E-2</v>
      </c>
      <c r="AA37" s="159">
        <v>5.6000000000000001E-2</v>
      </c>
      <c r="AB37" s="159">
        <v>8.7999999999999995E-2</v>
      </c>
      <c r="AC37" s="159">
        <v>0.14699999999999999</v>
      </c>
      <c r="AD37" s="159">
        <v>0.17399999999999999</v>
      </c>
      <c r="AE37" s="159">
        <v>0.23799999999999999</v>
      </c>
      <c r="AF37" s="159">
        <v>0.317</v>
      </c>
      <c r="AG37" s="159">
        <v>0.437</v>
      </c>
      <c r="AH37" s="159">
        <v>0.47499999999999998</v>
      </c>
      <c r="AI37" s="159">
        <v>0.64</v>
      </c>
      <c r="AJ37" s="159">
        <v>0.64500000000000002</v>
      </c>
      <c r="AK37" s="159">
        <v>0.82899999999999996</v>
      </c>
      <c r="AL37" s="159">
        <v>0.82499999999999996</v>
      </c>
      <c r="AM37" s="159">
        <v>0.94699999999999995</v>
      </c>
      <c r="AN37" s="159">
        <v>1.3199999999999901</v>
      </c>
      <c r="AO37" s="159">
        <v>1.87099999999999</v>
      </c>
      <c r="AP37" s="159">
        <v>2.06699999999999</v>
      </c>
      <c r="AQ37" s="159">
        <v>2.7339999999999902</v>
      </c>
      <c r="AR37" s="159">
        <v>3.43799999999999</v>
      </c>
      <c r="AS37" s="159">
        <v>4.2599999999999802</v>
      </c>
      <c r="AT37" s="159">
        <v>4.58099999999998</v>
      </c>
      <c r="AU37" s="159">
        <v>3.9929999999999799</v>
      </c>
      <c r="AV37" s="159">
        <v>5.0959999999999797</v>
      </c>
      <c r="AW37" s="159">
        <v>4.93199999999998</v>
      </c>
      <c r="AX37" s="250">
        <v>5.5739999999999803</v>
      </c>
      <c r="AY37" s="160">
        <v>0.13326667249203</v>
      </c>
      <c r="AZ37" s="161">
        <v>8.8725807145200002E-3</v>
      </c>
    </row>
    <row r="38" spans="1:52">
      <c r="A38" t="s">
        <v>97</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0</v>
      </c>
      <c r="W38" s="159">
        <v>0</v>
      </c>
      <c r="X38" s="159">
        <v>0</v>
      </c>
      <c r="Y38" s="159">
        <v>0</v>
      </c>
      <c r="Z38" s="159">
        <v>0</v>
      </c>
      <c r="AA38" s="159">
        <v>0</v>
      </c>
      <c r="AB38" s="159">
        <v>0</v>
      </c>
      <c r="AC38" s="159">
        <v>0</v>
      </c>
      <c r="AD38" s="159">
        <v>0</v>
      </c>
      <c r="AE38" s="159">
        <v>0</v>
      </c>
      <c r="AF38" s="159">
        <v>0</v>
      </c>
      <c r="AG38" s="159">
        <v>0</v>
      </c>
      <c r="AH38" s="159">
        <v>0</v>
      </c>
      <c r="AI38" s="159">
        <v>0</v>
      </c>
      <c r="AJ38" s="159">
        <v>1.4276E-2</v>
      </c>
      <c r="AK38" s="159">
        <v>3.0199E-2</v>
      </c>
      <c r="AL38" s="159">
        <v>2.8757999999999999E-2</v>
      </c>
      <c r="AM38" s="159">
        <v>3.8903E-2</v>
      </c>
      <c r="AN38" s="159">
        <v>0.21979599999999999</v>
      </c>
      <c r="AO38" s="159">
        <v>0.259519</v>
      </c>
      <c r="AP38" s="159">
        <v>0.50702999999999998</v>
      </c>
      <c r="AQ38" s="159">
        <v>0.67314399999999996</v>
      </c>
      <c r="AR38" s="159">
        <v>0.900841</v>
      </c>
      <c r="AS38" s="159">
        <v>0.91694399999999998</v>
      </c>
      <c r="AT38" s="159">
        <v>0.98050099999999996</v>
      </c>
      <c r="AU38" s="159">
        <v>0.89490899999999995</v>
      </c>
      <c r="AV38" s="159">
        <v>1.293291</v>
      </c>
      <c r="AW38" s="159">
        <v>1.5559749999999899</v>
      </c>
      <c r="AX38" s="250">
        <v>1.8941539999999899</v>
      </c>
      <c r="AY38" s="160">
        <v>0.2206773608923</v>
      </c>
      <c r="AZ38" s="161">
        <v>3.0150762759099999E-3</v>
      </c>
    </row>
    <row r="39" spans="1:52">
      <c r="A39" t="s">
        <v>171</v>
      </c>
      <c r="B39" s="159">
        <v>0</v>
      </c>
      <c r="C39" s="159">
        <v>0</v>
      </c>
      <c r="D39" s="159">
        <v>0</v>
      </c>
      <c r="E39" s="159">
        <v>0</v>
      </c>
      <c r="F39" s="159">
        <v>0</v>
      </c>
      <c r="G39" s="159">
        <v>0</v>
      </c>
      <c r="H39" s="159">
        <v>0</v>
      </c>
      <c r="I39" s="159">
        <v>0</v>
      </c>
      <c r="J39" s="159">
        <v>0</v>
      </c>
      <c r="K39" s="159">
        <v>0</v>
      </c>
      <c r="L39" s="159">
        <v>0</v>
      </c>
      <c r="M39" s="159">
        <v>0</v>
      </c>
      <c r="N39" s="159">
        <v>0</v>
      </c>
      <c r="O39" s="159">
        <v>0</v>
      </c>
      <c r="P39" s="159">
        <v>0</v>
      </c>
      <c r="Q39" s="159">
        <v>0</v>
      </c>
      <c r="R39" s="159">
        <v>0</v>
      </c>
      <c r="S39" s="159">
        <v>0</v>
      </c>
      <c r="T39" s="159">
        <v>0</v>
      </c>
      <c r="U39" s="159">
        <v>0</v>
      </c>
      <c r="V39" s="159">
        <v>0</v>
      </c>
      <c r="W39" s="159">
        <v>0</v>
      </c>
      <c r="X39" s="159">
        <v>0</v>
      </c>
      <c r="Y39" s="159">
        <v>0</v>
      </c>
      <c r="Z39" s="159">
        <v>0</v>
      </c>
      <c r="AA39" s="159">
        <v>0</v>
      </c>
      <c r="AB39" s="159">
        <v>0</v>
      </c>
      <c r="AC39" s="159">
        <v>0</v>
      </c>
      <c r="AD39" s="159">
        <v>0</v>
      </c>
      <c r="AE39" s="159">
        <v>0</v>
      </c>
      <c r="AF39" s="159">
        <v>1E-3</v>
      </c>
      <c r="AG39" s="159">
        <v>0</v>
      </c>
      <c r="AH39" s="159">
        <v>2E-3</v>
      </c>
      <c r="AI39" s="159">
        <v>4.0000000000000001E-3</v>
      </c>
      <c r="AJ39" s="159">
        <v>4.0000000000000001E-3</v>
      </c>
      <c r="AK39" s="159">
        <v>5.0000000000000001E-3</v>
      </c>
      <c r="AL39" s="159">
        <v>1.4E-2</v>
      </c>
      <c r="AM39" s="159">
        <v>6.0999999999999999E-2</v>
      </c>
      <c r="AN39" s="159">
        <v>0.124</v>
      </c>
      <c r="AO39" s="159">
        <v>0.14199999999999999</v>
      </c>
      <c r="AP39" s="159">
        <v>0.13500000000000001</v>
      </c>
      <c r="AQ39" s="159">
        <v>0.25600000000000001</v>
      </c>
      <c r="AR39" s="159">
        <v>0.52200000000000002</v>
      </c>
      <c r="AS39" s="159">
        <v>0.83699999999999997</v>
      </c>
      <c r="AT39" s="159">
        <v>1.077</v>
      </c>
      <c r="AU39" s="159">
        <v>1.6639999999999899</v>
      </c>
      <c r="AV39" s="159">
        <v>3.2049999999999899</v>
      </c>
      <c r="AW39" s="159">
        <v>4.7469999999999803</v>
      </c>
      <c r="AX39" s="250">
        <v>6.0269999999999797</v>
      </c>
      <c r="AY39" s="160">
        <v>0.27312245965004001</v>
      </c>
      <c r="AZ39" s="161">
        <v>9.59365721792E-3</v>
      </c>
    </row>
    <row r="40" spans="1:52">
      <c r="A40" t="s">
        <v>172</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1E-3</v>
      </c>
      <c r="AA40" s="159">
        <v>9.5959595959999998E-4</v>
      </c>
      <c r="AB40" s="159">
        <v>9.5959595959999998E-4</v>
      </c>
      <c r="AC40" s="159">
        <v>3.8383838383799999E-3</v>
      </c>
      <c r="AD40" s="159">
        <v>1.055555555556E-2</v>
      </c>
      <c r="AE40" s="159">
        <v>1.6313131313129999E-2</v>
      </c>
      <c r="AF40" s="159">
        <v>1.5353535353540001E-2</v>
      </c>
      <c r="AG40" s="159">
        <v>2.0151515151510001E-2</v>
      </c>
      <c r="AH40" s="159">
        <v>3.6464646464650002E-2</v>
      </c>
      <c r="AI40" s="159">
        <v>8.585858585858E-2</v>
      </c>
      <c r="AJ40" s="159">
        <v>0.1180303030303</v>
      </c>
      <c r="AK40" s="159">
        <v>0.16161616161615999</v>
      </c>
      <c r="AL40" s="159">
        <v>0.24545454545454001</v>
      </c>
      <c r="AM40" s="159">
        <v>0.34100000000000003</v>
      </c>
      <c r="AN40" s="159">
        <v>0.46800000000000003</v>
      </c>
      <c r="AO40" s="159">
        <v>0.78700000000000003</v>
      </c>
      <c r="AP40" s="159">
        <v>1.7409999999999901</v>
      </c>
      <c r="AQ40" s="159">
        <v>2.8919999999999901</v>
      </c>
      <c r="AR40" s="159">
        <v>4.0069999999999801</v>
      </c>
      <c r="AS40" s="159">
        <v>5.7199999999999802</v>
      </c>
      <c r="AT40" s="159">
        <v>7.50599999999997</v>
      </c>
      <c r="AU40" s="159">
        <v>9.0779999999999603</v>
      </c>
      <c r="AV40" s="159">
        <v>9.0029999999999593</v>
      </c>
      <c r="AW40" s="159">
        <v>10.0109999999999</v>
      </c>
      <c r="AX40" s="250">
        <v>11.7549999999999</v>
      </c>
      <c r="AY40" s="160">
        <v>0.17742538452147999</v>
      </c>
      <c r="AZ40" s="161">
        <v>1.8711373209950002E-2</v>
      </c>
    </row>
    <row r="41" spans="1:52">
      <c r="A41" t="s">
        <v>98</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1.0101010101000001E-3</v>
      </c>
      <c r="AB41" s="159">
        <v>0</v>
      </c>
      <c r="AC41" s="159">
        <v>0</v>
      </c>
      <c r="AD41" s="159">
        <v>0</v>
      </c>
      <c r="AE41" s="159">
        <v>0</v>
      </c>
      <c r="AF41" s="159">
        <v>0</v>
      </c>
      <c r="AG41" s="159">
        <v>0</v>
      </c>
      <c r="AH41" s="159">
        <v>0</v>
      </c>
      <c r="AI41" s="159">
        <v>0</v>
      </c>
      <c r="AJ41" s="159">
        <v>0</v>
      </c>
      <c r="AK41" s="159">
        <v>0</v>
      </c>
      <c r="AL41" s="159">
        <v>0</v>
      </c>
      <c r="AM41" s="159">
        <v>0</v>
      </c>
      <c r="AN41" s="159">
        <v>0</v>
      </c>
      <c r="AO41" s="159">
        <v>0</v>
      </c>
      <c r="AP41" s="159">
        <v>0</v>
      </c>
      <c r="AQ41" s="159">
        <v>1E-3</v>
      </c>
      <c r="AR41" s="159">
        <v>3.0000000000000001E-3</v>
      </c>
      <c r="AS41" s="159">
        <v>5.0000000000000001E-3</v>
      </c>
      <c r="AT41" s="159">
        <v>8.9999999999999993E-3</v>
      </c>
      <c r="AU41" s="159">
        <v>0.30599999999999999</v>
      </c>
      <c r="AV41" s="159">
        <v>1.2431000000000001</v>
      </c>
      <c r="AW41" s="159">
        <v>2.6406999999999901</v>
      </c>
      <c r="AX41" s="250">
        <v>4.69569999999998</v>
      </c>
      <c r="AY41" s="160">
        <v>0.78307455778122004</v>
      </c>
      <c r="AZ41" s="161">
        <v>7.4745207093700004E-3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0</v>
      </c>
      <c r="W42" s="159">
        <v>0</v>
      </c>
      <c r="X42" s="159">
        <v>0</v>
      </c>
      <c r="Y42" s="159">
        <v>0</v>
      </c>
      <c r="Z42" s="159">
        <v>0</v>
      </c>
      <c r="AA42" s="159">
        <v>0</v>
      </c>
      <c r="AB42" s="159">
        <v>0</v>
      </c>
      <c r="AC42" s="159">
        <v>0</v>
      </c>
      <c r="AD42" s="159">
        <v>0</v>
      </c>
      <c r="AE42" s="159">
        <v>0</v>
      </c>
      <c r="AF42" s="159">
        <v>0</v>
      </c>
      <c r="AG42" s="159">
        <v>0</v>
      </c>
      <c r="AH42" s="159">
        <v>0</v>
      </c>
      <c r="AI42" s="159">
        <v>0</v>
      </c>
      <c r="AJ42" s="159">
        <v>0</v>
      </c>
      <c r="AK42" s="159">
        <v>1.9E-3</v>
      </c>
      <c r="AL42" s="159">
        <v>3.0999999999999999E-3</v>
      </c>
      <c r="AM42" s="159">
        <v>6.1999999999999998E-3</v>
      </c>
      <c r="AN42" s="159">
        <v>8.6E-3</v>
      </c>
      <c r="AO42" s="159">
        <v>7.0000000000000001E-3</v>
      </c>
      <c r="AP42" s="159">
        <v>6.7999999999999996E-3</v>
      </c>
      <c r="AQ42" s="159">
        <v>5.1999999999999998E-3</v>
      </c>
      <c r="AR42" s="159">
        <v>6.6E-3</v>
      </c>
      <c r="AS42" s="159">
        <v>5.1999999999999998E-3</v>
      </c>
      <c r="AT42" s="159">
        <v>3.8E-3</v>
      </c>
      <c r="AU42" s="159">
        <v>4.1859999999999996E-3</v>
      </c>
      <c r="AV42" s="159">
        <v>5.3920000000000001E-3</v>
      </c>
      <c r="AW42" s="159">
        <v>5.2509999999999996E-3</v>
      </c>
      <c r="AX42" s="250">
        <v>4.3373259999999999E-3</v>
      </c>
      <c r="AY42" s="160">
        <v>-0.17173698544502</v>
      </c>
      <c r="AZ42" s="161">
        <v>6.9040684100000001E-6</v>
      </c>
    </row>
    <row r="43" spans="1:52">
      <c r="A43" t="s">
        <v>173</v>
      </c>
      <c r="B43" s="159">
        <v>0</v>
      </c>
      <c r="C43" s="159">
        <v>0</v>
      </c>
      <c r="D43" s="159">
        <v>0</v>
      </c>
      <c r="E43" s="159">
        <v>0</v>
      </c>
      <c r="F43" s="159">
        <v>0</v>
      </c>
      <c r="G43" s="159">
        <v>0</v>
      </c>
      <c r="H43" s="159">
        <v>0</v>
      </c>
      <c r="I43" s="159">
        <v>0</v>
      </c>
      <c r="J43" s="159">
        <v>0</v>
      </c>
      <c r="K43" s="159">
        <v>0</v>
      </c>
      <c r="L43" s="159">
        <v>0</v>
      </c>
      <c r="M43" s="159">
        <v>0</v>
      </c>
      <c r="N43" s="159">
        <v>0</v>
      </c>
      <c r="O43" s="159">
        <v>0</v>
      </c>
      <c r="P43" s="159">
        <v>0</v>
      </c>
      <c r="Q43" s="159">
        <v>0</v>
      </c>
      <c r="R43" s="159">
        <v>0</v>
      </c>
      <c r="S43" s="159">
        <v>0</v>
      </c>
      <c r="T43" s="159">
        <v>0</v>
      </c>
      <c r="U43" s="159">
        <v>0</v>
      </c>
      <c r="V43" s="159">
        <v>0</v>
      </c>
      <c r="W43" s="159">
        <v>0</v>
      </c>
      <c r="X43" s="159">
        <v>0</v>
      </c>
      <c r="Y43" s="159">
        <v>0</v>
      </c>
      <c r="Z43" s="159">
        <v>0</v>
      </c>
      <c r="AA43" s="159">
        <v>0</v>
      </c>
      <c r="AB43" s="159">
        <v>0</v>
      </c>
      <c r="AC43" s="159">
        <v>0</v>
      </c>
      <c r="AD43" s="159">
        <v>0</v>
      </c>
      <c r="AE43" s="159">
        <v>0</v>
      </c>
      <c r="AF43" s="159">
        <v>0</v>
      </c>
      <c r="AG43" s="159">
        <v>0</v>
      </c>
      <c r="AH43" s="159">
        <v>0</v>
      </c>
      <c r="AI43" s="159">
        <v>0</v>
      </c>
      <c r="AJ43" s="159">
        <v>0</v>
      </c>
      <c r="AK43" s="159">
        <v>0</v>
      </c>
      <c r="AL43" s="159">
        <v>0</v>
      </c>
      <c r="AM43" s="159">
        <v>0</v>
      </c>
      <c r="AN43" s="159">
        <v>2E-3</v>
      </c>
      <c r="AO43" s="159">
        <v>6.0000000000000001E-3</v>
      </c>
      <c r="AP43" s="159">
        <v>7.0000000000000001E-3</v>
      </c>
      <c r="AQ43" s="159">
        <v>6.0000000000000001E-3</v>
      </c>
      <c r="AR43" s="159">
        <v>8.0000000000000002E-3</v>
      </c>
      <c r="AS43" s="159">
        <v>7.0000000000000001E-3</v>
      </c>
      <c r="AT43" s="159">
        <v>6.0000000000000001E-3</v>
      </c>
      <c r="AU43" s="159">
        <v>6.0000000000000001E-3</v>
      </c>
      <c r="AV43" s="159">
        <v>5.0000000000000001E-3</v>
      </c>
      <c r="AW43" s="159">
        <v>6.0000000000000001E-3</v>
      </c>
      <c r="AX43" s="250">
        <v>5.0000000000000001E-3</v>
      </c>
      <c r="AY43" s="160">
        <v>-0.16438356041908</v>
      </c>
      <c r="AZ43" s="161">
        <v>7.9588989999999999E-6</v>
      </c>
    </row>
    <row r="44" spans="1:52">
      <c r="A44" t="s">
        <v>174</v>
      </c>
      <c r="B44" s="159">
        <v>0</v>
      </c>
      <c r="C44" s="159">
        <v>0</v>
      </c>
      <c r="D44" s="159">
        <v>0</v>
      </c>
      <c r="E44" s="159">
        <v>0</v>
      </c>
      <c r="F44" s="159">
        <v>0</v>
      </c>
      <c r="G44" s="159">
        <v>0</v>
      </c>
      <c r="H44" s="159">
        <v>0</v>
      </c>
      <c r="I44" s="159">
        <v>0</v>
      </c>
      <c r="J44" s="159">
        <v>0</v>
      </c>
      <c r="K44" s="159">
        <v>0</v>
      </c>
      <c r="L44" s="159">
        <v>0</v>
      </c>
      <c r="M44" s="159">
        <v>0</v>
      </c>
      <c r="N44" s="159">
        <v>0</v>
      </c>
      <c r="O44" s="159">
        <v>0</v>
      </c>
      <c r="P44" s="159">
        <v>0</v>
      </c>
      <c r="Q44" s="159">
        <v>0</v>
      </c>
      <c r="R44" s="159">
        <v>0</v>
      </c>
      <c r="S44" s="159">
        <v>0</v>
      </c>
      <c r="T44" s="159">
        <v>0</v>
      </c>
      <c r="U44" s="159">
        <v>0</v>
      </c>
      <c r="V44" s="159">
        <v>0</v>
      </c>
      <c r="W44" s="159">
        <v>0</v>
      </c>
      <c r="X44" s="159">
        <v>0</v>
      </c>
      <c r="Y44" s="159">
        <v>0</v>
      </c>
      <c r="Z44" s="159">
        <v>1.2999999999999999E-2</v>
      </c>
      <c r="AA44" s="159">
        <v>1.4E-2</v>
      </c>
      <c r="AB44" s="159">
        <v>1.4999999999999999E-2</v>
      </c>
      <c r="AC44" s="159">
        <v>0.10299999999999999</v>
      </c>
      <c r="AD44" s="159">
        <v>0.11600000000000001</v>
      </c>
      <c r="AE44" s="159">
        <v>0.17499999999999999</v>
      </c>
      <c r="AF44" s="159">
        <v>0.27</v>
      </c>
      <c r="AG44" s="159">
        <v>0.33800000000000002</v>
      </c>
      <c r="AH44" s="159">
        <v>0.71599999999999997</v>
      </c>
      <c r="AI44" s="159">
        <v>1.3519999999999901</v>
      </c>
      <c r="AJ44" s="159">
        <v>2.74399999999999</v>
      </c>
      <c r="AK44" s="159">
        <v>4.7239999999999798</v>
      </c>
      <c r="AL44" s="159">
        <v>6.96599999999997</v>
      </c>
      <c r="AM44" s="159">
        <v>9.9969999999999608</v>
      </c>
      <c r="AN44" s="159">
        <v>12.473999999999901</v>
      </c>
      <c r="AO44" s="159">
        <v>16.154999999999902</v>
      </c>
      <c r="AP44" s="159">
        <v>21.268999999999899</v>
      </c>
      <c r="AQ44" s="159">
        <v>23.2549999999999</v>
      </c>
      <c r="AR44" s="159">
        <v>27.762999999999799</v>
      </c>
      <c r="AS44" s="159">
        <v>32.495999999999803</v>
      </c>
      <c r="AT44" s="159">
        <v>37.886999999999802</v>
      </c>
      <c r="AU44" s="159">
        <v>44.1649999999998</v>
      </c>
      <c r="AV44" s="159">
        <v>42.432999999999801</v>
      </c>
      <c r="AW44" s="159">
        <v>49.471999999999802</v>
      </c>
      <c r="AX44" s="250">
        <v>55.767129893849699</v>
      </c>
      <c r="AY44" s="160">
        <v>0.13033466041087999</v>
      </c>
      <c r="AZ44" s="161">
        <v>8.8768996298310004E-2</v>
      </c>
    </row>
    <row r="45" spans="1:52">
      <c r="A45" t="s">
        <v>175</v>
      </c>
      <c r="B45" s="159">
        <v>0</v>
      </c>
      <c r="C45" s="159">
        <v>0</v>
      </c>
      <c r="D45" s="159">
        <v>0</v>
      </c>
      <c r="E45" s="159">
        <v>0</v>
      </c>
      <c r="F45" s="159">
        <v>0</v>
      </c>
      <c r="G45" s="159">
        <v>0</v>
      </c>
      <c r="H45" s="159">
        <v>0</v>
      </c>
      <c r="I45" s="159">
        <v>0</v>
      </c>
      <c r="J45" s="159">
        <v>0</v>
      </c>
      <c r="K45" s="159">
        <v>0</v>
      </c>
      <c r="L45" s="159">
        <v>0</v>
      </c>
      <c r="M45" s="159">
        <v>0</v>
      </c>
      <c r="N45" s="159">
        <v>0</v>
      </c>
      <c r="O45" s="159">
        <v>0</v>
      </c>
      <c r="P45" s="159">
        <v>0</v>
      </c>
      <c r="Q45" s="159">
        <v>0</v>
      </c>
      <c r="R45" s="159">
        <v>0</v>
      </c>
      <c r="S45" s="159">
        <v>0</v>
      </c>
      <c r="T45" s="159">
        <v>3.0000000000000001E-3</v>
      </c>
      <c r="U45" s="159">
        <v>5.0000000000000001E-3</v>
      </c>
      <c r="V45" s="159">
        <v>6.0000000000000001E-3</v>
      </c>
      <c r="W45" s="159">
        <v>6.0000000000000001E-3</v>
      </c>
      <c r="X45" s="159">
        <v>6.0000000000000001E-3</v>
      </c>
      <c r="Y45" s="159">
        <v>5.0000000000000001E-3</v>
      </c>
      <c r="Z45" s="159">
        <v>5.0000000000000001E-3</v>
      </c>
      <c r="AA45" s="159">
        <v>6.0000000000000001E-3</v>
      </c>
      <c r="AB45" s="159">
        <v>1.2999999999999999E-2</v>
      </c>
      <c r="AC45" s="159">
        <v>3.1E-2</v>
      </c>
      <c r="AD45" s="159">
        <v>5.1999999999999998E-2</v>
      </c>
      <c r="AE45" s="159">
        <v>7.4999999999999997E-2</v>
      </c>
      <c r="AF45" s="159">
        <v>0.105</v>
      </c>
      <c r="AG45" s="159">
        <v>0.14399999999999999</v>
      </c>
      <c r="AH45" s="159">
        <v>0.20300000000000001</v>
      </c>
      <c r="AI45" s="159">
        <v>0.308</v>
      </c>
      <c r="AJ45" s="159">
        <v>0.35799999999999998</v>
      </c>
      <c r="AK45" s="159">
        <v>0.45700000000000002</v>
      </c>
      <c r="AL45" s="159">
        <v>0.48199999999999998</v>
      </c>
      <c r="AM45" s="159">
        <v>0.60799999999999998</v>
      </c>
      <c r="AN45" s="159">
        <v>0.67900000000000005</v>
      </c>
      <c r="AO45" s="159">
        <v>0.85</v>
      </c>
      <c r="AP45" s="159">
        <v>0.94899999999999995</v>
      </c>
      <c r="AQ45" s="159">
        <v>0.98699999999999999</v>
      </c>
      <c r="AR45" s="159">
        <v>1.4299999999999899</v>
      </c>
      <c r="AS45" s="159">
        <v>1.99599999999999</v>
      </c>
      <c r="AT45" s="159">
        <v>2.4849999999999901</v>
      </c>
      <c r="AU45" s="159">
        <v>3.4789999999999899</v>
      </c>
      <c r="AV45" s="159">
        <v>6.0859999999999799</v>
      </c>
      <c r="AW45" s="159">
        <v>7.1589999999999696</v>
      </c>
      <c r="AX45" s="250">
        <v>9.8909999999999592</v>
      </c>
      <c r="AY45" s="160">
        <v>0.38540279865264998</v>
      </c>
      <c r="AZ45" s="161">
        <v>1.5744294971230002E-2</v>
      </c>
    </row>
    <row r="46" spans="1:52">
      <c r="A46" t="s">
        <v>176</v>
      </c>
      <c r="B46" s="159">
        <v>0</v>
      </c>
      <c r="C46" s="159">
        <v>0</v>
      </c>
      <c r="D46" s="159">
        <v>0</v>
      </c>
      <c r="E46" s="159">
        <v>0</v>
      </c>
      <c r="F46" s="159">
        <v>0</v>
      </c>
      <c r="G46" s="159">
        <v>0</v>
      </c>
      <c r="H46" s="159">
        <v>0</v>
      </c>
      <c r="I46" s="159">
        <v>0</v>
      </c>
      <c r="J46" s="159">
        <v>0</v>
      </c>
      <c r="K46" s="159">
        <v>0</v>
      </c>
      <c r="L46" s="159">
        <v>0</v>
      </c>
      <c r="M46" s="159">
        <v>0</v>
      </c>
      <c r="N46" s="159">
        <v>0</v>
      </c>
      <c r="O46" s="159">
        <v>0</v>
      </c>
      <c r="P46" s="159">
        <v>0</v>
      </c>
      <c r="Q46" s="159">
        <v>0</v>
      </c>
      <c r="R46" s="159">
        <v>0</v>
      </c>
      <c r="S46" s="159">
        <v>0</v>
      </c>
      <c r="T46" s="159">
        <v>0</v>
      </c>
      <c r="U46" s="159">
        <v>0</v>
      </c>
      <c r="V46" s="159">
        <v>0</v>
      </c>
      <c r="W46" s="159">
        <v>0</v>
      </c>
      <c r="X46" s="159">
        <v>0</v>
      </c>
      <c r="Y46" s="159">
        <v>0</v>
      </c>
      <c r="Z46" s="159">
        <v>0</v>
      </c>
      <c r="AA46" s="159">
        <v>0</v>
      </c>
      <c r="AB46" s="159">
        <v>0</v>
      </c>
      <c r="AC46" s="159">
        <v>0</v>
      </c>
      <c r="AD46" s="159">
        <v>0</v>
      </c>
      <c r="AE46" s="159">
        <v>0</v>
      </c>
      <c r="AF46" s="159">
        <v>0</v>
      </c>
      <c r="AG46" s="159">
        <v>1E-3</v>
      </c>
      <c r="AH46" s="159">
        <v>2E-3</v>
      </c>
      <c r="AI46" s="159">
        <v>3.0000000000000001E-3</v>
      </c>
      <c r="AJ46" s="159">
        <v>3.0000000000000001E-3</v>
      </c>
      <c r="AK46" s="159">
        <v>3.0000000000000001E-3</v>
      </c>
      <c r="AL46" s="159">
        <v>4.0000000000000001E-3</v>
      </c>
      <c r="AM46" s="159">
        <v>5.0000000000000001E-3</v>
      </c>
      <c r="AN46" s="159">
        <v>5.0000000000000001E-3</v>
      </c>
      <c r="AO46" s="159">
        <v>6.0000000000000001E-3</v>
      </c>
      <c r="AP46" s="159">
        <v>8.0000000000000002E-3</v>
      </c>
      <c r="AQ46" s="159">
        <v>1.4999999999999999E-2</v>
      </c>
      <c r="AR46" s="159">
        <v>1.6E-2</v>
      </c>
      <c r="AS46" s="159">
        <v>1.9E-2</v>
      </c>
      <c r="AT46" s="159">
        <v>2.3E-2</v>
      </c>
      <c r="AU46" s="159">
        <v>3.6999999999999998E-2</v>
      </c>
      <c r="AV46" s="159">
        <v>7.0000000000000007E-2</v>
      </c>
      <c r="AW46" s="159">
        <v>8.7999999999999995E-2</v>
      </c>
      <c r="AX46" s="250">
        <v>0.11219999999999999</v>
      </c>
      <c r="AY46" s="160">
        <v>0.27849313616753002</v>
      </c>
      <c r="AZ46" s="161">
        <v>1.7859770742E-4</v>
      </c>
    </row>
    <row r="47" spans="1:52">
      <c r="A47" t="s">
        <v>177</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0</v>
      </c>
      <c r="T47" s="159">
        <v>0</v>
      </c>
      <c r="U47" s="159">
        <v>0</v>
      </c>
      <c r="V47" s="159">
        <v>0</v>
      </c>
      <c r="W47" s="159">
        <v>0</v>
      </c>
      <c r="X47" s="159">
        <v>0</v>
      </c>
      <c r="Y47" s="159">
        <v>0</v>
      </c>
      <c r="Z47" s="159">
        <v>0</v>
      </c>
      <c r="AA47" s="159">
        <v>0</v>
      </c>
      <c r="AB47" s="159">
        <v>0</v>
      </c>
      <c r="AC47" s="159">
        <v>0</v>
      </c>
      <c r="AD47" s="159">
        <v>0</v>
      </c>
      <c r="AE47" s="159">
        <v>0</v>
      </c>
      <c r="AF47" s="159">
        <v>0</v>
      </c>
      <c r="AG47" s="159">
        <v>0</v>
      </c>
      <c r="AH47" s="159">
        <v>0</v>
      </c>
      <c r="AI47" s="159">
        <v>5.4999999999999997E-3</v>
      </c>
      <c r="AJ47" s="159">
        <v>2.0500000000000001E-2</v>
      </c>
      <c r="AK47" s="159">
        <v>3.3399999999999999E-2</v>
      </c>
      <c r="AL47" s="159">
        <v>6.2399999999999997E-2</v>
      </c>
      <c r="AM47" s="159">
        <v>4.8000000000000001E-2</v>
      </c>
      <c r="AN47" s="159">
        <v>6.1400000000000003E-2</v>
      </c>
      <c r="AO47" s="159">
        <v>5.7700000000000001E-2</v>
      </c>
      <c r="AP47" s="159">
        <v>5.8999999999999997E-2</v>
      </c>
      <c r="AQ47" s="159">
        <v>0.1305</v>
      </c>
      <c r="AR47" s="159">
        <v>0.35110000000000002</v>
      </c>
      <c r="AS47" s="159">
        <v>0.84650000000000003</v>
      </c>
      <c r="AT47" s="159">
        <v>1.4953699999999901</v>
      </c>
      <c r="AU47" s="159">
        <v>2.9164299999999899</v>
      </c>
      <c r="AV47" s="159">
        <v>4.72389999999998</v>
      </c>
      <c r="AW47" s="159">
        <v>5.8607499999999799</v>
      </c>
      <c r="AX47" s="250">
        <v>7.4940486893799703</v>
      </c>
      <c r="AY47" s="160">
        <v>0.28218749165535001</v>
      </c>
      <c r="AZ47" s="161">
        <v>1.1928875930610001E-2</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v>
      </c>
      <c r="W48" s="159">
        <v>0</v>
      </c>
      <c r="X48" s="159">
        <v>0</v>
      </c>
      <c r="Y48" s="159">
        <v>0</v>
      </c>
      <c r="Z48" s="159">
        <v>0</v>
      </c>
      <c r="AA48" s="159">
        <v>0</v>
      </c>
      <c r="AB48" s="159">
        <v>0</v>
      </c>
      <c r="AC48" s="159">
        <v>0</v>
      </c>
      <c r="AD48" s="159">
        <v>0</v>
      </c>
      <c r="AE48" s="159">
        <v>0</v>
      </c>
      <c r="AF48" s="159">
        <v>0</v>
      </c>
      <c r="AG48" s="159">
        <v>0</v>
      </c>
      <c r="AH48" s="159">
        <v>0</v>
      </c>
      <c r="AI48" s="159">
        <v>0</v>
      </c>
      <c r="AJ48" s="159">
        <v>0</v>
      </c>
      <c r="AK48" s="159">
        <v>0</v>
      </c>
      <c r="AL48" s="159">
        <v>0</v>
      </c>
      <c r="AM48" s="159">
        <v>0</v>
      </c>
      <c r="AN48" s="159">
        <v>0</v>
      </c>
      <c r="AO48" s="159">
        <v>0</v>
      </c>
      <c r="AP48" s="159">
        <v>0</v>
      </c>
      <c r="AQ48" s="159">
        <v>0</v>
      </c>
      <c r="AR48" s="159">
        <v>0</v>
      </c>
      <c r="AS48" s="159">
        <v>0</v>
      </c>
      <c r="AT48" s="159">
        <v>0</v>
      </c>
      <c r="AU48" s="159">
        <v>0</v>
      </c>
      <c r="AV48" s="159">
        <v>0</v>
      </c>
      <c r="AW48" s="159">
        <v>0</v>
      </c>
      <c r="AX48" s="250">
        <v>0</v>
      </c>
      <c r="AY48" s="182" t="s">
        <v>153</v>
      </c>
      <c r="AZ48" s="183" t="s">
        <v>153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0</v>
      </c>
      <c r="W49" s="159">
        <v>0</v>
      </c>
      <c r="X49" s="159">
        <v>0</v>
      </c>
      <c r="Y49" s="159">
        <v>0</v>
      </c>
      <c r="Z49" s="159">
        <v>0</v>
      </c>
      <c r="AA49" s="159">
        <v>0</v>
      </c>
      <c r="AB49" s="159">
        <v>0</v>
      </c>
      <c r="AC49" s="159">
        <v>0</v>
      </c>
      <c r="AD49" s="159">
        <v>0</v>
      </c>
      <c r="AE49" s="159">
        <v>0</v>
      </c>
      <c r="AF49" s="159">
        <v>0</v>
      </c>
      <c r="AG49" s="159">
        <v>0</v>
      </c>
      <c r="AH49" s="159">
        <v>0</v>
      </c>
      <c r="AI49" s="159">
        <v>5.0505050505000003E-3</v>
      </c>
      <c r="AJ49" s="159">
        <v>3.0303030303000002E-3</v>
      </c>
      <c r="AK49" s="159">
        <v>6.0606060606100002E-3</v>
      </c>
      <c r="AL49" s="159">
        <v>1.515151515151E-2</v>
      </c>
      <c r="AM49" s="159">
        <v>2.1212121212119999E-2</v>
      </c>
      <c r="AN49" s="159">
        <v>2.4242424242419999E-2</v>
      </c>
      <c r="AO49" s="159">
        <v>2.4242424242419999E-2</v>
      </c>
      <c r="AP49" s="159">
        <v>3.6464646464650002E-2</v>
      </c>
      <c r="AQ49" s="159">
        <v>3.3636363636360002E-2</v>
      </c>
      <c r="AR49" s="159">
        <v>4.323232323232E-2</v>
      </c>
      <c r="AS49" s="159">
        <v>4.323232323232E-2</v>
      </c>
      <c r="AT49" s="159">
        <v>4.1414141414140002E-2</v>
      </c>
      <c r="AU49" s="159">
        <v>5.0505050505049998E-2</v>
      </c>
      <c r="AV49" s="159">
        <v>8.8999999999999996E-2</v>
      </c>
      <c r="AW49" s="159">
        <v>0.28799999999999998</v>
      </c>
      <c r="AX49" s="250">
        <v>0.64400000000000002</v>
      </c>
      <c r="AY49" s="160">
        <v>1.24223744869232</v>
      </c>
      <c r="AZ49" s="161">
        <v>1.02510629222E-3</v>
      </c>
    </row>
    <row r="50" spans="1:52">
      <c r="A50" t="s">
        <v>99</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0</v>
      </c>
      <c r="V50" s="159">
        <v>0</v>
      </c>
      <c r="W50" s="159">
        <v>0</v>
      </c>
      <c r="X50" s="159">
        <v>0</v>
      </c>
      <c r="Y50" s="159">
        <v>0</v>
      </c>
      <c r="Z50" s="159">
        <v>8.9999999999999993E-3</v>
      </c>
      <c r="AA50" s="159">
        <v>8.9999999999999993E-3</v>
      </c>
      <c r="AB50" s="159">
        <v>8.9999999999999993E-3</v>
      </c>
      <c r="AC50" s="159">
        <v>3.3000000000000002E-2</v>
      </c>
      <c r="AD50" s="159">
        <v>0.217</v>
      </c>
      <c r="AE50" s="159">
        <v>0.34399999999999997</v>
      </c>
      <c r="AF50" s="159">
        <v>0.39200000000000002</v>
      </c>
      <c r="AG50" s="159">
        <v>0.48799999999999999</v>
      </c>
      <c r="AH50" s="159">
        <v>0.66700000000000004</v>
      </c>
      <c r="AI50" s="159">
        <v>0.877</v>
      </c>
      <c r="AJ50" s="159">
        <v>0.85</v>
      </c>
      <c r="AK50" s="159">
        <v>0.94599999999999995</v>
      </c>
      <c r="AL50" s="159">
        <v>0.96499999999999997</v>
      </c>
      <c r="AM50" s="159">
        <v>1.2589999999999999</v>
      </c>
      <c r="AN50" s="159">
        <v>1.288</v>
      </c>
      <c r="AO50" s="159">
        <v>1.9389999999999901</v>
      </c>
      <c r="AP50" s="159">
        <v>2.9119999999999902</v>
      </c>
      <c r="AQ50" s="159">
        <v>4.2359999999999802</v>
      </c>
      <c r="AR50" s="159">
        <v>5.2738174999999803</v>
      </c>
      <c r="AS50" s="159">
        <v>7.0972481699999701</v>
      </c>
      <c r="AT50" s="159">
        <v>9.30714452611962</v>
      </c>
      <c r="AU50" s="159">
        <v>10.184065824150199</v>
      </c>
      <c r="AV50" s="159">
        <v>15.509476339740999</v>
      </c>
      <c r="AW50" s="159">
        <v>19.5839306299086</v>
      </c>
      <c r="AX50" s="250">
        <v>27.411808844153398</v>
      </c>
      <c r="AY50" s="160">
        <v>0.40354406833648998</v>
      </c>
      <c r="AZ50" s="161">
        <v>4.3633565306660002E-2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0</v>
      </c>
      <c r="W51" s="159">
        <v>0</v>
      </c>
      <c r="X51" s="159">
        <v>0</v>
      </c>
      <c r="Y51" s="159">
        <v>0</v>
      </c>
      <c r="Z51" s="159">
        <v>0</v>
      </c>
      <c r="AA51" s="159">
        <v>0</v>
      </c>
      <c r="AB51" s="159">
        <v>0</v>
      </c>
      <c r="AC51" s="159">
        <v>0</v>
      </c>
      <c r="AD51" s="159">
        <v>0</v>
      </c>
      <c r="AE51" s="159">
        <v>0</v>
      </c>
      <c r="AF51" s="159">
        <v>0</v>
      </c>
      <c r="AG51" s="159">
        <v>0</v>
      </c>
      <c r="AH51" s="159">
        <v>0</v>
      </c>
      <c r="AI51" s="159">
        <v>0</v>
      </c>
      <c r="AJ51" s="159">
        <v>0</v>
      </c>
      <c r="AK51" s="159">
        <v>0</v>
      </c>
      <c r="AL51" s="159">
        <v>0</v>
      </c>
      <c r="AM51" s="159">
        <v>0</v>
      </c>
      <c r="AN51" s="159">
        <v>0</v>
      </c>
      <c r="AO51" s="159">
        <v>0</v>
      </c>
      <c r="AP51" s="159">
        <v>0</v>
      </c>
      <c r="AQ51" s="159">
        <v>0</v>
      </c>
      <c r="AR51" s="159">
        <v>0</v>
      </c>
      <c r="AS51" s="159">
        <v>0</v>
      </c>
      <c r="AT51" s="159">
        <v>0</v>
      </c>
      <c r="AU51" s="159">
        <v>0</v>
      </c>
      <c r="AV51" s="159">
        <v>0</v>
      </c>
      <c r="AW51" s="159">
        <v>0</v>
      </c>
      <c r="AX51" s="250">
        <v>0</v>
      </c>
      <c r="AY51" s="182" t="s">
        <v>153</v>
      </c>
      <c r="AZ51" s="183" t="s">
        <v>153</v>
      </c>
    </row>
    <row r="52" spans="1:52">
      <c r="A52" t="s">
        <v>147</v>
      </c>
      <c r="B52" s="159">
        <v>0</v>
      </c>
      <c r="C52" s="159">
        <v>0</v>
      </c>
      <c r="D52" s="159">
        <v>0</v>
      </c>
      <c r="E52" s="159">
        <v>0</v>
      </c>
      <c r="F52" s="159">
        <v>0</v>
      </c>
      <c r="G52" s="159">
        <v>0</v>
      </c>
      <c r="H52" s="159">
        <v>0</v>
      </c>
      <c r="I52" s="159">
        <v>0</v>
      </c>
      <c r="J52" s="159">
        <v>0</v>
      </c>
      <c r="K52" s="159">
        <v>0</v>
      </c>
      <c r="L52" s="159">
        <v>0</v>
      </c>
      <c r="M52" s="159">
        <v>0</v>
      </c>
      <c r="N52" s="159">
        <v>0</v>
      </c>
      <c r="O52" s="159">
        <v>0</v>
      </c>
      <c r="P52" s="159">
        <v>0</v>
      </c>
      <c r="Q52" s="159">
        <v>0</v>
      </c>
      <c r="R52" s="159">
        <v>0</v>
      </c>
      <c r="S52" s="159">
        <v>0</v>
      </c>
      <c r="T52" s="159">
        <v>0</v>
      </c>
      <c r="U52" s="159">
        <v>0</v>
      </c>
      <c r="V52" s="159">
        <v>0</v>
      </c>
      <c r="W52" s="159">
        <v>0</v>
      </c>
      <c r="X52" s="159">
        <v>0</v>
      </c>
      <c r="Y52" s="159">
        <v>0</v>
      </c>
      <c r="Z52" s="159">
        <v>0</v>
      </c>
      <c r="AA52" s="159">
        <v>0</v>
      </c>
      <c r="AB52" s="159">
        <v>0</v>
      </c>
      <c r="AC52" s="159">
        <v>0</v>
      </c>
      <c r="AD52" s="159">
        <v>4.0000000000000002E-4</v>
      </c>
      <c r="AE52" s="159">
        <v>5.9999999999999995E-4</v>
      </c>
      <c r="AF52" s="159">
        <v>5.9999999999999995E-4</v>
      </c>
      <c r="AG52" s="159">
        <v>1.6000000000000001E-3</v>
      </c>
      <c r="AH52" s="159">
        <v>5.3400000000000001E-3</v>
      </c>
      <c r="AI52" s="159">
        <v>7.11E-3</v>
      </c>
      <c r="AJ52" s="159">
        <v>1.9740000000000001E-2</v>
      </c>
      <c r="AK52" s="159">
        <v>2.9239999999999999E-2</v>
      </c>
      <c r="AL52" s="159">
        <v>2.724E-2</v>
      </c>
      <c r="AM52" s="159">
        <v>3.7478888888889998E-2</v>
      </c>
      <c r="AN52" s="159">
        <v>8.3268055555559994E-2</v>
      </c>
      <c r="AO52" s="159">
        <v>0.10585388888889</v>
      </c>
      <c r="AP52" s="159">
        <v>0.17380277777778</v>
      </c>
      <c r="AQ52" s="159">
        <v>0.21724138888889</v>
      </c>
      <c r="AR52" s="159">
        <v>0.26234211111111</v>
      </c>
      <c r="AS52" s="159">
        <v>0.30684488888889</v>
      </c>
      <c r="AT52" s="159">
        <v>0.38012794444443998</v>
      </c>
      <c r="AU52" s="159">
        <v>0.57076733333332996</v>
      </c>
      <c r="AV52" s="159">
        <v>0.83628905600000003</v>
      </c>
      <c r="AW52" s="159">
        <v>1.124166167</v>
      </c>
      <c r="AX52" s="250">
        <v>1.4281575273224001</v>
      </c>
      <c r="AY52" s="160">
        <v>0.27389556169509999</v>
      </c>
      <c r="AZ52" s="161">
        <v>2.273312537E-3</v>
      </c>
    </row>
    <row r="53" spans="1:52">
      <c r="A53" s="320" t="s">
        <v>148</v>
      </c>
      <c r="B53" s="251">
        <v>0</v>
      </c>
      <c r="C53" s="251">
        <v>0</v>
      </c>
      <c r="D53" s="251">
        <v>0</v>
      </c>
      <c r="E53" s="251">
        <v>0</v>
      </c>
      <c r="F53" s="251">
        <v>0</v>
      </c>
      <c r="G53" s="251">
        <v>0</v>
      </c>
      <c r="H53" s="251">
        <v>0</v>
      </c>
      <c r="I53" s="251">
        <v>0</v>
      </c>
      <c r="J53" s="251">
        <v>0</v>
      </c>
      <c r="K53" s="251">
        <v>0</v>
      </c>
      <c r="L53" s="251">
        <v>0</v>
      </c>
      <c r="M53" s="251">
        <v>0</v>
      </c>
      <c r="N53" s="251">
        <v>0</v>
      </c>
      <c r="O53" s="251">
        <v>3.0303030303000002E-3</v>
      </c>
      <c r="P53" s="251">
        <v>6.0606060606100002E-3</v>
      </c>
      <c r="Q53" s="251">
        <v>1.060606060606E-2</v>
      </c>
      <c r="R53" s="251">
        <v>1.060606060606E-2</v>
      </c>
      <c r="S53" s="251">
        <v>1.8686868686870001E-2</v>
      </c>
      <c r="T53" s="251">
        <v>3.0373737373739999E-2</v>
      </c>
      <c r="U53" s="251">
        <v>3.8535353535350002E-2</v>
      </c>
      <c r="V53" s="251">
        <v>5.7919191919189997E-2</v>
      </c>
      <c r="W53" s="251">
        <v>0.13486868686869</v>
      </c>
      <c r="X53" s="251">
        <v>0.19255555555555001</v>
      </c>
      <c r="Y53" s="251">
        <v>0.33264646464646003</v>
      </c>
      <c r="Z53" s="251">
        <v>0.51972727272727004</v>
      </c>
      <c r="AA53" s="251">
        <v>0.78562506135353005</v>
      </c>
      <c r="AB53" s="251">
        <v>0.98690374541412995</v>
      </c>
      <c r="AC53" s="251">
        <v>1.53891384642423</v>
      </c>
      <c r="AD53" s="251">
        <v>2.2914829880807899</v>
      </c>
      <c r="AE53" s="251">
        <v>2.9941898585858402</v>
      </c>
      <c r="AF53" s="251">
        <v>3.8702071292929099</v>
      </c>
      <c r="AG53" s="251">
        <v>4.8118524222221897</v>
      </c>
      <c r="AH53" s="251">
        <v>7.2841401171716704</v>
      </c>
      <c r="AI53" s="251">
        <v>11.2031334626262</v>
      </c>
      <c r="AJ53" s="251">
        <v>14.268611945151401</v>
      </c>
      <c r="AK53" s="251">
        <v>20.5565919292928</v>
      </c>
      <c r="AL53" s="251">
        <v>27.180606080807902</v>
      </c>
      <c r="AM53" s="251">
        <v>37.116492999999799</v>
      </c>
      <c r="AN53" s="251">
        <v>44.966107489898697</v>
      </c>
      <c r="AO53" s="251">
        <v>59.790432484848203</v>
      </c>
      <c r="AP53" s="251">
        <v>71.236872474747102</v>
      </c>
      <c r="AQ53" s="251">
        <v>83.196454277777406</v>
      </c>
      <c r="AR53" s="251">
        <v>105.95507636868599</v>
      </c>
      <c r="AS53" s="251">
        <v>120.96449564474599</v>
      </c>
      <c r="AT53" s="251">
        <v>135.10582058167401</v>
      </c>
      <c r="AU53" s="251">
        <v>152.51655513323999</v>
      </c>
      <c r="AV53" s="251">
        <v>184.62936761771101</v>
      </c>
      <c r="AW53" s="251">
        <v>212.75371513229101</v>
      </c>
      <c r="AX53" s="251">
        <v>246.66565657887699</v>
      </c>
      <c r="AY53" s="252">
        <v>0.16257172822952001</v>
      </c>
      <c r="AZ53" s="253">
        <v>0.39263743162155001</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v>
      </c>
      <c r="C55" s="159">
        <v>0</v>
      </c>
      <c r="D55" s="159">
        <v>0</v>
      </c>
      <c r="E55" s="159">
        <v>0</v>
      </c>
      <c r="F55" s="159">
        <v>0</v>
      </c>
      <c r="G55" s="159">
        <v>0</v>
      </c>
      <c r="H55" s="159">
        <v>0</v>
      </c>
      <c r="I55" s="159">
        <v>0</v>
      </c>
      <c r="J55" s="159">
        <v>0</v>
      </c>
      <c r="K55" s="159">
        <v>0</v>
      </c>
      <c r="L55" s="159">
        <v>0</v>
      </c>
      <c r="M55" s="159">
        <v>0</v>
      </c>
      <c r="N55" s="159">
        <v>0</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0</v>
      </c>
      <c r="AE55" s="159">
        <v>0</v>
      </c>
      <c r="AF55" s="159">
        <v>0</v>
      </c>
      <c r="AG55" s="159">
        <v>0</v>
      </c>
      <c r="AH55" s="159">
        <v>0</v>
      </c>
      <c r="AI55" s="159">
        <v>0</v>
      </c>
      <c r="AJ55" s="159">
        <v>0</v>
      </c>
      <c r="AK55" s="159">
        <v>0</v>
      </c>
      <c r="AL55" s="159">
        <v>0</v>
      </c>
      <c r="AM55" s="159">
        <v>0</v>
      </c>
      <c r="AN55" s="159">
        <v>0</v>
      </c>
      <c r="AO55" s="159">
        <v>4.0000000000000001E-3</v>
      </c>
      <c r="AP55" s="159">
        <v>6.2E-2</v>
      </c>
      <c r="AQ55" s="159">
        <v>8.2000000000000003E-2</v>
      </c>
      <c r="AR55" s="159">
        <v>0.127</v>
      </c>
      <c r="AS55" s="159">
        <v>0.1979797979798</v>
      </c>
      <c r="AT55" s="159">
        <v>0.22727272727271999</v>
      </c>
      <c r="AU55" s="159">
        <v>0.16464646464645999</v>
      </c>
      <c r="AV55" s="159">
        <v>0.27696969696968998</v>
      </c>
      <c r="AW55" s="159">
        <v>0.27772851805727999</v>
      </c>
      <c r="AX55" s="250">
        <v>0.27696969696968998</v>
      </c>
      <c r="AY55" s="182" t="s">
        <v>153</v>
      </c>
      <c r="AZ55" s="161">
        <v>4.4087480637000002E-4</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0</v>
      </c>
      <c r="S56" s="159">
        <v>0</v>
      </c>
      <c r="T56" s="159">
        <v>0</v>
      </c>
      <c r="U56" s="159">
        <v>0</v>
      </c>
      <c r="V56" s="159">
        <v>0</v>
      </c>
      <c r="W56" s="159">
        <v>0</v>
      </c>
      <c r="X56" s="159">
        <v>0</v>
      </c>
      <c r="Y56" s="159">
        <v>0</v>
      </c>
      <c r="Z56" s="159">
        <v>0</v>
      </c>
      <c r="AA56" s="159">
        <v>0</v>
      </c>
      <c r="AB56" s="159">
        <v>0</v>
      </c>
      <c r="AC56" s="159">
        <v>0</v>
      </c>
      <c r="AD56" s="159">
        <v>0</v>
      </c>
      <c r="AE56" s="159">
        <v>0</v>
      </c>
      <c r="AF56" s="159">
        <v>0</v>
      </c>
      <c r="AG56" s="159">
        <v>0</v>
      </c>
      <c r="AH56" s="159">
        <v>0</v>
      </c>
      <c r="AI56" s="159">
        <v>0</v>
      </c>
      <c r="AJ56" s="159">
        <v>0</v>
      </c>
      <c r="AK56" s="159">
        <v>0</v>
      </c>
      <c r="AL56" s="159">
        <v>1.010101010101E-2</v>
      </c>
      <c r="AM56" s="159">
        <v>1.010101010101E-2</v>
      </c>
      <c r="AN56" s="159">
        <v>1.111111111111E-2</v>
      </c>
      <c r="AO56" s="159">
        <v>1.010101010101E-2</v>
      </c>
      <c r="AP56" s="159">
        <v>1.050505050505E-2</v>
      </c>
      <c r="AQ56" s="159">
        <v>1.9191919191899999E-3</v>
      </c>
      <c r="AR56" s="159">
        <v>1.0101010101000001E-3</v>
      </c>
      <c r="AS56" s="159">
        <v>8.5858585858599994E-3</v>
      </c>
      <c r="AT56" s="159">
        <v>9.0909090909099995E-3</v>
      </c>
      <c r="AU56" s="159">
        <v>8.0808080808099994E-3</v>
      </c>
      <c r="AV56" s="159">
        <v>7.0707070707100002E-3</v>
      </c>
      <c r="AW56" s="159">
        <v>8.1029472810300006E-3</v>
      </c>
      <c r="AX56" s="250">
        <v>8.0808080808099994E-3</v>
      </c>
      <c r="AY56" s="182" t="s">
        <v>153</v>
      </c>
      <c r="AZ56" s="161">
        <v>1.286286806E-5</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0</v>
      </c>
      <c r="AU60" s="159">
        <v>0</v>
      </c>
      <c r="AV60" s="159">
        <v>0</v>
      </c>
      <c r="AW60" s="159">
        <v>0</v>
      </c>
      <c r="AX60" s="250">
        <v>0</v>
      </c>
      <c r="AY60" s="182" t="s">
        <v>153</v>
      </c>
      <c r="AZ60" s="183" t="s">
        <v>153</v>
      </c>
    </row>
    <row r="61" spans="1:52">
      <c r="A61" t="s">
        <v>84</v>
      </c>
      <c r="B61" s="159">
        <v>0</v>
      </c>
      <c r="C61" s="159">
        <v>0</v>
      </c>
      <c r="D61" s="159">
        <v>0</v>
      </c>
      <c r="E61" s="159">
        <v>0</v>
      </c>
      <c r="F61" s="159">
        <v>0</v>
      </c>
      <c r="G61" s="159">
        <v>0</v>
      </c>
      <c r="H61" s="159">
        <v>0</v>
      </c>
      <c r="I61" s="159">
        <v>0</v>
      </c>
      <c r="J61" s="159">
        <v>0</v>
      </c>
      <c r="K61" s="159">
        <v>0</v>
      </c>
      <c r="L61" s="159">
        <v>0</v>
      </c>
      <c r="M61" s="159">
        <v>0</v>
      </c>
      <c r="N61" s="159">
        <v>0</v>
      </c>
      <c r="O61" s="159">
        <v>0</v>
      </c>
      <c r="P61" s="159">
        <v>0</v>
      </c>
      <c r="Q61" s="159">
        <v>0</v>
      </c>
      <c r="R61" s="159">
        <v>0</v>
      </c>
      <c r="S61" s="159">
        <v>0</v>
      </c>
      <c r="T61" s="159">
        <v>0</v>
      </c>
      <c r="U61" s="159">
        <v>0</v>
      </c>
      <c r="V61" s="159">
        <v>0</v>
      </c>
      <c r="W61" s="159">
        <v>0</v>
      </c>
      <c r="X61" s="159">
        <v>0</v>
      </c>
      <c r="Y61" s="159">
        <v>0</v>
      </c>
      <c r="Z61" s="159">
        <v>0</v>
      </c>
      <c r="AA61" s="159">
        <v>1E-3</v>
      </c>
      <c r="AB61" s="159">
        <v>1E-3</v>
      </c>
      <c r="AC61" s="159">
        <v>1E-3</v>
      </c>
      <c r="AD61" s="159">
        <v>1E-3</v>
      </c>
      <c r="AE61" s="159">
        <v>1E-3</v>
      </c>
      <c r="AF61" s="159">
        <v>1E-3</v>
      </c>
      <c r="AG61" s="159">
        <v>1E-3</v>
      </c>
      <c r="AH61" s="159">
        <v>3.0000000000000001E-3</v>
      </c>
      <c r="AI61" s="159">
        <v>3.0000000000000001E-3</v>
      </c>
      <c r="AJ61" s="159">
        <v>3.0000000000000001E-3</v>
      </c>
      <c r="AK61" s="159">
        <v>3.0000000000000001E-3</v>
      </c>
      <c r="AL61" s="159">
        <v>3.0000000000000001E-3</v>
      </c>
      <c r="AM61" s="159">
        <v>3.0000000000000001E-3</v>
      </c>
      <c r="AN61" s="159">
        <v>3.0000000000000001E-3</v>
      </c>
      <c r="AO61" s="159">
        <v>3.0000000000000001E-3</v>
      </c>
      <c r="AP61" s="159">
        <v>3.0000000000000001E-3</v>
      </c>
      <c r="AQ61" s="159">
        <v>3.0000000000000001E-3</v>
      </c>
      <c r="AR61" s="159">
        <v>3.0000000000000001E-3</v>
      </c>
      <c r="AS61" s="159">
        <v>4.0101010101000001E-3</v>
      </c>
      <c r="AT61" s="159">
        <v>5.0202020202000002E-3</v>
      </c>
      <c r="AU61" s="159">
        <v>5.0202020202000002E-3</v>
      </c>
      <c r="AV61" s="159">
        <v>5.5252525252500002E-3</v>
      </c>
      <c r="AW61" s="159">
        <v>5.5321710253200002E-3</v>
      </c>
      <c r="AX61" s="250">
        <v>5.5170558039400004E-3</v>
      </c>
      <c r="AY61" s="182" t="s">
        <v>153</v>
      </c>
      <c r="AZ61" s="161">
        <v>8.7819380499999995E-6</v>
      </c>
    </row>
    <row r="62" spans="1:52">
      <c r="A62" s="320" t="s">
        <v>85</v>
      </c>
      <c r="B62" s="251">
        <v>0</v>
      </c>
      <c r="C62" s="251">
        <v>0</v>
      </c>
      <c r="D62" s="251">
        <v>0</v>
      </c>
      <c r="E62" s="251">
        <v>0</v>
      </c>
      <c r="F62" s="251">
        <v>0</v>
      </c>
      <c r="G62" s="251">
        <v>0</v>
      </c>
      <c r="H62" s="251">
        <v>0</v>
      </c>
      <c r="I62" s="251">
        <v>0</v>
      </c>
      <c r="J62" s="251">
        <v>0</v>
      </c>
      <c r="K62" s="251">
        <v>0</v>
      </c>
      <c r="L62" s="251">
        <v>0</v>
      </c>
      <c r="M62" s="251">
        <v>0</v>
      </c>
      <c r="N62" s="251">
        <v>0</v>
      </c>
      <c r="O62" s="251">
        <v>0</v>
      </c>
      <c r="P62" s="251">
        <v>0</v>
      </c>
      <c r="Q62" s="251">
        <v>0</v>
      </c>
      <c r="R62" s="251">
        <v>0</v>
      </c>
      <c r="S62" s="251">
        <v>0</v>
      </c>
      <c r="T62" s="251">
        <v>0</v>
      </c>
      <c r="U62" s="251">
        <v>0</v>
      </c>
      <c r="V62" s="251">
        <v>0</v>
      </c>
      <c r="W62" s="251">
        <v>0</v>
      </c>
      <c r="X62" s="251">
        <v>0</v>
      </c>
      <c r="Y62" s="251">
        <v>0</v>
      </c>
      <c r="Z62" s="251">
        <v>0</v>
      </c>
      <c r="AA62" s="251">
        <v>1E-3</v>
      </c>
      <c r="AB62" s="251">
        <v>1E-3</v>
      </c>
      <c r="AC62" s="251">
        <v>1E-3</v>
      </c>
      <c r="AD62" s="251">
        <v>1E-3</v>
      </c>
      <c r="AE62" s="251">
        <v>1E-3</v>
      </c>
      <c r="AF62" s="251">
        <v>1E-3</v>
      </c>
      <c r="AG62" s="251">
        <v>1E-3</v>
      </c>
      <c r="AH62" s="251">
        <v>3.0000000000000001E-3</v>
      </c>
      <c r="AI62" s="251">
        <v>3.0000000000000001E-3</v>
      </c>
      <c r="AJ62" s="251">
        <v>3.0000000000000001E-3</v>
      </c>
      <c r="AK62" s="251">
        <v>3.0000000000000001E-3</v>
      </c>
      <c r="AL62" s="251">
        <v>1.310101010101E-2</v>
      </c>
      <c r="AM62" s="251">
        <v>1.310101010101E-2</v>
      </c>
      <c r="AN62" s="251">
        <v>1.4111111111110001E-2</v>
      </c>
      <c r="AO62" s="251">
        <v>1.7101010101009999E-2</v>
      </c>
      <c r="AP62" s="251">
        <v>7.5505050505050006E-2</v>
      </c>
      <c r="AQ62" s="251">
        <v>8.6919191919189995E-2</v>
      </c>
      <c r="AR62" s="251">
        <v>0.13101010101009999</v>
      </c>
      <c r="AS62" s="251">
        <v>0.21057575757576</v>
      </c>
      <c r="AT62" s="251">
        <v>0.24138383838384</v>
      </c>
      <c r="AU62" s="251">
        <v>0.17774747474746999</v>
      </c>
      <c r="AV62" s="251">
        <v>0.28956565656564998</v>
      </c>
      <c r="AW62" s="251">
        <v>0.29136363636363</v>
      </c>
      <c r="AX62" s="251">
        <v>0.29056756085444002</v>
      </c>
      <c r="AY62" s="776" t="s">
        <v>153</v>
      </c>
      <c r="AZ62" s="253">
        <v>4.6251958701999999E-4</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v>
      </c>
      <c r="C64" s="159">
        <v>0</v>
      </c>
      <c r="D64" s="159">
        <v>0</v>
      </c>
      <c r="E64" s="159">
        <v>0</v>
      </c>
      <c r="F64" s="159">
        <v>0</v>
      </c>
      <c r="G64" s="159">
        <v>0</v>
      </c>
      <c r="H64" s="159">
        <v>0</v>
      </c>
      <c r="I64" s="159">
        <v>0</v>
      </c>
      <c r="J64" s="159">
        <v>0</v>
      </c>
      <c r="K64" s="159">
        <v>0</v>
      </c>
      <c r="L64" s="159">
        <v>0</v>
      </c>
      <c r="M64" s="159">
        <v>0</v>
      </c>
      <c r="N64" s="159">
        <v>0</v>
      </c>
      <c r="O64" s="159">
        <v>0</v>
      </c>
      <c r="P64" s="159">
        <v>0</v>
      </c>
      <c r="Q64" s="159">
        <v>0</v>
      </c>
      <c r="R64" s="159">
        <v>0</v>
      </c>
      <c r="S64" s="159">
        <v>0</v>
      </c>
      <c r="T64" s="159">
        <v>0</v>
      </c>
      <c r="U64" s="159">
        <v>0</v>
      </c>
      <c r="V64" s="159">
        <v>0</v>
      </c>
      <c r="W64" s="159">
        <v>0</v>
      </c>
      <c r="X64" s="159">
        <v>0</v>
      </c>
      <c r="Y64" s="159">
        <v>0</v>
      </c>
      <c r="Z64" s="159">
        <v>0</v>
      </c>
      <c r="AA64" s="159">
        <v>0</v>
      </c>
      <c r="AB64" s="159">
        <v>0</v>
      </c>
      <c r="AC64" s="159">
        <v>0</v>
      </c>
      <c r="AD64" s="159">
        <v>0</v>
      </c>
      <c r="AE64" s="159">
        <v>0</v>
      </c>
      <c r="AF64" s="159">
        <v>0</v>
      </c>
      <c r="AG64" s="159">
        <v>0</v>
      </c>
      <c r="AH64" s="159">
        <v>0</v>
      </c>
      <c r="AI64" s="159">
        <v>0</v>
      </c>
      <c r="AJ64" s="159">
        <v>0</v>
      </c>
      <c r="AK64" s="159">
        <v>0</v>
      </c>
      <c r="AL64" s="159">
        <v>0</v>
      </c>
      <c r="AM64" s="159">
        <v>0</v>
      </c>
      <c r="AN64" s="159">
        <v>0</v>
      </c>
      <c r="AO64" s="159">
        <v>0</v>
      </c>
      <c r="AP64" s="159">
        <v>0</v>
      </c>
      <c r="AQ64" s="159">
        <v>0</v>
      </c>
      <c r="AR64" s="159">
        <v>0</v>
      </c>
      <c r="AS64" s="159">
        <v>0</v>
      </c>
      <c r="AT64" s="159">
        <v>0</v>
      </c>
      <c r="AU64" s="159">
        <v>0</v>
      </c>
      <c r="AV64" s="159">
        <v>0</v>
      </c>
      <c r="AW64" s="159">
        <v>0</v>
      </c>
      <c r="AX64" s="250">
        <v>0</v>
      </c>
      <c r="AY64" s="182" t="s">
        <v>153</v>
      </c>
      <c r="AZ64" s="183" t="s">
        <v>153</v>
      </c>
    </row>
    <row r="65" spans="1:52">
      <c r="A65" t="s">
        <v>87</v>
      </c>
      <c r="B65" s="159">
        <v>0</v>
      </c>
      <c r="C65" s="159">
        <v>0</v>
      </c>
      <c r="D65" s="159">
        <v>0</v>
      </c>
      <c r="E65" s="159">
        <v>0</v>
      </c>
      <c r="F65" s="159">
        <v>0</v>
      </c>
      <c r="G65" s="159">
        <v>0</v>
      </c>
      <c r="H65" s="159">
        <v>0</v>
      </c>
      <c r="I65" s="159">
        <v>0</v>
      </c>
      <c r="J65" s="159">
        <v>0</v>
      </c>
      <c r="K65" s="159">
        <v>0</v>
      </c>
      <c r="L65" s="159">
        <v>0</v>
      </c>
      <c r="M65" s="159">
        <v>0</v>
      </c>
      <c r="N65" s="159">
        <v>0</v>
      </c>
      <c r="O65" s="159">
        <v>0</v>
      </c>
      <c r="P65" s="159">
        <v>0</v>
      </c>
      <c r="Q65" s="159">
        <v>0</v>
      </c>
      <c r="R65" s="159">
        <v>0</v>
      </c>
      <c r="S65" s="159">
        <v>0</v>
      </c>
      <c r="T65" s="159">
        <v>0</v>
      </c>
      <c r="U65" s="159">
        <v>0</v>
      </c>
      <c r="V65" s="159">
        <v>0</v>
      </c>
      <c r="W65" s="159">
        <v>0</v>
      </c>
      <c r="X65" s="159">
        <v>0</v>
      </c>
      <c r="Y65" s="159">
        <v>0</v>
      </c>
      <c r="Z65" s="159">
        <v>0</v>
      </c>
      <c r="AA65" s="159">
        <v>0</v>
      </c>
      <c r="AB65" s="159">
        <v>0</v>
      </c>
      <c r="AC65" s="159">
        <v>0</v>
      </c>
      <c r="AD65" s="159">
        <v>0</v>
      </c>
      <c r="AE65" s="159">
        <v>0</v>
      </c>
      <c r="AF65" s="159">
        <v>0</v>
      </c>
      <c r="AG65" s="159">
        <v>0</v>
      </c>
      <c r="AH65" s="159">
        <v>0</v>
      </c>
      <c r="AI65" s="159">
        <v>0</v>
      </c>
      <c r="AJ65" s="159">
        <v>2.3232323232319999E-2</v>
      </c>
      <c r="AK65" s="159">
        <v>0.13131313131312999</v>
      </c>
      <c r="AL65" s="159">
        <v>0.17549999999999999</v>
      </c>
      <c r="AM65" s="159">
        <v>0.21249999999999999</v>
      </c>
      <c r="AN65" s="159">
        <v>0.28599999999999998</v>
      </c>
      <c r="AO65" s="159">
        <v>0.44550000000000001</v>
      </c>
      <c r="AP65" s="159">
        <v>0.53749999999999998</v>
      </c>
      <c r="AQ65" s="159">
        <v>0.60499999999999998</v>
      </c>
      <c r="AR65" s="159">
        <v>0.65700000000000003</v>
      </c>
      <c r="AS65" s="159">
        <v>0.92200000000000004</v>
      </c>
      <c r="AT65" s="159">
        <v>1.0289999999999999</v>
      </c>
      <c r="AU65" s="159">
        <v>1.3089999999999999</v>
      </c>
      <c r="AV65" s="159">
        <v>1.5049999999999899</v>
      </c>
      <c r="AW65" s="159">
        <v>1.5091232876712299</v>
      </c>
      <c r="AX65" s="250">
        <v>1.7292449999999899</v>
      </c>
      <c r="AY65" s="160">
        <v>0.14900000393391</v>
      </c>
      <c r="AZ65" s="161">
        <v>2.7525774203200001E-3</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v>
      </c>
      <c r="R66" s="159">
        <v>0</v>
      </c>
      <c r="S66" s="159">
        <v>0</v>
      </c>
      <c r="T66" s="159">
        <v>0</v>
      </c>
      <c r="U66" s="159">
        <v>0</v>
      </c>
      <c r="V66" s="159">
        <v>0</v>
      </c>
      <c r="W66" s="159">
        <v>0</v>
      </c>
      <c r="X66" s="159">
        <v>0</v>
      </c>
      <c r="Y66" s="159">
        <v>0</v>
      </c>
      <c r="Z66" s="159">
        <v>0</v>
      </c>
      <c r="AA66" s="159">
        <v>0</v>
      </c>
      <c r="AB66" s="159">
        <v>0</v>
      </c>
      <c r="AC66" s="159">
        <v>0</v>
      </c>
      <c r="AD66" s="159">
        <v>0</v>
      </c>
      <c r="AE66" s="159">
        <v>0</v>
      </c>
      <c r="AF66" s="159">
        <v>0</v>
      </c>
      <c r="AG66" s="159">
        <v>0</v>
      </c>
      <c r="AH66" s="159">
        <v>0</v>
      </c>
      <c r="AI66" s="159">
        <v>0</v>
      </c>
      <c r="AJ66" s="159">
        <v>0</v>
      </c>
      <c r="AK66" s="159">
        <v>0</v>
      </c>
      <c r="AL66" s="159">
        <v>0</v>
      </c>
      <c r="AM66" s="159">
        <v>3.2323232323229999E-2</v>
      </c>
      <c r="AN66" s="159">
        <v>3.2323232323229999E-2</v>
      </c>
      <c r="AO66" s="159">
        <v>3.2323232323229999E-2</v>
      </c>
      <c r="AP66" s="159">
        <v>3.2323232323229999E-2</v>
      </c>
      <c r="AQ66" s="159">
        <v>3.2323232323229999E-2</v>
      </c>
      <c r="AR66" s="159">
        <v>3.2323232323229999E-2</v>
      </c>
      <c r="AS66" s="159">
        <v>3.2323232323229999E-2</v>
      </c>
      <c r="AT66" s="159">
        <v>3.2323232323229999E-2</v>
      </c>
      <c r="AU66" s="159">
        <v>3.2323232323229999E-2</v>
      </c>
      <c r="AV66" s="159">
        <v>3.2323232323229999E-2</v>
      </c>
      <c r="AW66" s="159">
        <v>3.2411789124120002E-2</v>
      </c>
      <c r="AX66" s="250">
        <v>3.2323232323229999E-2</v>
      </c>
      <c r="AY66" s="182" t="s">
        <v>153</v>
      </c>
      <c r="AZ66" s="161">
        <v>5.1451472250000003E-5</v>
      </c>
    </row>
    <row r="67" spans="1:52">
      <c r="A67" t="s">
        <v>103</v>
      </c>
      <c r="B67" s="159">
        <v>0</v>
      </c>
      <c r="C67" s="159">
        <v>0</v>
      </c>
      <c r="D67" s="159">
        <v>0</v>
      </c>
      <c r="E67" s="159">
        <v>0</v>
      </c>
      <c r="F67" s="159">
        <v>0</v>
      </c>
      <c r="G67" s="159">
        <v>0</v>
      </c>
      <c r="H67" s="159">
        <v>0</v>
      </c>
      <c r="I67" s="159">
        <v>0</v>
      </c>
      <c r="J67" s="159">
        <v>0</v>
      </c>
      <c r="K67" s="159">
        <v>0</v>
      </c>
      <c r="L67" s="159">
        <v>0</v>
      </c>
      <c r="M67" s="159">
        <v>0</v>
      </c>
      <c r="N67" s="159">
        <v>0</v>
      </c>
      <c r="O67" s="159">
        <v>0</v>
      </c>
      <c r="P67" s="159">
        <v>0</v>
      </c>
      <c r="Q67" s="159">
        <v>0</v>
      </c>
      <c r="R67" s="159">
        <v>0</v>
      </c>
      <c r="S67" s="159">
        <v>0</v>
      </c>
      <c r="T67" s="159">
        <v>0</v>
      </c>
      <c r="U67" s="159">
        <v>0</v>
      </c>
      <c r="V67" s="159">
        <v>0</v>
      </c>
      <c r="W67" s="159">
        <v>0</v>
      </c>
      <c r="X67" s="159">
        <v>0</v>
      </c>
      <c r="Y67" s="159">
        <v>0</v>
      </c>
      <c r="Z67" s="159">
        <v>0</v>
      </c>
      <c r="AA67" s="159">
        <v>0</v>
      </c>
      <c r="AB67" s="159">
        <v>0</v>
      </c>
      <c r="AC67" s="159">
        <v>0</v>
      </c>
      <c r="AD67" s="159">
        <v>0</v>
      </c>
      <c r="AE67" s="159">
        <v>0</v>
      </c>
      <c r="AF67" s="159">
        <v>0</v>
      </c>
      <c r="AG67" s="159">
        <v>0</v>
      </c>
      <c r="AH67" s="159">
        <v>0</v>
      </c>
      <c r="AI67" s="159">
        <v>0</v>
      </c>
      <c r="AJ67" s="159">
        <v>0</v>
      </c>
      <c r="AK67" s="159">
        <v>2.3599999999999999E-2</v>
      </c>
      <c r="AL67" s="159">
        <v>9.2516161616159998E-2</v>
      </c>
      <c r="AM67" s="159">
        <v>0.23089999999999999</v>
      </c>
      <c r="AN67" s="159">
        <v>0.2472</v>
      </c>
      <c r="AO67" s="159">
        <v>0.25615454545453997</v>
      </c>
      <c r="AP67" s="159">
        <v>0.26760505050505001</v>
      </c>
      <c r="AQ67" s="159">
        <v>0.23940505050505001</v>
      </c>
      <c r="AR67" s="159">
        <v>0.33950505050504998</v>
      </c>
      <c r="AS67" s="159">
        <v>0.35380505050505001</v>
      </c>
      <c r="AT67" s="159">
        <v>0.52171512121212005</v>
      </c>
      <c r="AU67" s="159">
        <v>0.83842622222221996</v>
      </c>
      <c r="AV67" s="159">
        <v>0.86439232323231996</v>
      </c>
      <c r="AW67" s="159">
        <v>1.0401551244329601</v>
      </c>
      <c r="AX67" s="250">
        <v>1.8013193653458499</v>
      </c>
      <c r="AY67" s="160">
        <v>0.73652416467667003</v>
      </c>
      <c r="AZ67" s="161">
        <v>2.8673040214900001E-3</v>
      </c>
    </row>
    <row r="68" spans="1:52">
      <c r="A68" s="320" t="s">
        <v>104</v>
      </c>
      <c r="B68" s="251">
        <v>0</v>
      </c>
      <c r="C68" s="251">
        <v>0</v>
      </c>
      <c r="D68" s="251">
        <v>0</v>
      </c>
      <c r="E68" s="251">
        <v>0</v>
      </c>
      <c r="F68" s="251">
        <v>0</v>
      </c>
      <c r="G68" s="251">
        <v>0</v>
      </c>
      <c r="H68" s="251">
        <v>0</v>
      </c>
      <c r="I68" s="251">
        <v>0</v>
      </c>
      <c r="J68" s="251">
        <v>0</v>
      </c>
      <c r="K68" s="251">
        <v>0</v>
      </c>
      <c r="L68" s="251">
        <v>0</v>
      </c>
      <c r="M68" s="251">
        <v>0</v>
      </c>
      <c r="N68" s="251">
        <v>0</v>
      </c>
      <c r="O68" s="251">
        <v>0</v>
      </c>
      <c r="P68" s="251">
        <v>0</v>
      </c>
      <c r="Q68" s="251">
        <v>0</v>
      </c>
      <c r="R68" s="251">
        <v>0</v>
      </c>
      <c r="S68" s="251">
        <v>0</v>
      </c>
      <c r="T68" s="251">
        <v>0</v>
      </c>
      <c r="U68" s="251">
        <v>0</v>
      </c>
      <c r="V68" s="251">
        <v>0</v>
      </c>
      <c r="W68" s="251">
        <v>0</v>
      </c>
      <c r="X68" s="251">
        <v>0</v>
      </c>
      <c r="Y68" s="251">
        <v>0</v>
      </c>
      <c r="Z68" s="251">
        <v>0</v>
      </c>
      <c r="AA68" s="251">
        <v>0</v>
      </c>
      <c r="AB68" s="251">
        <v>0</v>
      </c>
      <c r="AC68" s="251">
        <v>0</v>
      </c>
      <c r="AD68" s="251">
        <v>0</v>
      </c>
      <c r="AE68" s="251">
        <v>0</v>
      </c>
      <c r="AF68" s="251">
        <v>0</v>
      </c>
      <c r="AG68" s="251">
        <v>0</v>
      </c>
      <c r="AH68" s="251">
        <v>0</v>
      </c>
      <c r="AI68" s="251">
        <v>0</v>
      </c>
      <c r="AJ68" s="251">
        <v>2.3232323232319999E-2</v>
      </c>
      <c r="AK68" s="251">
        <v>0.15491313131313</v>
      </c>
      <c r="AL68" s="251">
        <v>0.26801616161615999</v>
      </c>
      <c r="AM68" s="251">
        <v>0.47572323232322999</v>
      </c>
      <c r="AN68" s="251">
        <v>0.56552323232322999</v>
      </c>
      <c r="AO68" s="251">
        <v>0.73397777777776996</v>
      </c>
      <c r="AP68" s="251">
        <v>0.83742828282827997</v>
      </c>
      <c r="AQ68" s="251">
        <v>0.87672828282827997</v>
      </c>
      <c r="AR68" s="251">
        <v>1.02882828282828</v>
      </c>
      <c r="AS68" s="251">
        <v>1.3081282828282801</v>
      </c>
      <c r="AT68" s="251">
        <v>1.5830383535353501</v>
      </c>
      <c r="AU68" s="251">
        <v>2.1797494545454499</v>
      </c>
      <c r="AV68" s="251">
        <v>2.4017155555555498</v>
      </c>
      <c r="AW68" s="251">
        <v>2.5816902012282998</v>
      </c>
      <c r="AX68" s="251">
        <v>3.5628875976690701</v>
      </c>
      <c r="AY68" s="252">
        <v>0.38384106755257003</v>
      </c>
      <c r="AZ68" s="253">
        <v>5.6713325902799996E-3</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0</v>
      </c>
      <c r="C70" s="159">
        <v>0</v>
      </c>
      <c r="D70" s="159">
        <v>0</v>
      </c>
      <c r="E70" s="159">
        <v>0</v>
      </c>
      <c r="F70" s="159">
        <v>0</v>
      </c>
      <c r="G70" s="159">
        <v>0</v>
      </c>
      <c r="H70" s="159">
        <v>0</v>
      </c>
      <c r="I70" s="159">
        <v>0</v>
      </c>
      <c r="J70" s="159">
        <v>0</v>
      </c>
      <c r="K70" s="159">
        <v>0</v>
      </c>
      <c r="L70" s="159">
        <v>0</v>
      </c>
      <c r="M70" s="159">
        <v>0</v>
      </c>
      <c r="N70" s="159">
        <v>0</v>
      </c>
      <c r="O70" s="159">
        <v>0</v>
      </c>
      <c r="P70" s="159">
        <v>0</v>
      </c>
      <c r="Q70" s="159">
        <v>0</v>
      </c>
      <c r="R70" s="159">
        <v>0</v>
      </c>
      <c r="S70" s="159">
        <v>0</v>
      </c>
      <c r="T70" s="159">
        <v>0</v>
      </c>
      <c r="U70" s="159">
        <v>0</v>
      </c>
      <c r="V70" s="159">
        <v>0</v>
      </c>
      <c r="W70" s="159">
        <v>0</v>
      </c>
      <c r="X70" s="159">
        <v>0</v>
      </c>
      <c r="Y70" s="159">
        <v>0</v>
      </c>
      <c r="Z70" s="159">
        <v>0</v>
      </c>
      <c r="AA70" s="159">
        <v>0</v>
      </c>
      <c r="AB70" s="159">
        <v>0</v>
      </c>
      <c r="AC70" s="159">
        <v>0</v>
      </c>
      <c r="AD70" s="159">
        <v>2E-3</v>
      </c>
      <c r="AE70" s="159">
        <v>6.0000000000000001E-3</v>
      </c>
      <c r="AF70" s="159">
        <v>7.0000000000000001E-3</v>
      </c>
      <c r="AG70" s="159">
        <v>7.0000000000000001E-3</v>
      </c>
      <c r="AH70" s="159">
        <v>8.0000000000000002E-3</v>
      </c>
      <c r="AI70" s="159">
        <v>1.7999999999999999E-2</v>
      </c>
      <c r="AJ70" s="159">
        <v>4.2999999999999997E-2</v>
      </c>
      <c r="AK70" s="159">
        <v>0.13400000000000001</v>
      </c>
      <c r="AL70" s="159">
        <v>0.28699999999999998</v>
      </c>
      <c r="AM70" s="159">
        <v>0.53400000000000003</v>
      </c>
      <c r="AN70" s="159">
        <v>0.70399999999999996</v>
      </c>
      <c r="AO70" s="159">
        <v>0.79500000000000004</v>
      </c>
      <c r="AP70" s="159">
        <v>1.2989999999999899</v>
      </c>
      <c r="AQ70" s="159">
        <v>2.1619999999999902</v>
      </c>
      <c r="AR70" s="159">
        <v>2.8519999999999901</v>
      </c>
      <c r="AS70" s="159">
        <v>3.45799999999999</v>
      </c>
      <c r="AT70" s="159">
        <v>4.4379999999999802</v>
      </c>
      <c r="AU70" s="159">
        <v>5.4289999999999798</v>
      </c>
      <c r="AV70" s="159">
        <v>5.9599999999999804</v>
      </c>
      <c r="AW70" s="159">
        <v>7.7249999999999703</v>
      </c>
      <c r="AX70" s="250">
        <v>9.1999999999999602</v>
      </c>
      <c r="AY70" s="160">
        <v>0.1942013502121</v>
      </c>
      <c r="AZ70" s="161">
        <v>1.4644375070930001E-2</v>
      </c>
    </row>
    <row r="71" spans="1:52">
      <c r="A71" t="s">
        <v>180</v>
      </c>
      <c r="B71" s="159">
        <v>0</v>
      </c>
      <c r="C71" s="159">
        <v>0</v>
      </c>
      <c r="D71" s="159">
        <v>0</v>
      </c>
      <c r="E71" s="159">
        <v>0</v>
      </c>
      <c r="F71" s="159">
        <v>0</v>
      </c>
      <c r="G71" s="159">
        <v>0</v>
      </c>
      <c r="H71" s="159">
        <v>0</v>
      </c>
      <c r="I71" s="159">
        <v>0</v>
      </c>
      <c r="J71" s="159">
        <v>0</v>
      </c>
      <c r="K71" s="159">
        <v>0</v>
      </c>
      <c r="L71" s="159">
        <v>0</v>
      </c>
      <c r="M71" s="159">
        <v>0</v>
      </c>
      <c r="N71" s="159">
        <v>0</v>
      </c>
      <c r="O71" s="159">
        <v>0</v>
      </c>
      <c r="P71" s="159">
        <v>0</v>
      </c>
      <c r="Q71" s="159">
        <v>0</v>
      </c>
      <c r="R71" s="159">
        <v>0</v>
      </c>
      <c r="S71" s="159">
        <v>0</v>
      </c>
      <c r="T71" s="159">
        <v>0</v>
      </c>
      <c r="U71" s="159">
        <v>0</v>
      </c>
      <c r="V71" s="159">
        <v>0</v>
      </c>
      <c r="W71" s="159">
        <v>0</v>
      </c>
      <c r="X71" s="159">
        <v>0</v>
      </c>
      <c r="Y71" s="159">
        <v>0</v>
      </c>
      <c r="Z71" s="159">
        <v>0</v>
      </c>
      <c r="AA71" s="159">
        <v>0</v>
      </c>
      <c r="AB71" s="159">
        <v>0</v>
      </c>
      <c r="AC71" s="159">
        <v>0</v>
      </c>
      <c r="AD71" s="159">
        <v>0</v>
      </c>
      <c r="AE71" s="159">
        <v>0</v>
      </c>
      <c r="AF71" s="159">
        <v>0</v>
      </c>
      <c r="AG71" s="159">
        <v>0</v>
      </c>
      <c r="AH71" s="159">
        <v>0</v>
      </c>
      <c r="AI71" s="159">
        <v>0</v>
      </c>
      <c r="AJ71" s="159">
        <v>0</v>
      </c>
      <c r="AK71" s="159">
        <v>0</v>
      </c>
      <c r="AL71" s="159">
        <v>0</v>
      </c>
      <c r="AM71" s="159">
        <v>0</v>
      </c>
      <c r="AN71" s="159">
        <v>0</v>
      </c>
      <c r="AO71" s="159">
        <v>0</v>
      </c>
      <c r="AP71" s="159">
        <v>1.0101010101000001E-3</v>
      </c>
      <c r="AQ71" s="159">
        <v>2.0202020202000001E-3</v>
      </c>
      <c r="AR71" s="159">
        <v>2.0202020202000001E-3</v>
      </c>
      <c r="AS71" s="159">
        <v>2.0202020202000001E-3</v>
      </c>
      <c r="AT71" s="159">
        <v>2.0202020202000001E-3</v>
      </c>
      <c r="AU71" s="159">
        <v>2.0202020202000001E-3</v>
      </c>
      <c r="AV71" s="159">
        <v>2.0202020202000001E-3</v>
      </c>
      <c r="AW71" s="159">
        <v>2.0257368202599999E-3</v>
      </c>
      <c r="AX71" s="250">
        <v>2.0202020202000001E-3</v>
      </c>
      <c r="AY71" s="182" t="s">
        <v>153</v>
      </c>
      <c r="AZ71" s="161">
        <v>3.2157170199999999E-6</v>
      </c>
    </row>
    <row r="72" spans="1:52">
      <c r="A72" t="s">
        <v>59</v>
      </c>
      <c r="B72" s="159">
        <v>0</v>
      </c>
      <c r="C72" s="159">
        <v>0</v>
      </c>
      <c r="D72" s="159">
        <v>0</v>
      </c>
      <c r="E72" s="159">
        <v>0</v>
      </c>
      <c r="F72" s="159">
        <v>0</v>
      </c>
      <c r="G72" s="159">
        <v>0</v>
      </c>
      <c r="H72" s="159">
        <v>0</v>
      </c>
      <c r="I72" s="159">
        <v>0</v>
      </c>
      <c r="J72" s="159">
        <v>0</v>
      </c>
      <c r="K72" s="159">
        <v>0</v>
      </c>
      <c r="L72" s="159">
        <v>0</v>
      </c>
      <c r="M72" s="159">
        <v>0</v>
      </c>
      <c r="N72" s="159">
        <v>0</v>
      </c>
      <c r="O72" s="159">
        <v>0</v>
      </c>
      <c r="P72" s="159">
        <v>0</v>
      </c>
      <c r="Q72" s="159">
        <v>0</v>
      </c>
      <c r="R72" s="159">
        <v>0</v>
      </c>
      <c r="S72" s="159">
        <v>0</v>
      </c>
      <c r="T72" s="159">
        <v>0</v>
      </c>
      <c r="U72" s="159">
        <v>0</v>
      </c>
      <c r="V72" s="159">
        <v>0</v>
      </c>
      <c r="W72" s="159">
        <v>0</v>
      </c>
      <c r="X72" s="159">
        <v>0</v>
      </c>
      <c r="Y72" s="159">
        <v>0</v>
      </c>
      <c r="Z72" s="159">
        <v>0</v>
      </c>
      <c r="AA72" s="159">
        <v>2.0202020202000001E-3</v>
      </c>
      <c r="AB72" s="159">
        <v>9.0909090909099995E-3</v>
      </c>
      <c r="AC72" s="159">
        <v>0.13131313131312999</v>
      </c>
      <c r="AD72" s="159">
        <v>0.21212121212120999</v>
      </c>
      <c r="AE72" s="159">
        <v>0.38383838383837998</v>
      </c>
      <c r="AF72" s="159">
        <v>0.61616161616161003</v>
      </c>
      <c r="AG72" s="159">
        <v>9.3939393939390006E-2</v>
      </c>
      <c r="AH72" s="159">
        <v>0.1979797979798</v>
      </c>
      <c r="AI72" s="159">
        <v>0.35555555555555002</v>
      </c>
      <c r="AJ72" s="159">
        <v>0.47373737373737002</v>
      </c>
      <c r="AK72" s="159">
        <v>0.58989898989898004</v>
      </c>
      <c r="AL72" s="159">
        <v>0.71919191919190995</v>
      </c>
      <c r="AM72" s="159">
        <v>0.83737373737373</v>
      </c>
      <c r="AN72" s="159">
        <v>0.99696969696968996</v>
      </c>
      <c r="AO72" s="159">
        <v>1.2777777777777599</v>
      </c>
      <c r="AP72" s="159">
        <v>1.9460606060605801</v>
      </c>
      <c r="AQ72" s="159">
        <v>3.7118181818181402</v>
      </c>
      <c r="AR72" s="159">
        <v>5.4792929292928596</v>
      </c>
      <c r="AS72" s="159">
        <v>13.0999999999999</v>
      </c>
      <c r="AT72" s="159">
        <v>27.599999999999898</v>
      </c>
      <c r="AU72" s="159">
        <v>44.621999999999801</v>
      </c>
      <c r="AV72" s="159">
        <v>70.330999999999705</v>
      </c>
      <c r="AW72" s="159">
        <v>95.979999999999606</v>
      </c>
      <c r="AX72" s="250">
        <v>131.876519999999</v>
      </c>
      <c r="AY72" s="160">
        <v>0.37776437401772001</v>
      </c>
      <c r="AZ72" s="161">
        <v>0.20991839468479001</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6.9399999999999996E-4</v>
      </c>
      <c r="AR73" s="159">
        <v>8.6499999999999999E-4</v>
      </c>
      <c r="AS73" s="159">
        <v>8.0699999999999999E-4</v>
      </c>
      <c r="AT73" s="159">
        <v>1.0989999999999999E-3</v>
      </c>
      <c r="AU73" s="159">
        <v>1.041E-3</v>
      </c>
      <c r="AV73" s="159">
        <v>8.6799999999999996E-4</v>
      </c>
      <c r="AW73" s="159">
        <v>1.0529999999999999E-3</v>
      </c>
      <c r="AX73" s="250">
        <v>8.3600000000000005E-4</v>
      </c>
      <c r="AY73" s="160">
        <v>-0.20390273630618999</v>
      </c>
      <c r="AZ73" s="161">
        <v>1.3307279700000001E-6</v>
      </c>
    </row>
    <row r="74" spans="1:52">
      <c r="A74" t="s">
        <v>106</v>
      </c>
      <c r="B74" s="159">
        <v>0</v>
      </c>
      <c r="C74" s="159">
        <v>0</v>
      </c>
      <c r="D74" s="159">
        <v>0</v>
      </c>
      <c r="E74" s="159">
        <v>0</v>
      </c>
      <c r="F74" s="159">
        <v>0</v>
      </c>
      <c r="G74" s="159">
        <v>0</v>
      </c>
      <c r="H74" s="159">
        <v>0</v>
      </c>
      <c r="I74" s="159">
        <v>0</v>
      </c>
      <c r="J74" s="159">
        <v>0</v>
      </c>
      <c r="K74" s="159">
        <v>0</v>
      </c>
      <c r="L74" s="159">
        <v>0</v>
      </c>
      <c r="M74" s="159">
        <v>0</v>
      </c>
      <c r="N74" s="159">
        <v>0</v>
      </c>
      <c r="O74" s="159">
        <v>0</v>
      </c>
      <c r="P74" s="159">
        <v>0</v>
      </c>
      <c r="Q74" s="159">
        <v>0</v>
      </c>
      <c r="R74" s="159">
        <v>0</v>
      </c>
      <c r="S74" s="159">
        <v>0</v>
      </c>
      <c r="T74" s="159">
        <v>0</v>
      </c>
      <c r="U74" s="159">
        <v>0</v>
      </c>
      <c r="V74" s="159">
        <v>0</v>
      </c>
      <c r="W74" s="159">
        <v>0</v>
      </c>
      <c r="X74" s="159">
        <v>0</v>
      </c>
      <c r="Y74" s="159">
        <v>0</v>
      </c>
      <c r="Z74" s="159">
        <v>0</v>
      </c>
      <c r="AA74" s="159">
        <v>3.0303030303029999E-2</v>
      </c>
      <c r="AB74" s="159">
        <v>0.11291</v>
      </c>
      <c r="AC74" s="159">
        <v>8.8469999999999993E-2</v>
      </c>
      <c r="AD74" s="159">
        <v>9.4769999999999993E-2</v>
      </c>
      <c r="AE74" s="159">
        <v>0.19128000000000001</v>
      </c>
      <c r="AF74" s="159">
        <v>0.49647000000000002</v>
      </c>
      <c r="AG74" s="159">
        <v>0.87838000000000005</v>
      </c>
      <c r="AH74" s="159">
        <v>0.98799999999999999</v>
      </c>
      <c r="AI74" s="159">
        <v>1.079</v>
      </c>
      <c r="AJ74" s="159">
        <v>1.44599999999999</v>
      </c>
      <c r="AK74" s="159">
        <v>1.5819999999999901</v>
      </c>
      <c r="AL74" s="159">
        <v>2.0849999999999902</v>
      </c>
      <c r="AM74" s="159">
        <v>2.0849999999999902</v>
      </c>
      <c r="AN74" s="159">
        <v>2.6044799999999899</v>
      </c>
      <c r="AO74" s="159">
        <v>5.2254299999999798</v>
      </c>
      <c r="AP74" s="159">
        <v>5.9909999999999801</v>
      </c>
      <c r="AQ74" s="159">
        <v>9.5469999999999704</v>
      </c>
      <c r="AR74" s="159">
        <v>11.412999999999901</v>
      </c>
      <c r="AS74" s="159">
        <v>13.3339999999999</v>
      </c>
      <c r="AT74" s="159">
        <v>18.186999999999902</v>
      </c>
      <c r="AU74" s="159">
        <v>21.7398124999999</v>
      </c>
      <c r="AV74" s="159">
        <v>26.369437499999801</v>
      </c>
      <c r="AW74" s="159">
        <v>31.195044562499799</v>
      </c>
      <c r="AX74" s="250">
        <v>34.843846141268202</v>
      </c>
      <c r="AY74" s="160">
        <v>0.1200275272131</v>
      </c>
      <c r="AZ74" s="161">
        <v>5.5463735014200002E-2</v>
      </c>
    </row>
    <row r="75" spans="1:52">
      <c r="A75" t="s">
        <v>111</v>
      </c>
      <c r="B75" s="159">
        <v>0</v>
      </c>
      <c r="C75" s="159">
        <v>0</v>
      </c>
      <c r="D75" s="159">
        <v>0</v>
      </c>
      <c r="E75" s="159">
        <v>0</v>
      </c>
      <c r="F75" s="159">
        <v>0</v>
      </c>
      <c r="G75" s="159">
        <v>0</v>
      </c>
      <c r="H75" s="159">
        <v>0</v>
      </c>
      <c r="I75" s="159">
        <v>0</v>
      </c>
      <c r="J75" s="159">
        <v>0</v>
      </c>
      <c r="K75" s="159">
        <v>0</v>
      </c>
      <c r="L75" s="159">
        <v>0</v>
      </c>
      <c r="M75" s="159">
        <v>0</v>
      </c>
      <c r="N75" s="159">
        <v>0</v>
      </c>
      <c r="O75" s="159">
        <v>0</v>
      </c>
      <c r="P75" s="159">
        <v>0</v>
      </c>
      <c r="Q75" s="159">
        <v>0</v>
      </c>
      <c r="R75" s="159">
        <v>0</v>
      </c>
      <c r="S75" s="159">
        <v>0</v>
      </c>
      <c r="T75" s="159">
        <v>0</v>
      </c>
      <c r="U75" s="159">
        <v>0</v>
      </c>
      <c r="V75" s="159">
        <v>0</v>
      </c>
      <c r="W75" s="159">
        <v>0</v>
      </c>
      <c r="X75" s="159">
        <v>0</v>
      </c>
      <c r="Y75" s="159">
        <v>0</v>
      </c>
      <c r="Z75" s="159">
        <v>0</v>
      </c>
      <c r="AA75" s="159">
        <v>0</v>
      </c>
      <c r="AB75" s="159">
        <v>0</v>
      </c>
      <c r="AC75" s="159">
        <v>0</v>
      </c>
      <c r="AD75" s="159">
        <v>0</v>
      </c>
      <c r="AE75" s="159">
        <v>0</v>
      </c>
      <c r="AF75" s="159">
        <v>0</v>
      </c>
      <c r="AG75" s="159">
        <v>0</v>
      </c>
      <c r="AH75" s="159">
        <v>0</v>
      </c>
      <c r="AI75" s="159">
        <v>0</v>
      </c>
      <c r="AJ75" s="159">
        <v>0</v>
      </c>
      <c r="AK75" s="159">
        <v>0</v>
      </c>
      <c r="AL75" s="159">
        <v>0</v>
      </c>
      <c r="AM75" s="159">
        <v>0</v>
      </c>
      <c r="AN75" s="159">
        <v>0</v>
      </c>
      <c r="AO75" s="159">
        <v>0</v>
      </c>
      <c r="AP75" s="159">
        <v>0</v>
      </c>
      <c r="AQ75" s="159">
        <v>0</v>
      </c>
      <c r="AR75" s="159">
        <v>2.0000000000000002E-5</v>
      </c>
      <c r="AS75" s="159">
        <v>2.7E-4</v>
      </c>
      <c r="AT75" s="159">
        <v>3.6700000000000001E-3</v>
      </c>
      <c r="AU75" s="159">
        <v>3.6359999999999999E-3</v>
      </c>
      <c r="AV75" s="159">
        <v>4.6899999999999997E-3</v>
      </c>
      <c r="AW75" s="159">
        <v>4.7028499999999997E-3</v>
      </c>
      <c r="AX75" s="250">
        <v>5.9314705882400004E-3</v>
      </c>
      <c r="AY75" s="160">
        <v>0.26470568776130998</v>
      </c>
      <c r="AZ75" s="161">
        <v>9.4415954699999994E-6</v>
      </c>
    </row>
    <row r="76" spans="1:52">
      <c r="A76" t="s">
        <v>182</v>
      </c>
      <c r="B76" s="159">
        <v>0</v>
      </c>
      <c r="C76" s="159">
        <v>0</v>
      </c>
      <c r="D76" s="159">
        <v>0</v>
      </c>
      <c r="E76" s="159">
        <v>0</v>
      </c>
      <c r="F76" s="159">
        <v>0</v>
      </c>
      <c r="G76" s="159">
        <v>0</v>
      </c>
      <c r="H76" s="159">
        <v>0</v>
      </c>
      <c r="I76" s="159">
        <v>0</v>
      </c>
      <c r="J76" s="159">
        <v>0</v>
      </c>
      <c r="K76" s="159">
        <v>0</v>
      </c>
      <c r="L76" s="159">
        <v>0</v>
      </c>
      <c r="M76" s="159">
        <v>0</v>
      </c>
      <c r="N76" s="159">
        <v>0</v>
      </c>
      <c r="O76" s="159">
        <v>0</v>
      </c>
      <c r="P76" s="159">
        <v>0</v>
      </c>
      <c r="Q76" s="159">
        <v>0</v>
      </c>
      <c r="R76" s="159">
        <v>0</v>
      </c>
      <c r="S76" s="159">
        <v>0</v>
      </c>
      <c r="T76" s="159">
        <v>0</v>
      </c>
      <c r="U76" s="159">
        <v>0</v>
      </c>
      <c r="V76" s="159">
        <v>0</v>
      </c>
      <c r="W76" s="159">
        <v>0</v>
      </c>
      <c r="X76" s="159">
        <v>0</v>
      </c>
      <c r="Y76" s="159">
        <v>0</v>
      </c>
      <c r="Z76" s="159">
        <v>0</v>
      </c>
      <c r="AA76" s="159">
        <v>0</v>
      </c>
      <c r="AB76" s="159">
        <v>0</v>
      </c>
      <c r="AC76" s="159">
        <v>0</v>
      </c>
      <c r="AD76" s="159">
        <v>9.5959595959999998E-4</v>
      </c>
      <c r="AE76" s="159">
        <v>9.5959595959999998E-4</v>
      </c>
      <c r="AF76" s="159">
        <v>9.5959595959999998E-4</v>
      </c>
      <c r="AG76" s="159">
        <v>1.9191919191899999E-3</v>
      </c>
      <c r="AH76" s="159">
        <v>9.5959595959999998E-4</v>
      </c>
      <c r="AI76" s="159">
        <v>7.0707070707100002E-3</v>
      </c>
      <c r="AJ76" s="159">
        <v>3.6363636363639998E-2</v>
      </c>
      <c r="AK76" s="159">
        <v>0.109</v>
      </c>
      <c r="AL76" s="159">
        <v>0.252</v>
      </c>
      <c r="AM76" s="159">
        <v>0.41299999999999998</v>
      </c>
      <c r="AN76" s="159">
        <v>0.83199999999999996</v>
      </c>
      <c r="AO76" s="159">
        <v>1.43999999999999</v>
      </c>
      <c r="AP76" s="159">
        <v>1.9099999999999899</v>
      </c>
      <c r="AQ76" s="159">
        <v>2.13499999999999</v>
      </c>
      <c r="AR76" s="159">
        <v>2.73999999999999</v>
      </c>
      <c r="AS76" s="159">
        <v>2.9449999999999901</v>
      </c>
      <c r="AT76" s="159">
        <v>3.4273022989999902</v>
      </c>
      <c r="AU76" s="159">
        <v>3.9257290629999901</v>
      </c>
      <c r="AV76" s="159">
        <v>4.4590409999999796</v>
      </c>
      <c r="AW76" s="159">
        <v>4.7274169999999804</v>
      </c>
      <c r="AX76" s="250">
        <v>5.1027279749999801</v>
      </c>
      <c r="AY76" s="160">
        <v>8.2347519695759999E-2</v>
      </c>
      <c r="AZ76" s="161">
        <v>8.1224199384500005E-3</v>
      </c>
    </row>
    <row r="77" spans="1:52">
      <c r="A77" t="s">
        <v>112</v>
      </c>
      <c r="B77" s="159">
        <v>0</v>
      </c>
      <c r="C77" s="159">
        <v>0</v>
      </c>
      <c r="D77" s="159">
        <v>0</v>
      </c>
      <c r="E77" s="159">
        <v>0</v>
      </c>
      <c r="F77" s="159">
        <v>0</v>
      </c>
      <c r="G77" s="159">
        <v>0</v>
      </c>
      <c r="H77" s="159">
        <v>0</v>
      </c>
      <c r="I77" s="159">
        <v>0</v>
      </c>
      <c r="J77" s="159">
        <v>0</v>
      </c>
      <c r="K77" s="159">
        <v>0</v>
      </c>
      <c r="L77" s="159">
        <v>0</v>
      </c>
      <c r="M77" s="159">
        <v>0</v>
      </c>
      <c r="N77" s="159">
        <v>0</v>
      </c>
      <c r="O77" s="159">
        <v>0</v>
      </c>
      <c r="P77" s="159">
        <v>0</v>
      </c>
      <c r="Q77" s="159">
        <v>0</v>
      </c>
      <c r="R77" s="159">
        <v>0</v>
      </c>
      <c r="S77" s="159">
        <v>0</v>
      </c>
      <c r="T77" s="159">
        <v>0</v>
      </c>
      <c r="U77" s="159">
        <v>0</v>
      </c>
      <c r="V77" s="159">
        <v>0</v>
      </c>
      <c r="W77" s="159">
        <v>0</v>
      </c>
      <c r="X77" s="159">
        <v>0</v>
      </c>
      <c r="Y77" s="159">
        <v>0</v>
      </c>
      <c r="Z77" s="159">
        <v>0</v>
      </c>
      <c r="AA77" s="159">
        <v>0</v>
      </c>
      <c r="AB77" s="159">
        <v>0</v>
      </c>
      <c r="AC77" s="159">
        <v>0</v>
      </c>
      <c r="AD77" s="159">
        <v>0</v>
      </c>
      <c r="AE77" s="159">
        <v>0</v>
      </c>
      <c r="AF77" s="159">
        <v>0</v>
      </c>
      <c r="AG77" s="159">
        <v>0</v>
      </c>
      <c r="AH77" s="159">
        <v>0</v>
      </c>
      <c r="AI77" s="159">
        <v>0</v>
      </c>
      <c r="AJ77" s="159">
        <v>0</v>
      </c>
      <c r="AK77" s="159">
        <v>0</v>
      </c>
      <c r="AL77" s="159">
        <v>0</v>
      </c>
      <c r="AM77" s="159">
        <v>0</v>
      </c>
      <c r="AN77" s="159">
        <v>0</v>
      </c>
      <c r="AO77" s="159">
        <v>0</v>
      </c>
      <c r="AP77" s="159">
        <v>0</v>
      </c>
      <c r="AQ77" s="159">
        <v>0</v>
      </c>
      <c r="AR77" s="159">
        <v>0</v>
      </c>
      <c r="AS77" s="159">
        <v>0</v>
      </c>
      <c r="AT77" s="159">
        <v>0</v>
      </c>
      <c r="AU77" s="159">
        <v>0</v>
      </c>
      <c r="AV77" s="159">
        <v>0</v>
      </c>
      <c r="AW77" s="159">
        <v>0</v>
      </c>
      <c r="AX77" s="250">
        <v>0</v>
      </c>
      <c r="AY77" s="182" t="s">
        <v>153</v>
      </c>
      <c r="AZ77" s="183" t="s">
        <v>153</v>
      </c>
    </row>
    <row r="78" spans="1:52">
      <c r="A78" t="s">
        <v>183</v>
      </c>
      <c r="B78" s="159">
        <v>0</v>
      </c>
      <c r="C78" s="159">
        <v>0</v>
      </c>
      <c r="D78" s="159">
        <v>0</v>
      </c>
      <c r="E78" s="159">
        <v>0</v>
      </c>
      <c r="F78" s="159">
        <v>0</v>
      </c>
      <c r="G78" s="159">
        <v>0</v>
      </c>
      <c r="H78" s="159">
        <v>0</v>
      </c>
      <c r="I78" s="159">
        <v>0</v>
      </c>
      <c r="J78" s="159">
        <v>0</v>
      </c>
      <c r="K78" s="159">
        <v>0</v>
      </c>
      <c r="L78" s="159">
        <v>0</v>
      </c>
      <c r="M78" s="159">
        <v>0</v>
      </c>
      <c r="N78" s="159">
        <v>0</v>
      </c>
      <c r="O78" s="159">
        <v>0</v>
      </c>
      <c r="P78" s="159">
        <v>0</v>
      </c>
      <c r="Q78" s="159">
        <v>0</v>
      </c>
      <c r="R78" s="159">
        <v>0</v>
      </c>
      <c r="S78" s="159">
        <v>0</v>
      </c>
      <c r="T78" s="159">
        <v>0</v>
      </c>
      <c r="U78" s="159">
        <v>0</v>
      </c>
      <c r="V78" s="159">
        <v>0</v>
      </c>
      <c r="W78" s="159">
        <v>0</v>
      </c>
      <c r="X78" s="159">
        <v>0</v>
      </c>
      <c r="Y78" s="159">
        <v>0</v>
      </c>
      <c r="Z78" s="159">
        <v>0</v>
      </c>
      <c r="AA78" s="159">
        <v>0</v>
      </c>
      <c r="AB78" s="159">
        <v>0</v>
      </c>
      <c r="AC78" s="159">
        <v>6.9090909090999998E-4</v>
      </c>
      <c r="AD78" s="159">
        <v>9.8585858586000097E-4</v>
      </c>
      <c r="AE78" s="159">
        <v>1.0101010101000001E-3</v>
      </c>
      <c r="AF78" s="159">
        <v>1.0101010101000001E-3</v>
      </c>
      <c r="AG78" s="159">
        <v>8.3262626262599997E-3</v>
      </c>
      <c r="AH78" s="159">
        <v>1.3593555555559999E-2</v>
      </c>
      <c r="AI78" s="159">
        <v>2.2069696969700001E-2</v>
      </c>
      <c r="AJ78" s="159">
        <v>3.8992929292930002E-2</v>
      </c>
      <c r="AK78" s="159">
        <v>0.12020808080808</v>
      </c>
      <c r="AL78" s="159">
        <v>0.13898787878787999</v>
      </c>
      <c r="AM78" s="159">
        <v>0.15548315959596001</v>
      </c>
      <c r="AN78" s="159">
        <v>0.1464773060606</v>
      </c>
      <c r="AO78" s="159">
        <v>0.36145172171716999</v>
      </c>
      <c r="AP78" s="159">
        <v>0.61434126464645999</v>
      </c>
      <c r="AQ78" s="159">
        <v>0.62217180989898002</v>
      </c>
      <c r="AR78" s="159">
        <v>0.92979966363635003</v>
      </c>
      <c r="AS78" s="159">
        <v>1.0583702795454399</v>
      </c>
      <c r="AT78" s="159">
        <v>1.47664679077502</v>
      </c>
      <c r="AU78" s="159">
        <v>1.63385565630881</v>
      </c>
      <c r="AV78" s="159">
        <v>1.95193971604926</v>
      </c>
      <c r="AW78" s="159">
        <v>2.07411556301067</v>
      </c>
      <c r="AX78" s="250">
        <v>2.0175193003689702</v>
      </c>
      <c r="AY78" s="160">
        <v>-2.4621970951560001E-2</v>
      </c>
      <c r="AZ78" s="161">
        <v>3.2114465720999999E-3</v>
      </c>
    </row>
    <row r="79" spans="1:52">
      <c r="A79" t="s">
        <v>184</v>
      </c>
      <c r="B79" s="159">
        <v>0</v>
      </c>
      <c r="C79" s="159">
        <v>0</v>
      </c>
      <c r="D79" s="159">
        <v>0</v>
      </c>
      <c r="E79" s="159">
        <v>0</v>
      </c>
      <c r="F79" s="159">
        <v>0</v>
      </c>
      <c r="G79" s="159">
        <v>0</v>
      </c>
      <c r="H79" s="159">
        <v>0</v>
      </c>
      <c r="I79" s="159">
        <v>0</v>
      </c>
      <c r="J79" s="159">
        <v>0</v>
      </c>
      <c r="K79" s="159">
        <v>0</v>
      </c>
      <c r="L79" s="159">
        <v>0</v>
      </c>
      <c r="M79" s="159">
        <v>0</v>
      </c>
      <c r="N79" s="159">
        <v>0</v>
      </c>
      <c r="O79" s="159">
        <v>0</v>
      </c>
      <c r="P79" s="159">
        <v>0</v>
      </c>
      <c r="Q79" s="159">
        <v>0</v>
      </c>
      <c r="R79" s="159">
        <v>0</v>
      </c>
      <c r="S79" s="159">
        <v>0</v>
      </c>
      <c r="T79" s="159">
        <v>0</v>
      </c>
      <c r="U79" s="159">
        <v>0</v>
      </c>
      <c r="V79" s="159">
        <v>0</v>
      </c>
      <c r="W79" s="159">
        <v>0</v>
      </c>
      <c r="X79" s="159">
        <v>0</v>
      </c>
      <c r="Y79" s="159">
        <v>0</v>
      </c>
      <c r="Z79" s="159">
        <v>0</v>
      </c>
      <c r="AA79" s="159">
        <v>0</v>
      </c>
      <c r="AB79" s="159">
        <v>0</v>
      </c>
      <c r="AC79" s="159">
        <v>0</v>
      </c>
      <c r="AD79" s="159">
        <v>0</v>
      </c>
      <c r="AE79" s="159">
        <v>0</v>
      </c>
      <c r="AF79" s="159">
        <v>0</v>
      </c>
      <c r="AG79" s="159">
        <v>0</v>
      </c>
      <c r="AH79" s="159">
        <v>0</v>
      </c>
      <c r="AI79" s="159">
        <v>0</v>
      </c>
      <c r="AJ79" s="159">
        <v>0</v>
      </c>
      <c r="AK79" s="159">
        <v>0</v>
      </c>
      <c r="AL79" s="159">
        <v>0</v>
      </c>
      <c r="AM79" s="159">
        <v>0</v>
      </c>
      <c r="AN79" s="159">
        <v>0</v>
      </c>
      <c r="AO79" s="159">
        <v>0</v>
      </c>
      <c r="AP79" s="159">
        <v>0</v>
      </c>
      <c r="AQ79" s="159">
        <v>0</v>
      </c>
      <c r="AR79" s="159">
        <v>0</v>
      </c>
      <c r="AS79" s="159">
        <v>0</v>
      </c>
      <c r="AT79" s="159">
        <v>1.010101010101E-2</v>
      </c>
      <c r="AU79" s="159">
        <v>1.010101010101E-2</v>
      </c>
      <c r="AV79" s="159">
        <v>1.8181818181819999E-2</v>
      </c>
      <c r="AW79" s="159">
        <v>1.823163138232E-2</v>
      </c>
      <c r="AX79" s="250">
        <v>1.8181818181819999E-2</v>
      </c>
      <c r="AY79" s="182" t="s">
        <v>153</v>
      </c>
      <c r="AZ79" s="161">
        <v>2.894145291E-5</v>
      </c>
    </row>
    <row r="80" spans="1:52">
      <c r="A80" t="s">
        <v>185</v>
      </c>
      <c r="B80" s="159">
        <v>0</v>
      </c>
      <c r="C80" s="159">
        <v>0</v>
      </c>
      <c r="D80" s="159">
        <v>0</v>
      </c>
      <c r="E80" s="159">
        <v>0</v>
      </c>
      <c r="F80" s="159">
        <v>0</v>
      </c>
      <c r="G80" s="159">
        <v>0</v>
      </c>
      <c r="H80" s="159">
        <v>0</v>
      </c>
      <c r="I80" s="159">
        <v>0</v>
      </c>
      <c r="J80" s="159">
        <v>0</v>
      </c>
      <c r="K80" s="159">
        <v>0</v>
      </c>
      <c r="L80" s="159">
        <v>0</v>
      </c>
      <c r="M80" s="159">
        <v>0</v>
      </c>
      <c r="N80" s="159">
        <v>0</v>
      </c>
      <c r="O80" s="159">
        <v>0</v>
      </c>
      <c r="P80" s="159">
        <v>0</v>
      </c>
      <c r="Q80" s="159">
        <v>0</v>
      </c>
      <c r="R80" s="159">
        <v>0</v>
      </c>
      <c r="S80" s="159">
        <v>0</v>
      </c>
      <c r="T80" s="159">
        <v>0</v>
      </c>
      <c r="U80" s="159">
        <v>0</v>
      </c>
      <c r="V80" s="159">
        <v>0</v>
      </c>
      <c r="W80" s="159">
        <v>0</v>
      </c>
      <c r="X80" s="159">
        <v>0</v>
      </c>
      <c r="Y80" s="159">
        <v>0</v>
      </c>
      <c r="Z80" s="159">
        <v>0</v>
      </c>
      <c r="AA80" s="159">
        <v>0</v>
      </c>
      <c r="AB80" s="159">
        <v>0</v>
      </c>
      <c r="AC80" s="159">
        <v>0</v>
      </c>
      <c r="AD80" s="159">
        <v>0</v>
      </c>
      <c r="AE80" s="159">
        <v>0</v>
      </c>
      <c r="AF80" s="159">
        <v>0</v>
      </c>
      <c r="AG80" s="159">
        <v>0</v>
      </c>
      <c r="AH80" s="159">
        <v>0</v>
      </c>
      <c r="AI80" s="159">
        <v>0</v>
      </c>
      <c r="AJ80" s="159">
        <v>0</v>
      </c>
      <c r="AK80" s="159">
        <v>0</v>
      </c>
      <c r="AL80" s="159">
        <v>0</v>
      </c>
      <c r="AM80" s="159">
        <v>0</v>
      </c>
      <c r="AN80" s="159">
        <v>0</v>
      </c>
      <c r="AO80" s="159">
        <v>0</v>
      </c>
      <c r="AP80" s="159">
        <v>1.746E-2</v>
      </c>
      <c r="AQ80" s="159">
        <v>5.3234999999999998E-2</v>
      </c>
      <c r="AR80" s="159">
        <v>5.7841999999999998E-2</v>
      </c>
      <c r="AS80" s="159">
        <v>6.1386000000000003E-2</v>
      </c>
      <c r="AT80" s="159">
        <v>6.4427999999999999E-2</v>
      </c>
      <c r="AU80" s="159">
        <v>6.1716768999999998E-2</v>
      </c>
      <c r="AV80" s="159">
        <v>8.8203869000000004E-2</v>
      </c>
      <c r="AW80" s="159">
        <v>7.5339000000000003E-2</v>
      </c>
      <c r="AX80" s="250">
        <v>7.5086546000000004E-2</v>
      </c>
      <c r="AY80" s="160">
        <v>-6.2036176678E-4</v>
      </c>
      <c r="AZ80" s="161">
        <v>1.1952125351E-4</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v>
      </c>
      <c r="AB81" s="159">
        <v>0</v>
      </c>
      <c r="AC81" s="159">
        <v>0</v>
      </c>
      <c r="AD81" s="159">
        <v>0</v>
      </c>
      <c r="AE81" s="159">
        <v>0</v>
      </c>
      <c r="AF81" s="159">
        <v>0</v>
      </c>
      <c r="AG81" s="159">
        <v>0</v>
      </c>
      <c r="AH81" s="159">
        <v>0</v>
      </c>
      <c r="AI81" s="159">
        <v>0</v>
      </c>
      <c r="AJ81" s="159">
        <v>0</v>
      </c>
      <c r="AK81" s="159">
        <v>0</v>
      </c>
      <c r="AL81" s="159">
        <v>0</v>
      </c>
      <c r="AM81" s="159">
        <v>0</v>
      </c>
      <c r="AN81" s="159">
        <v>0</v>
      </c>
      <c r="AO81" s="159">
        <v>0</v>
      </c>
      <c r="AP81" s="159">
        <v>0</v>
      </c>
      <c r="AQ81" s="159">
        <v>0</v>
      </c>
      <c r="AR81" s="159">
        <v>0</v>
      </c>
      <c r="AS81" s="159">
        <v>0</v>
      </c>
      <c r="AT81" s="159">
        <v>0</v>
      </c>
      <c r="AU81" s="159">
        <v>0</v>
      </c>
      <c r="AV81" s="159">
        <v>0</v>
      </c>
      <c r="AW81" s="159">
        <v>0</v>
      </c>
      <c r="AX81" s="250">
        <v>0</v>
      </c>
      <c r="AY81" s="182" t="s">
        <v>153</v>
      </c>
      <c r="AZ81" s="183" t="s">
        <v>153</v>
      </c>
    </row>
    <row r="82" spans="1:52">
      <c r="A82" t="s">
        <v>187</v>
      </c>
      <c r="B82" s="159">
        <v>0</v>
      </c>
      <c r="C82" s="159">
        <v>0</v>
      </c>
      <c r="D82" s="159">
        <v>0</v>
      </c>
      <c r="E82" s="159">
        <v>0</v>
      </c>
      <c r="F82" s="159">
        <v>0</v>
      </c>
      <c r="G82" s="159">
        <v>0</v>
      </c>
      <c r="H82" s="159">
        <v>0</v>
      </c>
      <c r="I82" s="159">
        <v>0</v>
      </c>
      <c r="J82" s="159">
        <v>0</v>
      </c>
      <c r="K82" s="159">
        <v>0</v>
      </c>
      <c r="L82" s="159">
        <v>0</v>
      </c>
      <c r="M82" s="159">
        <v>0</v>
      </c>
      <c r="N82" s="159">
        <v>0</v>
      </c>
      <c r="O82" s="159">
        <v>0</v>
      </c>
      <c r="P82" s="159">
        <v>0</v>
      </c>
      <c r="Q82" s="159">
        <v>0</v>
      </c>
      <c r="R82" s="159">
        <v>0</v>
      </c>
      <c r="S82" s="159">
        <v>0</v>
      </c>
      <c r="T82" s="159">
        <v>0</v>
      </c>
      <c r="U82" s="159">
        <v>0</v>
      </c>
      <c r="V82" s="159">
        <v>0</v>
      </c>
      <c r="W82" s="159">
        <v>0</v>
      </c>
      <c r="X82" s="159">
        <v>0</v>
      </c>
      <c r="Y82" s="159">
        <v>0</v>
      </c>
      <c r="Z82" s="159">
        <v>0</v>
      </c>
      <c r="AA82" s="159">
        <v>0</v>
      </c>
      <c r="AB82" s="159">
        <v>0</v>
      </c>
      <c r="AC82" s="159">
        <v>0</v>
      </c>
      <c r="AD82" s="159">
        <v>0</v>
      </c>
      <c r="AE82" s="159">
        <v>3.8383838383799999E-3</v>
      </c>
      <c r="AF82" s="159">
        <v>9.5959595959999998E-4</v>
      </c>
      <c r="AG82" s="159">
        <v>9.5959595959999998E-4</v>
      </c>
      <c r="AH82" s="159">
        <v>1.9191919191899999E-3</v>
      </c>
      <c r="AI82" s="159">
        <v>3.8383838383799999E-3</v>
      </c>
      <c r="AJ82" s="159">
        <v>1.6313131313129999E-2</v>
      </c>
      <c r="AK82" s="159">
        <v>1.6161616161619999E-2</v>
      </c>
      <c r="AL82" s="159">
        <v>1.212121212121E-2</v>
      </c>
      <c r="AM82" s="159">
        <v>1.414141414141E-2</v>
      </c>
      <c r="AN82" s="159">
        <v>2.4242424242419999E-2</v>
      </c>
      <c r="AO82" s="159">
        <v>4.7441999999999998E-2</v>
      </c>
      <c r="AP82" s="159">
        <v>0.129888</v>
      </c>
      <c r="AQ82" s="159">
        <v>0.23389599999999999</v>
      </c>
      <c r="AR82" s="159">
        <v>0.375641</v>
      </c>
      <c r="AS82" s="159">
        <v>0.41299999999999998</v>
      </c>
      <c r="AT82" s="159">
        <v>0.68500000000000005</v>
      </c>
      <c r="AU82" s="159">
        <v>0.81599999999999995</v>
      </c>
      <c r="AV82" s="159">
        <v>0.86299999999999999</v>
      </c>
      <c r="AW82" s="159">
        <v>0.98905617977528004</v>
      </c>
      <c r="AX82" s="250">
        <v>1.15389887640449</v>
      </c>
      <c r="AY82" s="160">
        <v>0.16986301541328</v>
      </c>
      <c r="AZ82" s="161">
        <v>1.8367529846699999E-3</v>
      </c>
    </row>
    <row r="83" spans="1:52">
      <c r="A83" t="s">
        <v>188</v>
      </c>
      <c r="B83" s="159">
        <v>0</v>
      </c>
      <c r="C83" s="159">
        <v>0</v>
      </c>
      <c r="D83" s="159">
        <v>0</v>
      </c>
      <c r="E83" s="159">
        <v>0</v>
      </c>
      <c r="F83" s="159">
        <v>0</v>
      </c>
      <c r="G83" s="159">
        <v>0</v>
      </c>
      <c r="H83" s="159">
        <v>0</v>
      </c>
      <c r="I83" s="159">
        <v>0</v>
      </c>
      <c r="J83" s="159">
        <v>0</v>
      </c>
      <c r="K83" s="159">
        <v>0</v>
      </c>
      <c r="L83" s="159">
        <v>0</v>
      </c>
      <c r="M83" s="159">
        <v>0</v>
      </c>
      <c r="N83" s="159">
        <v>0</v>
      </c>
      <c r="O83" s="159">
        <v>0</v>
      </c>
      <c r="P83" s="159">
        <v>0</v>
      </c>
      <c r="Q83" s="159">
        <v>0</v>
      </c>
      <c r="R83" s="159">
        <v>0</v>
      </c>
      <c r="S83" s="159">
        <v>0</v>
      </c>
      <c r="T83" s="159">
        <v>0</v>
      </c>
      <c r="U83" s="159">
        <v>0</v>
      </c>
      <c r="V83" s="159">
        <v>0</v>
      </c>
      <c r="W83" s="159">
        <v>0</v>
      </c>
      <c r="X83" s="159">
        <v>0</v>
      </c>
      <c r="Y83" s="159">
        <v>0</v>
      </c>
      <c r="Z83" s="159">
        <v>0</v>
      </c>
      <c r="AA83" s="159">
        <v>0</v>
      </c>
      <c r="AB83" s="159">
        <v>0</v>
      </c>
      <c r="AC83" s="159">
        <v>0</v>
      </c>
      <c r="AD83" s="159">
        <v>0</v>
      </c>
      <c r="AE83" s="159">
        <v>0</v>
      </c>
      <c r="AF83" s="159">
        <v>0</v>
      </c>
      <c r="AG83" s="159">
        <v>0</v>
      </c>
      <c r="AH83" s="159">
        <v>0</v>
      </c>
      <c r="AI83" s="159">
        <v>0</v>
      </c>
      <c r="AJ83" s="159">
        <v>0</v>
      </c>
      <c r="AK83" s="159">
        <v>1.0101010101000001E-3</v>
      </c>
      <c r="AL83" s="159">
        <v>1.111111111111E-2</v>
      </c>
      <c r="AM83" s="159">
        <v>8.3999999999999995E-3</v>
      </c>
      <c r="AN83" s="159">
        <v>2.3800000000000002E-2</v>
      </c>
      <c r="AO83" s="159">
        <v>2.52E-2</v>
      </c>
      <c r="AP83" s="159">
        <v>9.1300000000000006E-2</v>
      </c>
      <c r="AQ83" s="159">
        <v>0.27739999999999998</v>
      </c>
      <c r="AR83" s="159">
        <v>0.44359999999999999</v>
      </c>
      <c r="AS83" s="159">
        <v>0.58930000000000005</v>
      </c>
      <c r="AT83" s="159">
        <v>0.78663000000000005</v>
      </c>
      <c r="AU83" s="159">
        <v>1.0275000000000001</v>
      </c>
      <c r="AV83" s="159">
        <v>1.4926766709999899</v>
      </c>
      <c r="AW83" s="159">
        <v>1.4134511809999899</v>
      </c>
      <c r="AX83" s="250">
        <v>1.5743223689999899</v>
      </c>
      <c r="AY83" s="160">
        <v>0.11686600744724</v>
      </c>
      <c r="AZ83" s="161">
        <v>2.5059746112700001E-3</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v>
      </c>
      <c r="S84" s="159">
        <v>0</v>
      </c>
      <c r="T84" s="159">
        <v>0</v>
      </c>
      <c r="U84" s="159">
        <v>0</v>
      </c>
      <c r="V84" s="159">
        <v>0</v>
      </c>
      <c r="W84" s="159">
        <v>0</v>
      </c>
      <c r="X84" s="159">
        <v>0</v>
      </c>
      <c r="Y84" s="159">
        <v>0</v>
      </c>
      <c r="Z84" s="159">
        <v>0</v>
      </c>
      <c r="AA84" s="159">
        <v>0</v>
      </c>
      <c r="AB84" s="159">
        <v>0</v>
      </c>
      <c r="AC84" s="159">
        <v>0</v>
      </c>
      <c r="AD84" s="159">
        <v>0</v>
      </c>
      <c r="AE84" s="159">
        <v>0</v>
      </c>
      <c r="AF84" s="159">
        <v>0</v>
      </c>
      <c r="AG84" s="159">
        <v>0</v>
      </c>
      <c r="AH84" s="159">
        <v>0</v>
      </c>
      <c r="AI84" s="159">
        <v>0</v>
      </c>
      <c r="AJ84" s="159">
        <v>0</v>
      </c>
      <c r="AK84" s="159">
        <v>0</v>
      </c>
      <c r="AL84" s="159">
        <v>0</v>
      </c>
      <c r="AM84" s="159">
        <v>0</v>
      </c>
      <c r="AN84" s="159">
        <v>0</v>
      </c>
      <c r="AO84" s="159">
        <v>0</v>
      </c>
      <c r="AP84" s="159">
        <v>0</v>
      </c>
      <c r="AQ84" s="159">
        <v>0</v>
      </c>
      <c r="AR84" s="159">
        <v>0</v>
      </c>
      <c r="AS84" s="159">
        <v>0</v>
      </c>
      <c r="AT84" s="159">
        <v>1E-3</v>
      </c>
      <c r="AU84" s="159">
        <v>3.0000000000000001E-3</v>
      </c>
      <c r="AV84" s="159">
        <v>4.0000000000000001E-3</v>
      </c>
      <c r="AW84" s="159">
        <v>5.0000000000000001E-3</v>
      </c>
      <c r="AX84" s="250">
        <v>4.9863387978100002E-3</v>
      </c>
      <c r="AY84" s="182" t="s">
        <v>153</v>
      </c>
      <c r="AZ84" s="161">
        <v>7.9371539000000001E-6</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0</v>
      </c>
      <c r="S85" s="159">
        <v>0</v>
      </c>
      <c r="T85" s="159">
        <v>0</v>
      </c>
      <c r="U85" s="159">
        <v>0</v>
      </c>
      <c r="V85" s="159">
        <v>0</v>
      </c>
      <c r="W85" s="159">
        <v>0</v>
      </c>
      <c r="X85" s="159">
        <v>0</v>
      </c>
      <c r="Y85" s="159">
        <v>0</v>
      </c>
      <c r="Z85" s="159">
        <v>0</v>
      </c>
      <c r="AA85" s="159">
        <v>0</v>
      </c>
      <c r="AB85" s="159">
        <v>0</v>
      </c>
      <c r="AC85" s="159">
        <v>0</v>
      </c>
      <c r="AD85" s="159">
        <v>0</v>
      </c>
      <c r="AE85" s="159">
        <v>0</v>
      </c>
      <c r="AF85" s="159">
        <v>0</v>
      </c>
      <c r="AG85" s="159">
        <v>0</v>
      </c>
      <c r="AH85" s="159">
        <v>0</v>
      </c>
      <c r="AI85" s="159">
        <v>0</v>
      </c>
      <c r="AJ85" s="159">
        <v>0</v>
      </c>
      <c r="AK85" s="159">
        <v>0</v>
      </c>
      <c r="AL85" s="159">
        <v>0</v>
      </c>
      <c r="AM85" s="159">
        <v>0</v>
      </c>
      <c r="AN85" s="159">
        <v>0</v>
      </c>
      <c r="AO85" s="159">
        <v>0</v>
      </c>
      <c r="AP85" s="159">
        <v>0</v>
      </c>
      <c r="AQ85" s="159">
        <v>0</v>
      </c>
      <c r="AR85" s="159">
        <v>0</v>
      </c>
      <c r="AS85" s="159">
        <v>1.0101010101000001E-3</v>
      </c>
      <c r="AT85" s="159">
        <v>1.010101010101E-2</v>
      </c>
      <c r="AU85" s="159">
        <v>5.0505050505049998E-2</v>
      </c>
      <c r="AV85" s="159">
        <v>5.0505050505049998E-2</v>
      </c>
      <c r="AW85" s="159">
        <v>7.8497301784969997E-2</v>
      </c>
      <c r="AX85" s="250">
        <v>7.8282828282829994E-2</v>
      </c>
      <c r="AY85" s="182" t="s">
        <v>153</v>
      </c>
      <c r="AZ85" s="161">
        <v>1.2460902508000001E-4</v>
      </c>
    </row>
    <row r="86" spans="1:52">
      <c r="A86" t="s">
        <v>60</v>
      </c>
      <c r="B86" s="159">
        <v>0</v>
      </c>
      <c r="C86" s="159">
        <v>0</v>
      </c>
      <c r="D86" s="159">
        <v>0</v>
      </c>
      <c r="E86" s="159">
        <v>0</v>
      </c>
      <c r="F86" s="159">
        <v>0</v>
      </c>
      <c r="G86" s="159">
        <v>0</v>
      </c>
      <c r="H86" s="159">
        <v>0</v>
      </c>
      <c r="I86" s="159">
        <v>0</v>
      </c>
      <c r="J86" s="159">
        <v>0</v>
      </c>
      <c r="K86" s="159">
        <v>0</v>
      </c>
      <c r="L86" s="159">
        <v>0</v>
      </c>
      <c r="M86" s="159">
        <v>0</v>
      </c>
      <c r="N86" s="159">
        <v>0</v>
      </c>
      <c r="O86" s="159">
        <v>0</v>
      </c>
      <c r="P86" s="159">
        <v>0</v>
      </c>
      <c r="Q86" s="159">
        <v>0</v>
      </c>
      <c r="R86" s="159">
        <v>0</v>
      </c>
      <c r="S86" s="159">
        <v>0</v>
      </c>
      <c r="T86" s="159">
        <v>0</v>
      </c>
      <c r="U86" s="159">
        <v>0</v>
      </c>
      <c r="V86" s="159">
        <v>0</v>
      </c>
      <c r="W86" s="159">
        <v>0</v>
      </c>
      <c r="X86" s="159">
        <v>0</v>
      </c>
      <c r="Y86" s="159">
        <v>0</v>
      </c>
      <c r="Z86" s="159">
        <v>0</v>
      </c>
      <c r="AA86" s="159">
        <v>0</v>
      </c>
      <c r="AB86" s="159">
        <v>0</v>
      </c>
      <c r="AC86" s="159">
        <v>0</v>
      </c>
      <c r="AD86" s="159">
        <v>0</v>
      </c>
      <c r="AE86" s="159">
        <v>0</v>
      </c>
      <c r="AF86" s="159">
        <v>0</v>
      </c>
      <c r="AG86" s="159">
        <v>2.0202020202000001E-3</v>
      </c>
      <c r="AH86" s="159">
        <v>5.0505050505000003E-3</v>
      </c>
      <c r="AI86" s="159">
        <v>6.0606060606100002E-3</v>
      </c>
      <c r="AJ86" s="159">
        <v>9.0606060606100002E-3</v>
      </c>
      <c r="AK86" s="159">
        <v>1.047070707071E-2</v>
      </c>
      <c r="AL86" s="159">
        <v>1.0570707070710001E-2</v>
      </c>
      <c r="AM86" s="159">
        <v>1.172080808081E-2</v>
      </c>
      <c r="AN86" s="159">
        <v>8.4606060606100004E-3</v>
      </c>
      <c r="AO86" s="159">
        <v>1.3141414141410001E-2</v>
      </c>
      <c r="AP86" s="159">
        <v>2.268242424242E-2</v>
      </c>
      <c r="AQ86" s="159">
        <v>3.2643434343429999E-2</v>
      </c>
      <c r="AR86" s="159">
        <v>4.6144444444439998E-2</v>
      </c>
      <c r="AS86" s="159">
        <v>4.0203636363640001E-2</v>
      </c>
      <c r="AT86" s="159">
        <v>4.3155545454549998E-2</v>
      </c>
      <c r="AU86" s="159">
        <v>4.1874545454550001E-2</v>
      </c>
      <c r="AV86" s="159">
        <v>4.2451747474750001E-2</v>
      </c>
      <c r="AW86" s="159">
        <v>4.4089301923339999E-2</v>
      </c>
      <c r="AX86" s="250">
        <v>4.3136650856389999E-2</v>
      </c>
      <c r="AY86" s="160">
        <v>-1.8926778808240001E-2</v>
      </c>
      <c r="AZ86" s="161">
        <v>6.8664056020000005E-5</v>
      </c>
    </row>
    <row r="87" spans="1:52">
      <c r="A87" s="320" t="s">
        <v>92</v>
      </c>
      <c r="B87" s="251">
        <v>0</v>
      </c>
      <c r="C87" s="251">
        <v>0</v>
      </c>
      <c r="D87" s="251">
        <v>0</v>
      </c>
      <c r="E87" s="251">
        <v>0</v>
      </c>
      <c r="F87" s="251">
        <v>0</v>
      </c>
      <c r="G87" s="251">
        <v>0</v>
      </c>
      <c r="H87" s="251">
        <v>0</v>
      </c>
      <c r="I87" s="251">
        <v>0</v>
      </c>
      <c r="J87" s="251">
        <v>0</v>
      </c>
      <c r="K87" s="251">
        <v>0</v>
      </c>
      <c r="L87" s="251">
        <v>0</v>
      </c>
      <c r="M87" s="251">
        <v>0</v>
      </c>
      <c r="N87" s="251">
        <v>0</v>
      </c>
      <c r="O87" s="251">
        <v>0</v>
      </c>
      <c r="P87" s="251">
        <v>0</v>
      </c>
      <c r="Q87" s="251">
        <v>0</v>
      </c>
      <c r="R87" s="251">
        <v>0</v>
      </c>
      <c r="S87" s="251">
        <v>0</v>
      </c>
      <c r="T87" s="251">
        <v>0</v>
      </c>
      <c r="U87" s="251">
        <v>0</v>
      </c>
      <c r="V87" s="251">
        <v>0</v>
      </c>
      <c r="W87" s="251">
        <v>0</v>
      </c>
      <c r="X87" s="251">
        <v>0</v>
      </c>
      <c r="Y87" s="251">
        <v>0</v>
      </c>
      <c r="Z87" s="251">
        <v>0</v>
      </c>
      <c r="AA87" s="251">
        <v>3.2323232323229999E-2</v>
      </c>
      <c r="AB87" s="251">
        <v>0.12200090909091001</v>
      </c>
      <c r="AC87" s="251">
        <v>0.22047404040404001</v>
      </c>
      <c r="AD87" s="251">
        <v>0.31083666666665999</v>
      </c>
      <c r="AE87" s="251">
        <v>0.58692646464646003</v>
      </c>
      <c r="AF87" s="251">
        <v>1.1225609090908999</v>
      </c>
      <c r="AG87" s="251">
        <v>0.99254464646464002</v>
      </c>
      <c r="AH87" s="251">
        <v>1.2155026464646399</v>
      </c>
      <c r="AI87" s="251">
        <v>1.4915949494949401</v>
      </c>
      <c r="AJ87" s="251">
        <v>2.0634676767676599</v>
      </c>
      <c r="AK87" s="251">
        <v>2.5627494949494798</v>
      </c>
      <c r="AL87" s="251">
        <v>3.5159828282828101</v>
      </c>
      <c r="AM87" s="251">
        <v>4.0591191191918998</v>
      </c>
      <c r="AN87" s="251">
        <v>5.3404300333333001</v>
      </c>
      <c r="AO87" s="251">
        <v>9.1854429136363205</v>
      </c>
      <c r="AP87" s="251">
        <v>12.022742395959501</v>
      </c>
      <c r="AQ87" s="251">
        <v>18.7778786280807</v>
      </c>
      <c r="AR87" s="251">
        <v>24.340225239393799</v>
      </c>
      <c r="AS87" s="251">
        <v>35.003367218939196</v>
      </c>
      <c r="AT87" s="251">
        <v>56.736153857451498</v>
      </c>
      <c r="AU87" s="251">
        <v>79.367791796389298</v>
      </c>
      <c r="AV87" s="251">
        <v>111.63801557423</v>
      </c>
      <c r="AW87" s="251">
        <v>144.333023308196</v>
      </c>
      <c r="AX87" s="251">
        <v>185.99729651676799</v>
      </c>
      <c r="AY87" s="252">
        <v>0.29219824075699002</v>
      </c>
      <c r="AZ87" s="253">
        <v>0.29606676101684998</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168" t="s">
        <v>438</v>
      </c>
      <c r="B89" s="184">
        <v>0</v>
      </c>
      <c r="C89" s="184">
        <v>0</v>
      </c>
      <c r="D89" s="184">
        <v>0</v>
      </c>
      <c r="E89" s="184">
        <v>0</v>
      </c>
      <c r="F89" s="184">
        <v>0</v>
      </c>
      <c r="G89" s="184">
        <v>0</v>
      </c>
      <c r="H89" s="184">
        <v>0</v>
      </c>
      <c r="I89" s="184">
        <v>0</v>
      </c>
      <c r="J89" s="184">
        <v>0</v>
      </c>
      <c r="K89" s="184">
        <v>0</v>
      </c>
      <c r="L89" s="184">
        <v>0</v>
      </c>
      <c r="M89" s="184">
        <v>0</v>
      </c>
      <c r="N89" s="184">
        <v>0</v>
      </c>
      <c r="O89" s="184">
        <v>3.0303030303000002E-3</v>
      </c>
      <c r="P89" s="184">
        <v>6.0606060606100002E-3</v>
      </c>
      <c r="Q89" s="184">
        <v>1.060606060606E-2</v>
      </c>
      <c r="R89" s="184">
        <v>1.060606060606E-2</v>
      </c>
      <c r="S89" s="184">
        <v>1.8686868686870001E-2</v>
      </c>
      <c r="T89" s="184">
        <v>3.3068686868690002E-2</v>
      </c>
      <c r="U89" s="184">
        <v>4.509090909091E-2</v>
      </c>
      <c r="V89" s="184">
        <v>6.4739393939390003E-2</v>
      </c>
      <c r="W89" s="184">
        <v>0.1401</v>
      </c>
      <c r="X89" s="184">
        <v>0.19713232323231999</v>
      </c>
      <c r="Y89" s="184">
        <v>0.33452626262626001</v>
      </c>
      <c r="Z89" s="184">
        <v>2.6541040404040102</v>
      </c>
      <c r="AA89" s="184">
        <v>3.6386452633737001</v>
      </c>
      <c r="AB89" s="184">
        <v>4.0935925332928802</v>
      </c>
      <c r="AC89" s="184">
        <v>4.6809666747070198</v>
      </c>
      <c r="AD89" s="184">
        <v>5.6729428870706498</v>
      </c>
      <c r="AE89" s="184">
        <v>7.1325294545453897</v>
      </c>
      <c r="AF89" s="184">
        <v>8.2614478363635602</v>
      </c>
      <c r="AG89" s="184">
        <v>9.1839781589595209</v>
      </c>
      <c r="AH89" s="184">
        <v>12.0079320821211</v>
      </c>
      <c r="AI89" s="184">
        <v>15.953554611107799</v>
      </c>
      <c r="AJ89" s="184">
        <v>21.2304237782961</v>
      </c>
      <c r="AK89" s="184">
        <v>29.480689617153299</v>
      </c>
      <c r="AL89" s="184">
        <v>38.4647761319926</v>
      </c>
      <c r="AM89" s="184">
        <v>53.019155728815797</v>
      </c>
      <c r="AN89" s="184">
        <v>63.396487083903601</v>
      </c>
      <c r="AO89" s="184">
        <v>85.551066547996399</v>
      </c>
      <c r="AP89" s="184">
        <v>104.307414035511</v>
      </c>
      <c r="AQ89" s="184">
        <v>133.10381937614201</v>
      </c>
      <c r="AR89" s="184">
        <v>170.569785286008</v>
      </c>
      <c r="AS89" s="184">
        <v>219.114520370805</v>
      </c>
      <c r="AT89" s="184">
        <v>277.79965775721399</v>
      </c>
      <c r="AU89" s="184">
        <v>343.21847331020598</v>
      </c>
      <c r="AV89" s="184">
        <v>435.94326515653597</v>
      </c>
      <c r="AW89" s="184">
        <v>522.12063547112496</v>
      </c>
      <c r="AX89" s="184">
        <v>628.22756311692501</v>
      </c>
      <c r="AY89" s="254">
        <v>0.20651951432228</v>
      </c>
      <c r="AZ89" s="255">
        <v>1</v>
      </c>
    </row>
    <row r="90" spans="1:52">
      <c r="A90" t="s">
        <v>537</v>
      </c>
      <c r="B90" s="159">
        <v>0</v>
      </c>
      <c r="C90" s="159">
        <v>0</v>
      </c>
      <c r="D90" s="159">
        <v>0</v>
      </c>
      <c r="E90" s="159">
        <v>0</v>
      </c>
      <c r="F90" s="159">
        <v>0</v>
      </c>
      <c r="G90" s="159">
        <v>0</v>
      </c>
      <c r="H90" s="159">
        <v>0</v>
      </c>
      <c r="I90" s="159">
        <v>0</v>
      </c>
      <c r="J90" s="159">
        <v>0</v>
      </c>
      <c r="K90" s="159">
        <v>0</v>
      </c>
      <c r="L90" s="159">
        <v>0</v>
      </c>
      <c r="M90" s="159">
        <v>0</v>
      </c>
      <c r="N90" s="159">
        <v>0</v>
      </c>
      <c r="O90" s="159">
        <v>3.0303030303000002E-3</v>
      </c>
      <c r="P90" s="159">
        <v>6.0606060606100002E-3</v>
      </c>
      <c r="Q90" s="159">
        <v>1.060606060606E-2</v>
      </c>
      <c r="R90" s="159">
        <v>1.060606060606E-2</v>
      </c>
      <c r="S90" s="159">
        <v>1.8686868686870001E-2</v>
      </c>
      <c r="T90" s="159">
        <v>3.3068686868690002E-2</v>
      </c>
      <c r="U90" s="159">
        <v>4.509090909091E-2</v>
      </c>
      <c r="V90" s="159">
        <v>6.4739393939390003E-2</v>
      </c>
      <c r="W90" s="159">
        <v>0.1401</v>
      </c>
      <c r="X90" s="159">
        <v>0.19713232323231999</v>
      </c>
      <c r="Y90" s="159">
        <v>0.33452626262626001</v>
      </c>
      <c r="Z90" s="159">
        <v>2.6541040404040102</v>
      </c>
      <c r="AA90" s="159">
        <v>3.6043119300403599</v>
      </c>
      <c r="AB90" s="159">
        <v>3.9705916242019801</v>
      </c>
      <c r="AC90" s="159">
        <v>4.4601835433938897</v>
      </c>
      <c r="AD90" s="159">
        <v>5.3629345032322702</v>
      </c>
      <c r="AE90" s="159">
        <v>6.5480332929292304</v>
      </c>
      <c r="AF90" s="159">
        <v>7.1394384424241801</v>
      </c>
      <c r="AG90" s="159">
        <v>8.1607493919191203</v>
      </c>
      <c r="AH90" s="159">
        <v>10.698876096969601</v>
      </c>
      <c r="AI90" s="159">
        <v>14.3774667959594</v>
      </c>
      <c r="AJ90" s="159">
        <v>19.110154369393801</v>
      </c>
      <c r="AK90" s="159">
        <v>26.855451525252299</v>
      </c>
      <c r="AL90" s="159">
        <v>35.018702040403802</v>
      </c>
      <c r="AM90" s="159">
        <v>49.096357977777402</v>
      </c>
      <c r="AN90" s="159">
        <v>58.616829240403597</v>
      </c>
      <c r="AO90" s="159">
        <v>77.607928782322702</v>
      </c>
      <c r="AP90" s="159">
        <v>94.650532597979193</v>
      </c>
      <c r="AQ90" s="159">
        <v>117.56524991595801</v>
      </c>
      <c r="AR90" s="159">
        <v>150.58948723434199</v>
      </c>
      <c r="AS90" s="159">
        <v>188.40732276267499</v>
      </c>
      <c r="AT90" s="159">
        <v>226.455098972792</v>
      </c>
      <c r="AU90" s="159">
        <v>268.64609576055801</v>
      </c>
      <c r="AV90" s="159">
        <v>327.99356568219298</v>
      </c>
      <c r="AW90" s="159">
        <v>378.036579741548</v>
      </c>
      <c r="AX90" s="250">
        <v>438.82470101634999</v>
      </c>
      <c r="AY90" s="160">
        <v>0.16397984325886</v>
      </c>
      <c r="AZ90" s="161">
        <v>0.69851231575011996</v>
      </c>
    </row>
    <row r="91" spans="1:52">
      <c r="A91" t="s">
        <v>526</v>
      </c>
      <c r="B91" s="159">
        <v>0</v>
      </c>
      <c r="C91" s="159">
        <v>0</v>
      </c>
      <c r="D91" s="159">
        <v>0</v>
      </c>
      <c r="E91" s="159">
        <v>0</v>
      </c>
      <c r="F91" s="159">
        <v>0</v>
      </c>
      <c r="G91" s="159">
        <v>0</v>
      </c>
      <c r="H91" s="159">
        <v>0</v>
      </c>
      <c r="I91" s="159">
        <v>0</v>
      </c>
      <c r="J91" s="159">
        <v>0</v>
      </c>
      <c r="K91" s="159">
        <v>0</v>
      </c>
      <c r="L91" s="159">
        <v>0</v>
      </c>
      <c r="M91" s="159">
        <v>0</v>
      </c>
      <c r="N91" s="159">
        <v>0</v>
      </c>
      <c r="O91" s="159">
        <v>0</v>
      </c>
      <c r="P91" s="159">
        <v>0</v>
      </c>
      <c r="Q91" s="159">
        <v>0</v>
      </c>
      <c r="R91" s="159">
        <v>0</v>
      </c>
      <c r="S91" s="159">
        <v>0</v>
      </c>
      <c r="T91" s="159">
        <v>0</v>
      </c>
      <c r="U91" s="159">
        <v>0</v>
      </c>
      <c r="V91" s="159">
        <v>0</v>
      </c>
      <c r="W91" s="159">
        <v>0</v>
      </c>
      <c r="X91" s="159">
        <v>0</v>
      </c>
      <c r="Y91" s="159">
        <v>0</v>
      </c>
      <c r="Z91" s="159">
        <v>0</v>
      </c>
      <c r="AA91" s="159">
        <v>3.4333333333330003E-2</v>
      </c>
      <c r="AB91" s="159">
        <v>0.12300090909090999</v>
      </c>
      <c r="AC91" s="159">
        <v>0.22078313131312999</v>
      </c>
      <c r="AD91" s="159">
        <v>0.31000838383837998</v>
      </c>
      <c r="AE91" s="159">
        <v>0.58449616161616003</v>
      </c>
      <c r="AF91" s="159">
        <v>1.12200939393938</v>
      </c>
      <c r="AG91" s="159">
        <v>1.0232287670403999</v>
      </c>
      <c r="AH91" s="159">
        <v>1.30905598515151</v>
      </c>
      <c r="AI91" s="159">
        <v>1.5760878151483699</v>
      </c>
      <c r="AJ91" s="159">
        <v>2.1202694089023102</v>
      </c>
      <c r="AK91" s="159">
        <v>2.6252380919009899</v>
      </c>
      <c r="AL91" s="159">
        <v>3.4460740915888701</v>
      </c>
      <c r="AM91" s="159">
        <v>3.92279775103836</v>
      </c>
      <c r="AN91" s="159">
        <v>4.7796578434999697</v>
      </c>
      <c r="AO91" s="159">
        <v>7.9431377656736997</v>
      </c>
      <c r="AP91" s="159">
        <v>9.6568814375322702</v>
      </c>
      <c r="AQ91" s="159">
        <v>15.5385694601837</v>
      </c>
      <c r="AR91" s="159">
        <v>19.9802980516655</v>
      </c>
      <c r="AS91" s="159">
        <v>30.707197608130102</v>
      </c>
      <c r="AT91" s="159">
        <v>51.344558784421999</v>
      </c>
      <c r="AU91" s="159">
        <v>74.572377549648195</v>
      </c>
      <c r="AV91" s="159">
        <v>107.949699474342</v>
      </c>
      <c r="AW91" s="159">
        <v>144.08405572957599</v>
      </c>
      <c r="AX91" s="250">
        <v>189.402862100574</v>
      </c>
      <c r="AY91" s="160">
        <v>0.31813177466393</v>
      </c>
      <c r="AZ91" s="161">
        <v>0.30148765444755998</v>
      </c>
    </row>
    <row r="92" spans="1:52">
      <c r="A92" t="s">
        <v>527</v>
      </c>
      <c r="B92" s="159">
        <v>0</v>
      </c>
      <c r="C92" s="159">
        <v>0</v>
      </c>
      <c r="D92" s="159">
        <v>0</v>
      </c>
      <c r="E92" s="159">
        <v>0</v>
      </c>
      <c r="F92" s="159">
        <v>0</v>
      </c>
      <c r="G92" s="159">
        <v>0</v>
      </c>
      <c r="H92" s="159">
        <v>0</v>
      </c>
      <c r="I92" s="159">
        <v>0</v>
      </c>
      <c r="J92" s="159">
        <v>0</v>
      </c>
      <c r="K92" s="159">
        <v>0</v>
      </c>
      <c r="L92" s="159">
        <v>0</v>
      </c>
      <c r="M92" s="159">
        <v>0</v>
      </c>
      <c r="N92" s="159">
        <v>0</v>
      </c>
      <c r="O92" s="159">
        <v>3.0303030303000002E-3</v>
      </c>
      <c r="P92" s="159">
        <v>6.0606060606100002E-3</v>
      </c>
      <c r="Q92" s="159">
        <v>1.060606060606E-2</v>
      </c>
      <c r="R92" s="159">
        <v>1.060606060606E-2</v>
      </c>
      <c r="S92" s="159">
        <v>1.8686868686870001E-2</v>
      </c>
      <c r="T92" s="159">
        <v>3.0373737373739999E-2</v>
      </c>
      <c r="U92" s="159">
        <v>3.8535353535350002E-2</v>
      </c>
      <c r="V92" s="159">
        <v>5.7919191919189997E-2</v>
      </c>
      <c r="W92" s="159">
        <v>0.13486868686869</v>
      </c>
      <c r="X92" s="159">
        <v>0.19255555555555001</v>
      </c>
      <c r="Y92" s="159">
        <v>0.33264646464646003</v>
      </c>
      <c r="Z92" s="159">
        <v>0.51972727272727004</v>
      </c>
      <c r="AA92" s="159">
        <v>0.78562506135353005</v>
      </c>
      <c r="AB92" s="159">
        <v>0.98690374541412995</v>
      </c>
      <c r="AC92" s="159">
        <v>1.53891384642423</v>
      </c>
      <c r="AD92" s="159">
        <v>2.2910829880807899</v>
      </c>
      <c r="AE92" s="159">
        <v>2.9935898585858398</v>
      </c>
      <c r="AF92" s="159">
        <v>3.8696071292929002</v>
      </c>
      <c r="AG92" s="159">
        <v>4.8102524222221898</v>
      </c>
      <c r="AH92" s="159">
        <v>7.2815401171716703</v>
      </c>
      <c r="AI92" s="159">
        <v>11.1890829575756</v>
      </c>
      <c r="AJ92" s="159">
        <v>14.227205642121101</v>
      </c>
      <c r="AK92" s="159">
        <v>20.481532323232202</v>
      </c>
      <c r="AL92" s="159">
        <v>27.0666965656564</v>
      </c>
      <c r="AM92" s="159">
        <v>36.996577878787598</v>
      </c>
      <c r="AN92" s="159">
        <v>44.644069065656304</v>
      </c>
      <c r="AO92" s="159">
        <v>59.427460959595599</v>
      </c>
      <c r="AP92" s="159">
        <v>70.608277828282496</v>
      </c>
      <c r="AQ92" s="159">
        <v>82.319363813130906</v>
      </c>
      <c r="AR92" s="159">
        <v>104.616592944443</v>
      </c>
      <c r="AS92" s="159">
        <v>119.11670922050401</v>
      </c>
      <c r="AT92" s="159">
        <v>132.53832533925001</v>
      </c>
      <c r="AU92" s="159">
        <v>148.59333098172499</v>
      </c>
      <c r="AV92" s="159">
        <v>178.425248516701</v>
      </c>
      <c r="AW92" s="159">
        <v>204.933739263604</v>
      </c>
      <c r="AX92" s="250">
        <v>236.49536532860699</v>
      </c>
      <c r="AY92" s="160">
        <v>0.15717059373855999</v>
      </c>
      <c r="AZ92" s="161">
        <v>0.37644857168197998</v>
      </c>
    </row>
    <row r="93" spans="1:52">
      <c r="A93" s="10" t="s">
        <v>246</v>
      </c>
      <c r="B93" s="163">
        <v>0</v>
      </c>
      <c r="C93" s="163">
        <v>0</v>
      </c>
      <c r="D93" s="163">
        <v>0</v>
      </c>
      <c r="E93" s="163">
        <v>0</v>
      </c>
      <c r="F93" s="163">
        <v>0</v>
      </c>
      <c r="G93" s="163">
        <v>0</v>
      </c>
      <c r="H93" s="163">
        <v>0</v>
      </c>
      <c r="I93" s="163">
        <v>0</v>
      </c>
      <c r="J93" s="163">
        <v>0</v>
      </c>
      <c r="K93" s="163">
        <v>0</v>
      </c>
      <c r="L93" s="163">
        <v>0</v>
      </c>
      <c r="M93" s="163">
        <v>0</v>
      </c>
      <c r="N93" s="163">
        <v>0</v>
      </c>
      <c r="O93" s="163">
        <v>0</v>
      </c>
      <c r="P93" s="163">
        <v>0</v>
      </c>
      <c r="Q93" s="163">
        <v>0</v>
      </c>
      <c r="R93" s="163">
        <v>0</v>
      </c>
      <c r="S93" s="163">
        <v>0</v>
      </c>
      <c r="T93" s="163">
        <v>0</v>
      </c>
      <c r="U93" s="163">
        <v>0</v>
      </c>
      <c r="V93" s="163">
        <v>0</v>
      </c>
      <c r="W93" s="163">
        <v>0</v>
      </c>
      <c r="X93" s="163">
        <v>0</v>
      </c>
      <c r="Y93" s="163">
        <v>0</v>
      </c>
      <c r="Z93" s="163">
        <v>0</v>
      </c>
      <c r="AA93" s="163">
        <v>0</v>
      </c>
      <c r="AB93" s="163">
        <v>0</v>
      </c>
      <c r="AC93" s="163">
        <v>0</v>
      </c>
      <c r="AD93" s="163">
        <v>0</v>
      </c>
      <c r="AE93" s="163">
        <v>0</v>
      </c>
      <c r="AF93" s="163">
        <v>0</v>
      </c>
      <c r="AG93" s="163">
        <v>1E-3</v>
      </c>
      <c r="AH93" s="163">
        <v>2E-3</v>
      </c>
      <c r="AI93" s="163">
        <v>7.0505050505000003E-3</v>
      </c>
      <c r="AJ93" s="163">
        <v>5.0303030303000002E-3</v>
      </c>
      <c r="AK93" s="163">
        <v>1.2960606060609999E-2</v>
      </c>
      <c r="AL93" s="163">
        <v>2.1251515151510001E-2</v>
      </c>
      <c r="AM93" s="163">
        <v>3.9812121212120001E-2</v>
      </c>
      <c r="AN93" s="163">
        <v>8.6942424242420005E-2</v>
      </c>
      <c r="AO93" s="163">
        <v>9.0052525252519999E-2</v>
      </c>
      <c r="AP93" s="163">
        <v>0.14696464646464999</v>
      </c>
      <c r="AQ93" s="163">
        <v>0.17944646464646</v>
      </c>
      <c r="AR93" s="163">
        <v>0.30484242424241997</v>
      </c>
      <c r="AS93" s="163">
        <v>0.37444242424242002</v>
      </c>
      <c r="AT93" s="163">
        <v>0.45432424242424002</v>
      </c>
      <c r="AU93" s="163">
        <v>0.61130115151514997</v>
      </c>
      <c r="AV93" s="163">
        <v>1.0164021010101001</v>
      </c>
      <c r="AW93" s="163">
        <v>1.38656386868686</v>
      </c>
      <c r="AX93" s="251">
        <v>1.90973103356747</v>
      </c>
      <c r="AY93" s="164">
        <v>0.38108545541763</v>
      </c>
      <c r="AZ93" s="165">
        <v>3.0398713424800001E-3</v>
      </c>
    </row>
    <row r="95" spans="1:52">
      <c r="A95" t="s">
        <v>314</v>
      </c>
    </row>
    <row r="96" spans="1:52">
      <c r="A96" t="s">
        <v>317</v>
      </c>
    </row>
    <row r="97" spans="1:1">
      <c r="A97" s="13" t="s">
        <v>3</v>
      </c>
    </row>
    <row r="98" spans="1:1">
      <c r="A98" s="13" t="s">
        <v>316</v>
      </c>
    </row>
    <row r="99" spans="1:1">
      <c r="A99" s="155" t="s">
        <v>315</v>
      </c>
    </row>
    <row r="100" spans="1:1">
      <c r="A100" s="155" t="s">
        <v>592</v>
      </c>
    </row>
  </sheetData>
  <pageMargins left="0.70866141732283472" right="0.70866141732283472" top="0.74803149606299213" bottom="0.74803149606299213" header="0.31496062992125984" footer="0.31496062992125984"/>
  <pageSetup paperSize="9" scale="34" orientation="landscape"/>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99"/>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3.3984375" customWidth="1"/>
  </cols>
  <sheetData>
    <row r="1" spans="1:52" s="28" customFormat="1" ht="13.25" customHeight="1">
      <c r="A1" s="775" t="s">
        <v>575</v>
      </c>
      <c r="AY1" s="534" t="s">
        <v>189</v>
      </c>
      <c r="AZ1" s="534">
        <v>2013</v>
      </c>
    </row>
    <row r="2" spans="1:52" s="28" customFormat="1">
      <c r="AY2" s="534" t="s">
        <v>652</v>
      </c>
      <c r="AZ2" s="534" t="s">
        <v>155</v>
      </c>
    </row>
    <row r="3" spans="1:52" s="28" customFormat="1">
      <c r="A3" s="28" t="s">
        <v>245</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9">
        <v>2013</v>
      </c>
      <c r="AY3" s="534">
        <v>2012</v>
      </c>
      <c r="AZ3" s="534" t="s">
        <v>152</v>
      </c>
    </row>
    <row r="4" spans="1:52" s="28" customFormat="1">
      <c r="AW4" s="29"/>
    </row>
    <row r="5" spans="1:52" s="28" customFormat="1">
      <c r="A5" s="28" t="s">
        <v>52</v>
      </c>
      <c r="B5" s="586">
        <v>0</v>
      </c>
      <c r="C5" s="586">
        <v>0</v>
      </c>
      <c r="D5" s="586">
        <v>0</v>
      </c>
      <c r="E5" s="586">
        <v>0</v>
      </c>
      <c r="F5" s="586">
        <v>0</v>
      </c>
      <c r="G5" s="586">
        <v>0</v>
      </c>
      <c r="H5" s="586">
        <v>0</v>
      </c>
      <c r="I5" s="586">
        <v>0</v>
      </c>
      <c r="J5" s="586">
        <v>0</v>
      </c>
      <c r="K5" s="586">
        <v>0</v>
      </c>
      <c r="L5" s="586">
        <v>0</v>
      </c>
      <c r="M5" s="586">
        <v>0</v>
      </c>
      <c r="N5" s="586">
        <v>0</v>
      </c>
      <c r="O5" s="586">
        <v>0</v>
      </c>
      <c r="P5" s="586">
        <v>0</v>
      </c>
      <c r="Q5" s="586">
        <v>0</v>
      </c>
      <c r="R5" s="586">
        <v>0</v>
      </c>
      <c r="S5" s="586">
        <v>0</v>
      </c>
      <c r="T5" s="586">
        <v>6.0979985856999999E-4</v>
      </c>
      <c r="U5" s="586">
        <v>1.48335872642E-3</v>
      </c>
      <c r="V5" s="586">
        <v>1.31696656112E-3</v>
      </c>
      <c r="W5" s="586">
        <v>9.5744063251000005E-4</v>
      </c>
      <c r="X5" s="586">
        <v>8.0933332052999997E-4</v>
      </c>
      <c r="Y5" s="586">
        <v>1.9907634063E-4</v>
      </c>
      <c r="Z5" s="586">
        <v>0.48272995602948998</v>
      </c>
      <c r="AA5" s="586">
        <v>0.63736427496213</v>
      </c>
      <c r="AB5" s="586">
        <v>0.67447132775005003</v>
      </c>
      <c r="AC5" s="586">
        <v>0.65997418178709</v>
      </c>
      <c r="AD5" s="586">
        <v>0.68701382289198998</v>
      </c>
      <c r="AE5" s="586">
        <v>0.78787353098345003</v>
      </c>
      <c r="AF5" s="586">
        <v>0.72322377506337998</v>
      </c>
      <c r="AG5" s="586">
        <v>0.73918096656476995</v>
      </c>
      <c r="AH5" s="586">
        <v>0.75151547150008002</v>
      </c>
      <c r="AI5" s="586">
        <v>0.69155509477723998</v>
      </c>
      <c r="AJ5" s="586">
        <v>1.02577981471043</v>
      </c>
      <c r="AK5" s="586">
        <v>1.27839946279099</v>
      </c>
      <c r="AL5" s="586">
        <v>1.5398888646614399</v>
      </c>
      <c r="AM5" s="586">
        <v>2.3665811392651901</v>
      </c>
      <c r="AN5" s="586">
        <v>2.5570146868512902</v>
      </c>
      <c r="AO5" s="586">
        <v>3.23270287159046</v>
      </c>
      <c r="AP5" s="586">
        <v>4.0707909524716701</v>
      </c>
      <c r="AQ5" s="586">
        <v>6.07723087781459</v>
      </c>
      <c r="AR5" s="586">
        <v>7.87389828044659</v>
      </c>
      <c r="AS5" s="586">
        <v>12.6538270426579</v>
      </c>
      <c r="AT5" s="586">
        <v>16.887463584571499</v>
      </c>
      <c r="AU5" s="586">
        <v>21.633780443709099</v>
      </c>
      <c r="AV5" s="586">
        <v>27.467643580667598</v>
      </c>
      <c r="AW5" s="586">
        <v>32.186302313536402</v>
      </c>
      <c r="AX5" s="587">
        <v>38.321591257645402</v>
      </c>
      <c r="AY5" s="590">
        <v>0.19387997686863001</v>
      </c>
      <c r="AZ5" s="589">
        <v>0.26958134770393</v>
      </c>
    </row>
    <row r="6" spans="1:52" s="28" customFormat="1">
      <c r="A6" s="28" t="s">
        <v>72</v>
      </c>
      <c r="B6" s="586">
        <v>0</v>
      </c>
      <c r="C6" s="586">
        <v>0</v>
      </c>
      <c r="D6" s="586">
        <v>0</v>
      </c>
      <c r="E6" s="586">
        <v>0</v>
      </c>
      <c r="F6" s="586">
        <v>0</v>
      </c>
      <c r="G6" s="586">
        <v>0</v>
      </c>
      <c r="H6" s="586">
        <v>0</v>
      </c>
      <c r="I6" s="586">
        <v>0</v>
      </c>
      <c r="J6" s="586">
        <v>0</v>
      </c>
      <c r="K6" s="586">
        <v>0</v>
      </c>
      <c r="L6" s="586">
        <v>0</v>
      </c>
      <c r="M6" s="586">
        <v>0</v>
      </c>
      <c r="N6" s="586">
        <v>0</v>
      </c>
      <c r="O6" s="586">
        <v>0</v>
      </c>
      <c r="P6" s="586">
        <v>0</v>
      </c>
      <c r="Q6" s="586">
        <v>0</v>
      </c>
      <c r="R6" s="586">
        <v>0</v>
      </c>
      <c r="S6" s="586">
        <v>0</v>
      </c>
      <c r="T6" s="586">
        <v>0</v>
      </c>
      <c r="U6" s="586">
        <v>0</v>
      </c>
      <c r="V6" s="586">
        <v>2.2627505996E-4</v>
      </c>
      <c r="W6" s="586">
        <v>2.2627505996E-4</v>
      </c>
      <c r="X6" s="586">
        <v>2.2627505996E-4</v>
      </c>
      <c r="Y6" s="586">
        <v>2.2627505996E-4</v>
      </c>
      <c r="Z6" s="586">
        <v>2.2627505996E-4</v>
      </c>
      <c r="AA6" s="586">
        <v>4.3426526659999997E-4</v>
      </c>
      <c r="AB6" s="586">
        <v>4.3426526659999997E-4</v>
      </c>
      <c r="AC6" s="586">
        <v>6.5139789989000004E-4</v>
      </c>
      <c r="AD6" s="586">
        <v>6.94824426553E-3</v>
      </c>
      <c r="AE6" s="586">
        <v>1.2593692731269999E-2</v>
      </c>
      <c r="AF6" s="586">
        <v>1.2810825364570001E-2</v>
      </c>
      <c r="AG6" s="586">
        <v>1.346222326446E-2</v>
      </c>
      <c r="AH6" s="586">
        <v>1.346222326446E-2</v>
      </c>
      <c r="AI6" s="586">
        <v>1.346222326446E-2</v>
      </c>
      <c r="AJ6" s="586">
        <v>3.6656559713989997E-2</v>
      </c>
      <c r="AK6" s="586">
        <v>5.9736615830199999E-2</v>
      </c>
      <c r="AL6" s="586">
        <v>7.4444494727789995E-2</v>
      </c>
      <c r="AM6" s="586">
        <v>9.1641399284970004E-2</v>
      </c>
      <c r="AN6" s="586">
        <v>0.15612979137439001</v>
      </c>
      <c r="AO6" s="586">
        <v>0.21382993166493</v>
      </c>
      <c r="AP6" s="586">
        <v>0.35117889306241001</v>
      </c>
      <c r="AQ6" s="586">
        <v>0.55392134678914995</v>
      </c>
      <c r="AR6" s="586">
        <v>0.67366746617188</v>
      </c>
      <c r="AS6" s="586">
        <v>0.84867380187355002</v>
      </c>
      <c r="AT6" s="586">
        <v>1.48781169389509</v>
      </c>
      <c r="AU6" s="586">
        <v>1.95432637914648</v>
      </c>
      <c r="AV6" s="586">
        <v>2.28236593202696</v>
      </c>
      <c r="AW6" s="586">
        <v>2.5339125220618102</v>
      </c>
      <c r="AX6" s="587">
        <v>2.6093668229228699</v>
      </c>
      <c r="AY6" s="590">
        <v>3.2599095255140001E-2</v>
      </c>
      <c r="AZ6" s="589">
        <v>1.8356144428249999E-2</v>
      </c>
    </row>
    <row r="7" spans="1:52" s="28" customFormat="1">
      <c r="A7" s="28" t="s">
        <v>58</v>
      </c>
      <c r="B7" s="586">
        <v>0</v>
      </c>
      <c r="C7" s="586">
        <v>0</v>
      </c>
      <c r="D7" s="586">
        <v>0</v>
      </c>
      <c r="E7" s="586">
        <v>0</v>
      </c>
      <c r="F7" s="586">
        <v>0</v>
      </c>
      <c r="G7" s="586">
        <v>0</v>
      </c>
      <c r="H7" s="586">
        <v>0</v>
      </c>
      <c r="I7" s="586">
        <v>0</v>
      </c>
      <c r="J7" s="586">
        <v>0</v>
      </c>
      <c r="K7" s="586">
        <v>0</v>
      </c>
      <c r="L7" s="586">
        <v>0</v>
      </c>
      <c r="M7" s="586">
        <v>0</v>
      </c>
      <c r="N7" s="586">
        <v>0</v>
      </c>
      <c r="O7" s="586">
        <v>0</v>
      </c>
      <c r="P7" s="586">
        <v>0</v>
      </c>
      <c r="Q7" s="586">
        <v>0</v>
      </c>
      <c r="R7" s="586">
        <v>0</v>
      </c>
      <c r="S7" s="586">
        <v>0</v>
      </c>
      <c r="T7" s="586">
        <v>0</v>
      </c>
      <c r="U7" s="586">
        <v>0</v>
      </c>
      <c r="V7" s="586">
        <v>0</v>
      </c>
      <c r="W7" s="586">
        <v>0</v>
      </c>
      <c r="X7" s="586">
        <v>0</v>
      </c>
      <c r="Y7" s="586">
        <v>0</v>
      </c>
      <c r="Z7" s="586">
        <v>0</v>
      </c>
      <c r="AA7" s="586">
        <v>2.2856066663E-4</v>
      </c>
      <c r="AB7" s="586">
        <v>2.2856066663E-4</v>
      </c>
      <c r="AC7" s="586">
        <v>2.2856066663E-4</v>
      </c>
      <c r="AD7" s="586">
        <v>2.2856066663E-4</v>
      </c>
      <c r="AE7" s="586">
        <v>1.14280333315E-3</v>
      </c>
      <c r="AF7" s="586">
        <v>1.5999246664E-3</v>
      </c>
      <c r="AG7" s="586">
        <v>1.3713639997799999E-3</v>
      </c>
      <c r="AH7" s="586">
        <v>2.74272799955E-3</v>
      </c>
      <c r="AI7" s="586">
        <v>3.4284099994399998E-3</v>
      </c>
      <c r="AJ7" s="586">
        <v>3.8855313327000002E-3</v>
      </c>
      <c r="AK7" s="586">
        <v>4.3426526659499998E-3</v>
      </c>
      <c r="AL7" s="586">
        <v>4.1140919993300001E-3</v>
      </c>
      <c r="AM7" s="586">
        <v>4.7997739992099997E-3</v>
      </c>
      <c r="AN7" s="586">
        <v>4.3426526659499998E-3</v>
      </c>
      <c r="AO7" s="586">
        <v>4.5712133325800002E-3</v>
      </c>
      <c r="AP7" s="586">
        <v>4.3426526659499998E-3</v>
      </c>
      <c r="AQ7" s="586">
        <v>1.348507933112E-2</v>
      </c>
      <c r="AR7" s="586">
        <v>5.9882894656849997E-2</v>
      </c>
      <c r="AS7" s="586">
        <v>6.1482819323249997E-2</v>
      </c>
      <c r="AT7" s="586">
        <v>0.13622215731098999</v>
      </c>
      <c r="AU7" s="586">
        <v>0.28318666595355002</v>
      </c>
      <c r="AV7" s="586">
        <v>0.31609940194816</v>
      </c>
      <c r="AW7" s="586">
        <v>0.28135818062051998</v>
      </c>
      <c r="AX7" s="587">
        <v>0.29260913154717</v>
      </c>
      <c r="AY7" s="590">
        <v>4.2837280780079999E-2</v>
      </c>
      <c r="AZ7" s="589">
        <v>2.05842102878E-3</v>
      </c>
    </row>
    <row r="8" spans="1:52" s="28" customFormat="1">
      <c r="A8" s="478" t="s">
        <v>88</v>
      </c>
      <c r="B8" s="591">
        <v>0</v>
      </c>
      <c r="C8" s="591">
        <v>0</v>
      </c>
      <c r="D8" s="591">
        <v>0</v>
      </c>
      <c r="E8" s="591">
        <v>0</v>
      </c>
      <c r="F8" s="591">
        <v>0</v>
      </c>
      <c r="G8" s="591">
        <v>0</v>
      </c>
      <c r="H8" s="591">
        <v>0</v>
      </c>
      <c r="I8" s="591">
        <v>0</v>
      </c>
      <c r="J8" s="591">
        <v>0</v>
      </c>
      <c r="K8" s="591">
        <v>0</v>
      </c>
      <c r="L8" s="591">
        <v>0</v>
      </c>
      <c r="M8" s="591">
        <v>0</v>
      </c>
      <c r="N8" s="591">
        <v>0</v>
      </c>
      <c r="O8" s="591">
        <v>0</v>
      </c>
      <c r="P8" s="591">
        <v>0</v>
      </c>
      <c r="Q8" s="591">
        <v>0</v>
      </c>
      <c r="R8" s="591">
        <v>0</v>
      </c>
      <c r="S8" s="591">
        <v>0</v>
      </c>
      <c r="T8" s="591">
        <v>6.0979985856999999E-4</v>
      </c>
      <c r="U8" s="591">
        <v>1.48335872642E-3</v>
      </c>
      <c r="V8" s="591">
        <v>1.54324162108E-3</v>
      </c>
      <c r="W8" s="591">
        <v>1.1837156924700001E-3</v>
      </c>
      <c r="X8" s="591">
        <v>1.0356083804999999E-3</v>
      </c>
      <c r="Y8" s="591">
        <v>4.2535140059999998E-4</v>
      </c>
      <c r="Z8" s="591">
        <v>0.48295623108946001</v>
      </c>
      <c r="AA8" s="591">
        <v>0.63802710089535997</v>
      </c>
      <c r="AB8" s="591">
        <v>0.67513415368327001</v>
      </c>
      <c r="AC8" s="591">
        <v>0.66085414035361001</v>
      </c>
      <c r="AD8" s="591">
        <v>0.69419062782413998</v>
      </c>
      <c r="AE8" s="591">
        <v>0.80161002704786</v>
      </c>
      <c r="AF8" s="591">
        <v>0.73763452509435001</v>
      </c>
      <c r="AG8" s="591">
        <v>0.75401455382899996</v>
      </c>
      <c r="AH8" s="591">
        <v>0.76772042276408003</v>
      </c>
      <c r="AI8" s="591">
        <v>0.70844572804114003</v>
      </c>
      <c r="AJ8" s="591">
        <v>1.0663219057571101</v>
      </c>
      <c r="AK8" s="591">
        <v>1.34247873128715</v>
      </c>
      <c r="AL8" s="591">
        <v>1.6184474513885601</v>
      </c>
      <c r="AM8" s="591">
        <v>2.46302231254937</v>
      </c>
      <c r="AN8" s="591">
        <v>2.7174871308916302</v>
      </c>
      <c r="AO8" s="591">
        <v>3.4511040165879798</v>
      </c>
      <c r="AP8" s="591">
        <v>4.4263124982000299</v>
      </c>
      <c r="AQ8" s="591">
        <v>6.6446373039348696</v>
      </c>
      <c r="AR8" s="591">
        <v>8.60744864127531</v>
      </c>
      <c r="AS8" s="591">
        <v>13.5639836638547</v>
      </c>
      <c r="AT8" s="591">
        <v>18.511497435777599</v>
      </c>
      <c r="AU8" s="591">
        <v>23.871293488809101</v>
      </c>
      <c r="AV8" s="591">
        <v>30.066108914642701</v>
      </c>
      <c r="AW8" s="591">
        <v>35.0015730162187</v>
      </c>
      <c r="AX8" s="591">
        <v>41.223567212115498</v>
      </c>
      <c r="AY8" s="592">
        <v>0.18099002540112</v>
      </c>
      <c r="AZ8" s="593">
        <v>0.28999593853951</v>
      </c>
    </row>
    <row r="9" spans="1:52" s="28" customFormat="1">
      <c r="B9" s="586"/>
      <c r="C9" s="586"/>
      <c r="D9" s="586"/>
      <c r="E9" s="586"/>
      <c r="F9" s="586"/>
      <c r="G9" s="586"/>
      <c r="H9" s="586"/>
      <c r="I9" s="586"/>
      <c r="J9" s="586"/>
      <c r="K9" s="586"/>
      <c r="L9" s="586"/>
      <c r="M9" s="586"/>
      <c r="N9" s="586"/>
      <c r="O9" s="586"/>
      <c r="P9" s="586"/>
      <c r="Q9" s="586"/>
      <c r="R9" s="586"/>
      <c r="S9" s="586"/>
      <c r="T9" s="586"/>
      <c r="U9" s="586"/>
      <c r="V9" s="586"/>
      <c r="W9" s="586"/>
      <c r="X9" s="586"/>
      <c r="Y9" s="586"/>
      <c r="Z9" s="586"/>
      <c r="AA9" s="586"/>
      <c r="AB9" s="586"/>
      <c r="AC9" s="586"/>
      <c r="AD9" s="586"/>
      <c r="AE9" s="586"/>
      <c r="AF9" s="586"/>
      <c r="AG9" s="586"/>
      <c r="AH9" s="586"/>
      <c r="AI9" s="586"/>
      <c r="AJ9" s="586"/>
      <c r="AK9" s="586"/>
      <c r="AL9" s="586"/>
      <c r="AM9" s="586"/>
      <c r="AN9" s="586"/>
      <c r="AO9" s="586"/>
      <c r="AP9" s="586"/>
      <c r="AQ9" s="586"/>
      <c r="AR9" s="586"/>
      <c r="AS9" s="586"/>
      <c r="AT9" s="586"/>
      <c r="AU9" s="586"/>
      <c r="AV9" s="586"/>
      <c r="AW9" s="586"/>
      <c r="AX9" s="587"/>
      <c r="AY9" s="590"/>
      <c r="AZ9" s="589"/>
    </row>
    <row r="10" spans="1:52">
      <c r="A10" t="s">
        <v>89</v>
      </c>
      <c r="B10" s="159">
        <v>0</v>
      </c>
      <c r="C10" s="159">
        <v>0</v>
      </c>
      <c r="D10" s="159">
        <v>0</v>
      </c>
      <c r="E10" s="159">
        <v>0</v>
      </c>
      <c r="F10" s="159">
        <v>0</v>
      </c>
      <c r="G10" s="159">
        <v>0</v>
      </c>
      <c r="H10" s="159">
        <v>0</v>
      </c>
      <c r="I10" s="159">
        <v>0</v>
      </c>
      <c r="J10" s="159">
        <v>0</v>
      </c>
      <c r="K10" s="159">
        <v>0</v>
      </c>
      <c r="L10" s="159">
        <v>0</v>
      </c>
      <c r="M10" s="159">
        <v>0</v>
      </c>
      <c r="N10" s="159">
        <v>0</v>
      </c>
      <c r="O10" s="159">
        <v>0</v>
      </c>
      <c r="P10" s="159">
        <v>0</v>
      </c>
      <c r="Q10" s="159">
        <v>0</v>
      </c>
      <c r="R10" s="159">
        <v>0</v>
      </c>
      <c r="S10" s="159">
        <v>0</v>
      </c>
      <c r="T10" s="159">
        <v>0</v>
      </c>
      <c r="U10" s="159">
        <v>0</v>
      </c>
      <c r="V10" s="159">
        <v>0</v>
      </c>
      <c r="W10" s="159">
        <v>0</v>
      </c>
      <c r="X10" s="159">
        <v>0</v>
      </c>
      <c r="Y10" s="159">
        <v>0</v>
      </c>
      <c r="Z10" s="159">
        <v>0</v>
      </c>
      <c r="AA10" s="159">
        <v>0</v>
      </c>
      <c r="AB10" s="159">
        <v>0</v>
      </c>
      <c r="AC10" s="159">
        <v>0</v>
      </c>
      <c r="AD10" s="159">
        <v>0</v>
      </c>
      <c r="AE10" s="159">
        <v>0</v>
      </c>
      <c r="AF10" s="159">
        <v>0</v>
      </c>
      <c r="AG10" s="159">
        <v>2.1763135267200001E-3</v>
      </c>
      <c r="AH10" s="159">
        <v>3.3018056749799999E-3</v>
      </c>
      <c r="AI10" s="159">
        <v>7.3632167262499999E-3</v>
      </c>
      <c r="AJ10" s="159">
        <v>7.8700728605699995E-3</v>
      </c>
      <c r="AK10" s="159">
        <v>7.8648685341900001E-3</v>
      </c>
      <c r="AL10" s="159">
        <v>1.116916323483E-2</v>
      </c>
      <c r="AM10" s="159">
        <v>1.660972077658E-2</v>
      </c>
      <c r="AN10" s="159">
        <v>1.763904602435E-2</v>
      </c>
      <c r="AO10" s="159">
        <v>1.639249671901E-2</v>
      </c>
      <c r="AP10" s="159">
        <v>1.7056840295060001E-2</v>
      </c>
      <c r="AQ10" s="159">
        <v>1.5757568900760001E-2</v>
      </c>
      <c r="AR10" s="159">
        <v>1.393689188578E-2</v>
      </c>
      <c r="AS10" s="159">
        <v>9.4924876680100006E-3</v>
      </c>
      <c r="AT10" s="159">
        <v>8.3341630085499996E-3</v>
      </c>
      <c r="AU10" s="159">
        <v>5.7365253201799998E-3</v>
      </c>
      <c r="AV10" s="159">
        <v>2.67415979956E-3</v>
      </c>
      <c r="AW10" s="159">
        <v>7.9584824120280007E-2</v>
      </c>
      <c r="AX10" s="250">
        <v>0.10207519371659</v>
      </c>
      <c r="AY10" s="160">
        <v>0.28611016273499001</v>
      </c>
      <c r="AZ10" s="161">
        <v>7.1806961204999998E-4</v>
      </c>
    </row>
    <row r="11" spans="1:52">
      <c r="A11" t="s">
        <v>57</v>
      </c>
      <c r="B11" s="159">
        <v>0</v>
      </c>
      <c r="C11" s="159">
        <v>0</v>
      </c>
      <c r="D11" s="159">
        <v>0</v>
      </c>
      <c r="E11" s="159">
        <v>0</v>
      </c>
      <c r="F11" s="159">
        <v>0</v>
      </c>
      <c r="G11" s="159">
        <v>0</v>
      </c>
      <c r="H11" s="159">
        <v>0</v>
      </c>
      <c r="I11" s="159">
        <v>0</v>
      </c>
      <c r="J11" s="159">
        <v>0</v>
      </c>
      <c r="K11" s="159">
        <v>0</v>
      </c>
      <c r="L11" s="159">
        <v>0</v>
      </c>
      <c r="M11" s="159">
        <v>0</v>
      </c>
      <c r="N11" s="159">
        <v>0</v>
      </c>
      <c r="O11" s="159">
        <v>0</v>
      </c>
      <c r="P11" s="159">
        <v>0</v>
      </c>
      <c r="Q11" s="159">
        <v>0</v>
      </c>
      <c r="R11" s="159">
        <v>0</v>
      </c>
      <c r="S11" s="159">
        <v>0</v>
      </c>
      <c r="T11" s="159">
        <v>0</v>
      </c>
      <c r="U11" s="159">
        <v>0</v>
      </c>
      <c r="V11" s="159">
        <v>0</v>
      </c>
      <c r="W11" s="159">
        <v>0</v>
      </c>
      <c r="X11" s="159">
        <v>0</v>
      </c>
      <c r="Y11" s="159">
        <v>0</v>
      </c>
      <c r="Z11" s="159">
        <v>0</v>
      </c>
      <c r="AA11" s="159">
        <v>0</v>
      </c>
      <c r="AB11" s="159">
        <v>0</v>
      </c>
      <c r="AC11" s="159">
        <v>0</v>
      </c>
      <c r="AD11" s="159">
        <v>0</v>
      </c>
      <c r="AE11" s="159">
        <v>0</v>
      </c>
      <c r="AF11" s="159">
        <v>0</v>
      </c>
      <c r="AG11" s="159">
        <v>4.5255011992999998E-4</v>
      </c>
      <c r="AH11" s="159">
        <v>9.0510023985000004E-4</v>
      </c>
      <c r="AI11" s="159">
        <v>1.13137529981E-3</v>
      </c>
      <c r="AJ11" s="159">
        <v>4.5255011992999998E-4</v>
      </c>
      <c r="AK11" s="159">
        <v>2.2627505996E-4</v>
      </c>
      <c r="AL11" s="159">
        <v>7.8969995927000002E-3</v>
      </c>
      <c r="AM11" s="159">
        <v>1.380277865774E-2</v>
      </c>
      <c r="AN11" s="159">
        <v>1.380277865774E-2</v>
      </c>
      <c r="AO11" s="159">
        <v>1.380277865774E-2</v>
      </c>
      <c r="AP11" s="159">
        <v>2.1020953070549998E-2</v>
      </c>
      <c r="AQ11" s="159">
        <v>5.3627189211200001E-2</v>
      </c>
      <c r="AR11" s="159">
        <v>0.12648775851926</v>
      </c>
      <c r="AS11" s="159">
        <v>0.26768339593610002</v>
      </c>
      <c r="AT11" s="159">
        <v>0.32719373670634</v>
      </c>
      <c r="AU11" s="159">
        <v>0.49260080553920998</v>
      </c>
      <c r="AV11" s="159">
        <v>0.61207403719961995</v>
      </c>
      <c r="AW11" s="159">
        <v>1.1128207448974901</v>
      </c>
      <c r="AX11" s="250">
        <v>1.46286826266008</v>
      </c>
      <c r="AY11" s="160">
        <v>0.31816029548644997</v>
      </c>
      <c r="AZ11" s="161">
        <v>1.029085740447E-2</v>
      </c>
    </row>
    <row r="12" spans="1:52">
      <c r="A12" t="s">
        <v>157</v>
      </c>
      <c r="B12" s="159">
        <v>0</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159">
        <v>0</v>
      </c>
      <c r="U12" s="159">
        <v>0</v>
      </c>
      <c r="V12" s="159">
        <v>0</v>
      </c>
      <c r="W12" s="159">
        <v>0</v>
      </c>
      <c r="X12" s="159">
        <v>0</v>
      </c>
      <c r="Y12" s="159">
        <v>0</v>
      </c>
      <c r="Z12" s="159">
        <v>0</v>
      </c>
      <c r="AA12" s="159">
        <v>0</v>
      </c>
      <c r="AB12" s="159">
        <v>0</v>
      </c>
      <c r="AC12" s="159">
        <v>0</v>
      </c>
      <c r="AD12" s="159">
        <v>0</v>
      </c>
      <c r="AE12" s="159">
        <v>0</v>
      </c>
      <c r="AF12" s="159">
        <v>0</v>
      </c>
      <c r="AG12" s="159">
        <v>0</v>
      </c>
      <c r="AH12" s="159">
        <v>0</v>
      </c>
      <c r="AI12" s="159">
        <v>0</v>
      </c>
      <c r="AJ12" s="159">
        <v>0</v>
      </c>
      <c r="AK12" s="159">
        <v>0</v>
      </c>
      <c r="AL12" s="159">
        <v>1.5999246664E-3</v>
      </c>
      <c r="AM12" s="159">
        <v>1.5999246664E-3</v>
      </c>
      <c r="AN12" s="159">
        <v>1.5999246664E-3</v>
      </c>
      <c r="AO12" s="159">
        <v>1.13137529981E-3</v>
      </c>
      <c r="AP12" s="159">
        <v>1.5839254197400001E-3</v>
      </c>
      <c r="AQ12" s="159">
        <v>1.5839254197400001E-3</v>
      </c>
      <c r="AR12" s="159">
        <v>2.5342806715799998E-3</v>
      </c>
      <c r="AS12" s="159">
        <v>8.3721772186299993E-3</v>
      </c>
      <c r="AT12" s="159">
        <v>1.7696263519929999E-2</v>
      </c>
      <c r="AU12" s="159">
        <v>7.5154049644750004E-2</v>
      </c>
      <c r="AV12" s="159">
        <v>7.5040278092049995E-2</v>
      </c>
      <c r="AW12" s="159">
        <v>8.8342761460830005E-2</v>
      </c>
      <c r="AX12" s="250">
        <v>0.12443077951758</v>
      </c>
      <c r="AY12" s="160">
        <v>0.41235890984535001</v>
      </c>
      <c r="AZ12" s="161">
        <v>8.7533472105999998E-4</v>
      </c>
    </row>
    <row r="13" spans="1:52">
      <c r="A13" t="s">
        <v>9</v>
      </c>
      <c r="B13" s="159">
        <v>0</v>
      </c>
      <c r="C13" s="159">
        <v>0</v>
      </c>
      <c r="D13" s="159">
        <v>0</v>
      </c>
      <c r="E13" s="159">
        <v>0</v>
      </c>
      <c r="F13" s="159">
        <v>0</v>
      </c>
      <c r="G13" s="159">
        <v>0</v>
      </c>
      <c r="H13" s="159">
        <v>0</v>
      </c>
      <c r="I13" s="159">
        <v>0</v>
      </c>
      <c r="J13" s="159">
        <v>0</v>
      </c>
      <c r="K13" s="159">
        <v>0</v>
      </c>
      <c r="L13" s="159">
        <v>0</v>
      </c>
      <c r="M13" s="159">
        <v>0</v>
      </c>
      <c r="N13" s="159">
        <v>0</v>
      </c>
      <c r="O13" s="159">
        <v>0</v>
      </c>
      <c r="P13" s="159">
        <v>0</v>
      </c>
      <c r="Q13" s="159">
        <v>0</v>
      </c>
      <c r="R13" s="159">
        <v>0</v>
      </c>
      <c r="S13" s="159">
        <v>0</v>
      </c>
      <c r="T13" s="159">
        <v>0</v>
      </c>
      <c r="U13" s="159">
        <v>0</v>
      </c>
      <c r="V13" s="159">
        <v>0</v>
      </c>
      <c r="W13" s="159">
        <v>0</v>
      </c>
      <c r="X13" s="159">
        <v>0</v>
      </c>
      <c r="Y13" s="159">
        <v>0</v>
      </c>
      <c r="Z13" s="159">
        <v>0</v>
      </c>
      <c r="AA13" s="159">
        <v>0</v>
      </c>
      <c r="AB13" s="159">
        <v>0</v>
      </c>
      <c r="AC13" s="159">
        <v>0</v>
      </c>
      <c r="AD13" s="159">
        <v>0</v>
      </c>
      <c r="AE13" s="159">
        <v>0</v>
      </c>
      <c r="AF13" s="159">
        <v>0</v>
      </c>
      <c r="AG13" s="159">
        <v>0</v>
      </c>
      <c r="AH13" s="159">
        <v>0</v>
      </c>
      <c r="AI13" s="159">
        <v>0</v>
      </c>
      <c r="AJ13" s="159">
        <v>0</v>
      </c>
      <c r="AK13" s="159">
        <v>0</v>
      </c>
      <c r="AL13" s="159">
        <v>0</v>
      </c>
      <c r="AM13" s="159">
        <v>0</v>
      </c>
      <c r="AN13" s="159">
        <v>0</v>
      </c>
      <c r="AO13" s="159">
        <v>1.176630311807E-2</v>
      </c>
      <c r="AP13" s="159">
        <v>1.1087477938180001E-2</v>
      </c>
      <c r="AQ13" s="159">
        <v>1.425532877766E-2</v>
      </c>
      <c r="AR13" s="159">
        <v>1.1087477938180001E-2</v>
      </c>
      <c r="AS13" s="159">
        <v>1.2218853238E-2</v>
      </c>
      <c r="AT13" s="159">
        <v>1.312395347785E-2</v>
      </c>
      <c r="AU13" s="159">
        <v>8.8247273385499998E-3</v>
      </c>
      <c r="AV13" s="159">
        <v>9.2772774584799992E-3</v>
      </c>
      <c r="AW13" s="159">
        <v>1.244512829796E-2</v>
      </c>
      <c r="AX13" s="250">
        <v>1.3039055663659999E-2</v>
      </c>
      <c r="AY13" s="160">
        <v>5.059415847063E-2</v>
      </c>
      <c r="AZ13" s="161">
        <v>9.1726004030000003E-5</v>
      </c>
    </row>
    <row r="14" spans="1:52">
      <c r="A14" t="s">
        <v>90</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v>0</v>
      </c>
      <c r="AI14" s="159">
        <v>0</v>
      </c>
      <c r="AJ14" s="159">
        <v>0</v>
      </c>
      <c r="AK14" s="159">
        <v>0</v>
      </c>
      <c r="AL14" s="159">
        <v>0</v>
      </c>
      <c r="AM14" s="159">
        <v>0</v>
      </c>
      <c r="AN14" s="159">
        <v>0</v>
      </c>
      <c r="AO14" s="159">
        <v>0</v>
      </c>
      <c r="AP14" s="159">
        <v>0</v>
      </c>
      <c r="AQ14" s="159">
        <v>0</v>
      </c>
      <c r="AR14" s="159">
        <v>2.1722405756E-4</v>
      </c>
      <c r="AS14" s="159">
        <v>6.0641716070000001E-4</v>
      </c>
      <c r="AT14" s="159">
        <v>7.2408019187999995E-4</v>
      </c>
      <c r="AU14" s="159">
        <v>7.7612345566999998E-4</v>
      </c>
      <c r="AV14" s="159">
        <v>7.5575870028000004E-4</v>
      </c>
      <c r="AW14" s="159">
        <v>5.4306014390999996E-4</v>
      </c>
      <c r="AX14" s="250">
        <v>1.28297958999E-2</v>
      </c>
      <c r="AY14" s="160">
        <v>22.6897258758544</v>
      </c>
      <c r="AZ14" s="161">
        <v>9.0253917730000004E-5</v>
      </c>
    </row>
    <row r="15" spans="1:52">
      <c r="A15" t="s">
        <v>91</v>
      </c>
      <c r="B15" s="159">
        <v>0</v>
      </c>
      <c r="C15" s="159">
        <v>0</v>
      </c>
      <c r="D15" s="159">
        <v>0</v>
      </c>
      <c r="E15" s="159">
        <v>0</v>
      </c>
      <c r="F15" s="159">
        <v>0</v>
      </c>
      <c r="G15" s="159">
        <v>0</v>
      </c>
      <c r="H15" s="159">
        <v>0</v>
      </c>
      <c r="I15" s="159">
        <v>0</v>
      </c>
      <c r="J15" s="159">
        <v>0</v>
      </c>
      <c r="K15" s="159">
        <v>0</v>
      </c>
      <c r="L15" s="159">
        <v>0</v>
      </c>
      <c r="M15" s="159">
        <v>0</v>
      </c>
      <c r="N15" s="159">
        <v>0</v>
      </c>
      <c r="O15" s="159">
        <v>0</v>
      </c>
      <c r="P15" s="159">
        <v>0</v>
      </c>
      <c r="Q15" s="159">
        <v>0</v>
      </c>
      <c r="R15" s="159">
        <v>0</v>
      </c>
      <c r="S15" s="159">
        <v>0</v>
      </c>
      <c r="T15" s="159">
        <v>0</v>
      </c>
      <c r="U15" s="159">
        <v>0</v>
      </c>
      <c r="V15" s="159">
        <v>0</v>
      </c>
      <c r="W15" s="159">
        <v>0</v>
      </c>
      <c r="X15" s="159">
        <v>0</v>
      </c>
      <c r="Y15" s="159">
        <v>0</v>
      </c>
      <c r="Z15" s="159">
        <v>0</v>
      </c>
      <c r="AA15" s="159">
        <v>0</v>
      </c>
      <c r="AB15" s="159">
        <v>0</v>
      </c>
      <c r="AC15" s="159">
        <v>0</v>
      </c>
      <c r="AD15" s="159">
        <v>0</v>
      </c>
      <c r="AE15" s="159">
        <v>0</v>
      </c>
      <c r="AF15" s="159">
        <v>0</v>
      </c>
      <c r="AG15" s="159">
        <v>9.0510023985000004E-4</v>
      </c>
      <c r="AH15" s="159">
        <v>1.35765035978E-3</v>
      </c>
      <c r="AI15" s="159">
        <v>1.35765035978E-3</v>
      </c>
      <c r="AJ15" s="159">
        <v>1.35765035978E-3</v>
      </c>
      <c r="AK15" s="159">
        <v>1.8102004797000001E-3</v>
      </c>
      <c r="AL15" s="159">
        <v>2.7153007195499998E-3</v>
      </c>
      <c r="AM15" s="159">
        <v>2.7153007195499998E-3</v>
      </c>
      <c r="AN15" s="159">
        <v>2.7153007195499998E-3</v>
      </c>
      <c r="AO15" s="159">
        <v>2.7153007195499998E-3</v>
      </c>
      <c r="AP15" s="159">
        <v>2.7153007195499998E-3</v>
      </c>
      <c r="AQ15" s="159">
        <v>2.7153007195499998E-3</v>
      </c>
      <c r="AR15" s="159">
        <v>2.7153007195499998E-3</v>
      </c>
      <c r="AS15" s="159">
        <v>2.7153007195499998E-3</v>
      </c>
      <c r="AT15" s="159">
        <v>2.7153007195499998E-3</v>
      </c>
      <c r="AU15" s="159">
        <v>2.7153007195499998E-3</v>
      </c>
      <c r="AV15" s="159">
        <v>2.7153007195499998E-3</v>
      </c>
      <c r="AW15" s="159">
        <v>2.7227398996099998E-3</v>
      </c>
      <c r="AX15" s="250">
        <v>2.7153007195499998E-3</v>
      </c>
      <c r="AY15" s="182" t="s">
        <v>153</v>
      </c>
      <c r="AZ15" s="161">
        <v>1.9101358699999999E-5</v>
      </c>
    </row>
    <row r="16" spans="1:52">
      <c r="A16" t="s">
        <v>49</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v>0</v>
      </c>
      <c r="AH16" s="159">
        <v>0</v>
      </c>
      <c r="AI16" s="159">
        <v>0</v>
      </c>
      <c r="AJ16" s="159">
        <v>0</v>
      </c>
      <c r="AK16" s="159">
        <v>0</v>
      </c>
      <c r="AL16" s="159">
        <v>0</v>
      </c>
      <c r="AM16" s="159">
        <v>0</v>
      </c>
      <c r="AN16" s="159">
        <v>0</v>
      </c>
      <c r="AO16" s="159">
        <v>0</v>
      </c>
      <c r="AP16" s="159">
        <v>0</v>
      </c>
      <c r="AQ16" s="159">
        <v>0</v>
      </c>
      <c r="AR16" s="159">
        <v>0</v>
      </c>
      <c r="AS16" s="159">
        <v>0</v>
      </c>
      <c r="AT16" s="159">
        <v>0</v>
      </c>
      <c r="AU16" s="159">
        <v>0</v>
      </c>
      <c r="AV16" s="159">
        <v>0</v>
      </c>
      <c r="AW16" s="159">
        <v>0</v>
      </c>
      <c r="AX16" s="250">
        <v>0</v>
      </c>
      <c r="AY16" s="182" t="s">
        <v>153</v>
      </c>
      <c r="AZ16" s="183" t="s">
        <v>153</v>
      </c>
    </row>
    <row r="17" spans="1:52">
      <c r="A17" t="s">
        <v>10</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v>0</v>
      </c>
      <c r="AH17" s="159">
        <v>0</v>
      </c>
      <c r="AI17" s="159">
        <v>0</v>
      </c>
      <c r="AJ17" s="159">
        <v>0</v>
      </c>
      <c r="AK17" s="159">
        <v>0</v>
      </c>
      <c r="AL17" s="159">
        <v>0</v>
      </c>
      <c r="AM17" s="159">
        <v>0</v>
      </c>
      <c r="AN17" s="159">
        <v>0</v>
      </c>
      <c r="AO17" s="159">
        <v>0</v>
      </c>
      <c r="AP17" s="159">
        <v>0</v>
      </c>
      <c r="AQ17" s="159">
        <v>0</v>
      </c>
      <c r="AR17" s="159">
        <v>0</v>
      </c>
      <c r="AS17" s="159">
        <v>0</v>
      </c>
      <c r="AT17" s="159">
        <v>0</v>
      </c>
      <c r="AU17" s="159">
        <v>0</v>
      </c>
      <c r="AV17" s="159">
        <v>0</v>
      </c>
      <c r="AW17" s="159">
        <v>0</v>
      </c>
      <c r="AX17" s="250">
        <v>0</v>
      </c>
      <c r="AY17" s="182" t="s">
        <v>153</v>
      </c>
      <c r="AZ17" s="183" t="s">
        <v>153</v>
      </c>
    </row>
    <row r="18" spans="1:52">
      <c r="A18" t="s">
        <v>56</v>
      </c>
      <c r="B18" s="159">
        <v>0</v>
      </c>
      <c r="C18" s="159">
        <v>0</v>
      </c>
      <c r="D18" s="159">
        <v>0</v>
      </c>
      <c r="E18" s="159">
        <v>0</v>
      </c>
      <c r="F18" s="159">
        <v>0</v>
      </c>
      <c r="G18" s="159">
        <v>0</v>
      </c>
      <c r="H18" s="159">
        <v>0</v>
      </c>
      <c r="I18" s="159">
        <v>0</v>
      </c>
      <c r="J18" s="159">
        <v>0</v>
      </c>
      <c r="K18" s="159">
        <v>0</v>
      </c>
      <c r="L18" s="159">
        <v>0</v>
      </c>
      <c r="M18" s="159">
        <v>0</v>
      </c>
      <c r="N18" s="159">
        <v>0</v>
      </c>
      <c r="O18" s="159">
        <v>0</v>
      </c>
      <c r="P18" s="159">
        <v>0</v>
      </c>
      <c r="Q18" s="159">
        <v>0</v>
      </c>
      <c r="R18" s="159">
        <v>0</v>
      </c>
      <c r="S18" s="159">
        <v>0</v>
      </c>
      <c r="T18" s="159">
        <v>0</v>
      </c>
      <c r="U18" s="159">
        <v>0</v>
      </c>
      <c r="V18" s="159">
        <v>0</v>
      </c>
      <c r="W18" s="159">
        <v>0</v>
      </c>
      <c r="X18" s="159">
        <v>0</v>
      </c>
      <c r="Y18" s="159">
        <v>0</v>
      </c>
      <c r="Z18" s="159">
        <v>0</v>
      </c>
      <c r="AA18" s="159">
        <v>0</v>
      </c>
      <c r="AB18" s="159">
        <v>0</v>
      </c>
      <c r="AC18" s="159">
        <v>0</v>
      </c>
      <c r="AD18" s="159">
        <v>3.8855313326999999E-4</v>
      </c>
      <c r="AE18" s="159">
        <v>1.75991713304E-3</v>
      </c>
      <c r="AF18" s="159">
        <v>1.75991713304E-3</v>
      </c>
      <c r="AG18" s="159">
        <v>6.9401210754400002E-3</v>
      </c>
      <c r="AH18" s="159">
        <v>1.987457168874E-2</v>
      </c>
      <c r="AI18" s="159">
        <v>1.8414297977489998E-2</v>
      </c>
      <c r="AJ18" s="159">
        <v>2.6435218093339999E-2</v>
      </c>
      <c r="AK18" s="159">
        <v>5.1302565177960002E-2</v>
      </c>
      <c r="AL18" s="159">
        <v>5.2308385176150003E-2</v>
      </c>
      <c r="AM18" s="159">
        <v>7.1539768305310003E-2</v>
      </c>
      <c r="AN18" s="159">
        <v>7.7528144975339996E-2</v>
      </c>
      <c r="AO18" s="159">
        <v>8.3689702385899997E-2</v>
      </c>
      <c r="AP18" s="159">
        <v>7.6240977717850003E-2</v>
      </c>
      <c r="AQ18" s="159">
        <v>9.3200410582269994E-2</v>
      </c>
      <c r="AR18" s="159">
        <v>8.6241134280079998E-2</v>
      </c>
      <c r="AS18" s="159">
        <v>7.9796570275549997E-2</v>
      </c>
      <c r="AT18" s="159">
        <v>0.15597377279561001</v>
      </c>
      <c r="AU18" s="159">
        <v>0.20159234281586</v>
      </c>
      <c r="AV18" s="159">
        <v>0.22755302264624999</v>
      </c>
      <c r="AW18" s="159">
        <v>0.39492224210041998</v>
      </c>
      <c r="AX18" s="250">
        <v>0.43792746183237002</v>
      </c>
      <c r="AY18" s="160">
        <v>0.11193347722292001</v>
      </c>
      <c r="AZ18" s="161">
        <v>3.0806935392299999E-3</v>
      </c>
    </row>
    <row r="19" spans="1:52">
      <c r="A19" s="320" t="s">
        <v>94</v>
      </c>
      <c r="B19" s="251">
        <v>0</v>
      </c>
      <c r="C19" s="251">
        <v>0</v>
      </c>
      <c r="D19" s="251">
        <v>0</v>
      </c>
      <c r="E19" s="251">
        <v>0</v>
      </c>
      <c r="F19" s="251">
        <v>0</v>
      </c>
      <c r="G19" s="251">
        <v>0</v>
      </c>
      <c r="H19" s="251">
        <v>0</v>
      </c>
      <c r="I19" s="251">
        <v>0</v>
      </c>
      <c r="J19" s="251">
        <v>0</v>
      </c>
      <c r="K19" s="251">
        <v>0</v>
      </c>
      <c r="L19" s="251">
        <v>0</v>
      </c>
      <c r="M19" s="251">
        <v>0</v>
      </c>
      <c r="N19" s="251">
        <v>0</v>
      </c>
      <c r="O19" s="251">
        <v>0</v>
      </c>
      <c r="P19" s="251">
        <v>0</v>
      </c>
      <c r="Q19" s="251">
        <v>0</v>
      </c>
      <c r="R19" s="251">
        <v>0</v>
      </c>
      <c r="S19" s="251">
        <v>0</v>
      </c>
      <c r="T19" s="251">
        <v>0</v>
      </c>
      <c r="U19" s="251">
        <v>0</v>
      </c>
      <c r="V19" s="251">
        <v>0</v>
      </c>
      <c r="W19" s="251">
        <v>0</v>
      </c>
      <c r="X19" s="251">
        <v>0</v>
      </c>
      <c r="Y19" s="251">
        <v>0</v>
      </c>
      <c r="Z19" s="251">
        <v>0</v>
      </c>
      <c r="AA19" s="251">
        <v>0</v>
      </c>
      <c r="AB19" s="251">
        <v>0</v>
      </c>
      <c r="AC19" s="251">
        <v>0</v>
      </c>
      <c r="AD19" s="251">
        <v>3.8855313326999999E-4</v>
      </c>
      <c r="AE19" s="251">
        <v>1.75991713304E-3</v>
      </c>
      <c r="AF19" s="251">
        <v>1.75991713304E-3</v>
      </c>
      <c r="AG19" s="251">
        <v>1.047408496194E-2</v>
      </c>
      <c r="AH19" s="251">
        <v>2.5439127963349999E-2</v>
      </c>
      <c r="AI19" s="251">
        <v>2.8266540363330001E-2</v>
      </c>
      <c r="AJ19" s="251">
        <v>3.6115491433610002E-2</v>
      </c>
      <c r="AK19" s="251">
        <v>6.1203909251820003E-2</v>
      </c>
      <c r="AL19" s="251">
        <v>7.5689773389640003E-2</v>
      </c>
      <c r="AM19" s="251">
        <v>0.10626749312558</v>
      </c>
      <c r="AN19" s="251">
        <v>0.11328519504339001</v>
      </c>
      <c r="AO19" s="251">
        <v>0.12949795690009</v>
      </c>
      <c r="AP19" s="251">
        <v>0.12970547516094</v>
      </c>
      <c r="AQ19" s="251">
        <v>0.18113972361118</v>
      </c>
      <c r="AR19" s="251">
        <v>0.24322006807199001</v>
      </c>
      <c r="AS19" s="251">
        <v>0.38088520221652999</v>
      </c>
      <c r="AT19" s="251">
        <v>0.52576127041971998</v>
      </c>
      <c r="AU19" s="251">
        <v>0.78739987483378004</v>
      </c>
      <c r="AV19" s="251">
        <v>0.93008983461577999</v>
      </c>
      <c r="AW19" s="251">
        <v>1.69138150092051</v>
      </c>
      <c r="AX19" s="251">
        <v>2.15588585000974</v>
      </c>
      <c r="AY19" s="252">
        <v>0.27812227606772999</v>
      </c>
      <c r="AZ19" s="253">
        <v>1.516603585333E-2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0</v>
      </c>
      <c r="C21" s="159">
        <v>0</v>
      </c>
      <c r="D21" s="159">
        <v>0</v>
      </c>
      <c r="E21" s="159">
        <v>0</v>
      </c>
      <c r="F21" s="159">
        <v>0</v>
      </c>
      <c r="G21" s="159">
        <v>0</v>
      </c>
      <c r="H21" s="159">
        <v>0</v>
      </c>
      <c r="I21" s="159">
        <v>0</v>
      </c>
      <c r="J21" s="159">
        <v>0</v>
      </c>
      <c r="K21" s="159">
        <v>0</v>
      </c>
      <c r="L21" s="159">
        <v>0</v>
      </c>
      <c r="M21" s="159">
        <v>0</v>
      </c>
      <c r="N21" s="159">
        <v>0</v>
      </c>
      <c r="O21" s="159">
        <v>0</v>
      </c>
      <c r="P21" s="159">
        <v>0</v>
      </c>
      <c r="Q21" s="159">
        <v>0</v>
      </c>
      <c r="R21" s="159">
        <v>0</v>
      </c>
      <c r="S21" s="159">
        <v>0</v>
      </c>
      <c r="T21" s="159">
        <v>0</v>
      </c>
      <c r="U21" s="159">
        <v>0</v>
      </c>
      <c r="V21" s="159">
        <v>0</v>
      </c>
      <c r="W21" s="159">
        <v>0</v>
      </c>
      <c r="X21" s="159">
        <v>0</v>
      </c>
      <c r="Y21" s="159">
        <v>0</v>
      </c>
      <c r="Z21" s="159">
        <v>0</v>
      </c>
      <c r="AA21" s="159">
        <v>0</v>
      </c>
      <c r="AB21" s="159">
        <v>0</v>
      </c>
      <c r="AC21" s="159">
        <v>0</v>
      </c>
      <c r="AD21" s="159">
        <v>0</v>
      </c>
      <c r="AE21" s="159">
        <v>0</v>
      </c>
      <c r="AF21" s="159">
        <v>2.2627505996E-4</v>
      </c>
      <c r="AG21" s="159">
        <v>1.13137529981E-3</v>
      </c>
      <c r="AH21" s="159">
        <v>4.5255011992600003E-3</v>
      </c>
      <c r="AI21" s="159">
        <v>1.0182377698330001E-2</v>
      </c>
      <c r="AJ21" s="159">
        <v>1.154002805811E-2</v>
      </c>
      <c r="AK21" s="159">
        <v>1.516042901751E-2</v>
      </c>
      <c r="AL21" s="159">
        <v>3.8919310313619997E-2</v>
      </c>
      <c r="AM21" s="159">
        <v>4.5933837172470002E-2</v>
      </c>
      <c r="AN21" s="159">
        <v>8.2816671946420006E-2</v>
      </c>
      <c r="AO21" s="159">
        <v>0.20907815540571001</v>
      </c>
      <c r="AP21" s="159">
        <v>0.30126261483458999</v>
      </c>
      <c r="AQ21" s="159">
        <v>0.39634339503100002</v>
      </c>
      <c r="AR21" s="159">
        <v>0.46094492465039999</v>
      </c>
      <c r="AS21" s="159">
        <v>0.45499389057338002</v>
      </c>
      <c r="AT21" s="159">
        <v>0.44518848712495002</v>
      </c>
      <c r="AU21" s="159">
        <v>0.46699484092862997</v>
      </c>
      <c r="AV21" s="159">
        <v>0.43769767189275999</v>
      </c>
      <c r="AW21" s="159">
        <v>0.55731886681450005</v>
      </c>
      <c r="AX21" s="250">
        <v>0.68849269766230003</v>
      </c>
      <c r="AY21" s="160">
        <v>0.23875041306018999</v>
      </c>
      <c r="AZ21" s="161">
        <v>4.8433477059000004E-3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0</v>
      </c>
      <c r="W22" s="159">
        <v>0</v>
      </c>
      <c r="X22" s="159">
        <v>0</v>
      </c>
      <c r="Y22" s="159">
        <v>0</v>
      </c>
      <c r="Z22" s="159">
        <v>0</v>
      </c>
      <c r="AA22" s="159">
        <v>0</v>
      </c>
      <c r="AB22" s="159">
        <v>0</v>
      </c>
      <c r="AC22" s="159">
        <v>0</v>
      </c>
      <c r="AD22" s="159">
        <v>0</v>
      </c>
      <c r="AE22" s="159">
        <v>0</v>
      </c>
      <c r="AF22" s="159">
        <v>0</v>
      </c>
      <c r="AG22" s="159">
        <v>0</v>
      </c>
      <c r="AH22" s="159">
        <v>0</v>
      </c>
      <c r="AI22" s="159">
        <v>0</v>
      </c>
      <c r="AJ22" s="159">
        <v>0</v>
      </c>
      <c r="AK22" s="159">
        <v>0</v>
      </c>
      <c r="AL22" s="159">
        <v>0</v>
      </c>
      <c r="AM22" s="159">
        <v>0</v>
      </c>
      <c r="AN22" s="159">
        <v>0</v>
      </c>
      <c r="AO22" s="159">
        <v>0</v>
      </c>
      <c r="AP22" s="159">
        <v>0</v>
      </c>
      <c r="AQ22" s="159">
        <v>0</v>
      </c>
      <c r="AR22" s="159">
        <v>0</v>
      </c>
      <c r="AS22" s="159">
        <v>0</v>
      </c>
      <c r="AT22" s="159">
        <v>4.7517762591999999E-4</v>
      </c>
      <c r="AU22" s="159">
        <v>1.1313752998E-4</v>
      </c>
      <c r="AV22" s="159">
        <v>0</v>
      </c>
      <c r="AW22" s="159">
        <v>0</v>
      </c>
      <c r="AX22" s="250">
        <v>0</v>
      </c>
      <c r="AY22" s="182" t="s">
        <v>153</v>
      </c>
      <c r="AZ22" s="183" t="s">
        <v>153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0</v>
      </c>
      <c r="W23" s="159">
        <v>0</v>
      </c>
      <c r="X23" s="159">
        <v>0</v>
      </c>
      <c r="Y23" s="159">
        <v>0</v>
      </c>
      <c r="Z23" s="159">
        <v>0</v>
      </c>
      <c r="AA23" s="159">
        <v>0</v>
      </c>
      <c r="AB23" s="159">
        <v>0</v>
      </c>
      <c r="AC23" s="159">
        <v>0</v>
      </c>
      <c r="AD23" s="159">
        <v>0</v>
      </c>
      <c r="AE23" s="159">
        <v>0</v>
      </c>
      <c r="AF23" s="159">
        <v>0</v>
      </c>
      <c r="AG23" s="159">
        <v>0</v>
      </c>
      <c r="AH23" s="159">
        <v>0</v>
      </c>
      <c r="AI23" s="159">
        <v>0</v>
      </c>
      <c r="AJ23" s="159">
        <v>0</v>
      </c>
      <c r="AK23" s="159">
        <v>0</v>
      </c>
      <c r="AL23" s="159">
        <v>0</v>
      </c>
      <c r="AM23" s="159">
        <v>0</v>
      </c>
      <c r="AN23" s="159">
        <v>0</v>
      </c>
      <c r="AO23" s="159">
        <v>2.2856066663E-4</v>
      </c>
      <c r="AP23" s="159">
        <v>2.2627505996E-4</v>
      </c>
      <c r="AQ23" s="159">
        <v>2.2627505996E-4</v>
      </c>
      <c r="AR23" s="159">
        <v>2.2627505996E-4</v>
      </c>
      <c r="AS23" s="159">
        <v>2.2627505996E-4</v>
      </c>
      <c r="AT23" s="159">
        <v>2.2627505996E-4</v>
      </c>
      <c r="AU23" s="159">
        <v>2.2627505996E-4</v>
      </c>
      <c r="AV23" s="159">
        <v>9.0510023985000004E-4</v>
      </c>
      <c r="AW23" s="159">
        <v>1.35765035978E-3</v>
      </c>
      <c r="AX23" s="250">
        <v>1.35394093256E-3</v>
      </c>
      <c r="AY23" s="182" t="s">
        <v>153</v>
      </c>
      <c r="AZ23" s="161">
        <v>9.5245841299999992E-6</v>
      </c>
    </row>
    <row r="24" spans="1:52">
      <c r="A24" t="s">
        <v>216</v>
      </c>
      <c r="B24" s="159">
        <v>0</v>
      </c>
      <c r="C24" s="159">
        <v>0</v>
      </c>
      <c r="D24" s="159">
        <v>0</v>
      </c>
      <c r="E24" s="159">
        <v>0</v>
      </c>
      <c r="F24" s="159">
        <v>0</v>
      </c>
      <c r="G24" s="159">
        <v>0</v>
      </c>
      <c r="H24" s="159">
        <v>0</v>
      </c>
      <c r="I24" s="159">
        <v>0</v>
      </c>
      <c r="J24" s="159">
        <v>0</v>
      </c>
      <c r="K24" s="159">
        <v>0</v>
      </c>
      <c r="L24" s="159">
        <v>0</v>
      </c>
      <c r="M24" s="159">
        <v>0</v>
      </c>
      <c r="N24" s="159">
        <v>0</v>
      </c>
      <c r="O24" s="159">
        <v>0</v>
      </c>
      <c r="P24" s="159">
        <v>0</v>
      </c>
      <c r="Q24" s="159">
        <v>0</v>
      </c>
      <c r="R24" s="159">
        <v>0</v>
      </c>
      <c r="S24" s="159">
        <v>0</v>
      </c>
      <c r="T24" s="159">
        <v>0</v>
      </c>
      <c r="U24" s="159">
        <v>0</v>
      </c>
      <c r="V24" s="159">
        <v>0</v>
      </c>
      <c r="W24" s="159">
        <v>0</v>
      </c>
      <c r="X24" s="159">
        <v>1.35765035978E-3</v>
      </c>
      <c r="Y24" s="159">
        <v>1.8102004797000001E-3</v>
      </c>
      <c r="Z24" s="159">
        <v>1.5839254197400001E-3</v>
      </c>
      <c r="AA24" s="159">
        <v>1.5839254197400001E-3</v>
      </c>
      <c r="AB24" s="159">
        <v>1.8102004797000001E-3</v>
      </c>
      <c r="AC24" s="159">
        <v>2.0364755396699999E-3</v>
      </c>
      <c r="AD24" s="159">
        <v>1.8102004797000001E-3</v>
      </c>
      <c r="AE24" s="159">
        <v>2.0364755396699999E-3</v>
      </c>
      <c r="AF24" s="159">
        <v>2.0364755396699999E-3</v>
      </c>
      <c r="AG24" s="159">
        <v>1.8102004797000001E-3</v>
      </c>
      <c r="AH24" s="159">
        <v>1.8102004797000001E-3</v>
      </c>
      <c r="AI24" s="159">
        <v>2.48902565959E-3</v>
      </c>
      <c r="AJ24" s="159">
        <v>2.9415757795199999E-3</v>
      </c>
      <c r="AK24" s="159">
        <v>3.62040095941E-3</v>
      </c>
      <c r="AL24" s="159">
        <v>8.3721772186299993E-3</v>
      </c>
      <c r="AM24" s="159">
        <v>1.2897678417880001E-2</v>
      </c>
      <c r="AN24" s="159">
        <v>1.9912205276729999E-2</v>
      </c>
      <c r="AO24" s="159">
        <v>3.2131058514729999E-2</v>
      </c>
      <c r="AP24" s="159">
        <v>5.136443861158E-2</v>
      </c>
      <c r="AQ24" s="159">
        <v>8.2816671946420006E-2</v>
      </c>
      <c r="AR24" s="159">
        <v>0.11110105444178001</v>
      </c>
      <c r="AS24" s="159">
        <v>0.14413721319636</v>
      </c>
      <c r="AT24" s="159">
        <v>0.22536995972304</v>
      </c>
      <c r="AU24" s="159">
        <v>0.29234737747204997</v>
      </c>
      <c r="AV24" s="159">
        <v>0.52314793863419995</v>
      </c>
      <c r="AW24" s="159">
        <v>0.62203013983797995</v>
      </c>
      <c r="AX24" s="250">
        <v>0.80494086505538998</v>
      </c>
      <c r="AY24" s="160">
        <v>0.29759979248047003</v>
      </c>
      <c r="AZ24" s="161">
        <v>5.6625274010000002E-3</v>
      </c>
    </row>
    <row r="25" spans="1:52">
      <c r="A25" t="s">
        <v>160</v>
      </c>
      <c r="B25" s="159">
        <v>0</v>
      </c>
      <c r="C25" s="159">
        <v>0</v>
      </c>
      <c r="D25" s="159">
        <v>0</v>
      </c>
      <c r="E25" s="159">
        <v>0</v>
      </c>
      <c r="F25" s="159">
        <v>0</v>
      </c>
      <c r="G25" s="159">
        <v>0</v>
      </c>
      <c r="H25" s="159">
        <v>0</v>
      </c>
      <c r="I25" s="159">
        <v>0</v>
      </c>
      <c r="J25" s="159">
        <v>0</v>
      </c>
      <c r="K25" s="159">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v>0</v>
      </c>
      <c r="AG25" s="159">
        <v>0</v>
      </c>
      <c r="AH25" s="159">
        <v>0</v>
      </c>
      <c r="AI25" s="159">
        <v>0</v>
      </c>
      <c r="AJ25" s="159">
        <v>0</v>
      </c>
      <c r="AK25" s="159">
        <v>0</v>
      </c>
      <c r="AL25" s="159">
        <v>0</v>
      </c>
      <c r="AM25" s="159">
        <v>0</v>
      </c>
      <c r="AN25" s="159">
        <v>0</v>
      </c>
      <c r="AO25" s="159">
        <v>2.2627505996E-4</v>
      </c>
      <c r="AP25" s="159">
        <v>1.13137529981E-3</v>
      </c>
      <c r="AQ25" s="159">
        <v>4.5255011992600003E-3</v>
      </c>
      <c r="AR25" s="159">
        <v>1.063492781826E-2</v>
      </c>
      <c r="AS25" s="159">
        <v>2.760555731547E-2</v>
      </c>
      <c r="AT25" s="159">
        <v>5.3627189211200001E-2</v>
      </c>
      <c r="AU25" s="159">
        <v>0.15526315789473999</v>
      </c>
      <c r="AV25" s="159">
        <v>0.19473684210525999</v>
      </c>
      <c r="AW25" s="159">
        <v>0.27631578947368002</v>
      </c>
      <c r="AX25" s="250">
        <v>0.29165413533834</v>
      </c>
      <c r="AY25" s="160">
        <v>5.8402013033629997E-2</v>
      </c>
      <c r="AZ25" s="161">
        <v>2.0517029333900001E-3</v>
      </c>
    </row>
    <row r="26" spans="1:52">
      <c r="A26" t="s">
        <v>161</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v>
      </c>
      <c r="W26" s="159">
        <v>0</v>
      </c>
      <c r="X26" s="159">
        <v>0</v>
      </c>
      <c r="Y26" s="159">
        <v>0</v>
      </c>
      <c r="Z26" s="159">
        <v>0</v>
      </c>
      <c r="AA26" s="159">
        <v>0</v>
      </c>
      <c r="AB26" s="159">
        <v>0</v>
      </c>
      <c r="AC26" s="159">
        <v>0</v>
      </c>
      <c r="AD26" s="159">
        <v>0</v>
      </c>
      <c r="AE26" s="159">
        <v>0</v>
      </c>
      <c r="AF26" s="159">
        <v>0</v>
      </c>
      <c r="AG26" s="159">
        <v>0</v>
      </c>
      <c r="AH26" s="159">
        <v>0</v>
      </c>
      <c r="AI26" s="159">
        <v>0</v>
      </c>
      <c r="AJ26" s="159">
        <v>0</v>
      </c>
      <c r="AK26" s="159">
        <v>0</v>
      </c>
      <c r="AL26" s="159">
        <v>0</v>
      </c>
      <c r="AM26" s="159">
        <v>4.5255011992999998E-4</v>
      </c>
      <c r="AN26" s="159">
        <v>9.0510023985000004E-4</v>
      </c>
      <c r="AO26" s="159">
        <v>2.2627505996300002E-3</v>
      </c>
      <c r="AP26" s="159">
        <v>4.7517762592199997E-3</v>
      </c>
      <c r="AQ26" s="159">
        <v>1.1087477938180001E-2</v>
      </c>
      <c r="AR26" s="159">
        <v>2.828438249536E-2</v>
      </c>
      <c r="AS26" s="159">
        <v>5.5437389690909999E-2</v>
      </c>
      <c r="AT26" s="159">
        <v>6.5167217269310004E-2</v>
      </c>
      <c r="AU26" s="159">
        <v>7.5802145087569994E-2</v>
      </c>
      <c r="AV26" s="159">
        <v>8.9831198805270004E-2</v>
      </c>
      <c r="AW26" s="159">
        <v>9.4424582522510001E-2</v>
      </c>
      <c r="AX26" s="250">
        <v>0.10822736118025</v>
      </c>
      <c r="AY26" s="160">
        <v>0.14931802451611001</v>
      </c>
      <c r="AZ26" s="161">
        <v>7.6134834671000003E-4</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6.8568199988999995E-4</v>
      </c>
      <c r="P27" s="159">
        <v>1.3713639997799999E-3</v>
      </c>
      <c r="Q27" s="159">
        <v>2.3998869996100002E-3</v>
      </c>
      <c r="R27" s="159">
        <v>2.3998869996100002E-3</v>
      </c>
      <c r="S27" s="159">
        <v>4.22837233264E-3</v>
      </c>
      <c r="T27" s="159">
        <v>6.1939940656499997E-3</v>
      </c>
      <c r="U27" s="159">
        <v>7.5882141320899998E-3</v>
      </c>
      <c r="V27" s="159">
        <v>1.174801826474E-2</v>
      </c>
      <c r="W27" s="159">
        <v>2.8707219728629999E-2</v>
      </c>
      <c r="X27" s="159">
        <v>3.9723843860150002E-2</v>
      </c>
      <c r="Y27" s="159">
        <v>6.6671146455729996E-2</v>
      </c>
      <c r="Z27" s="159">
        <v>9.7915389583939999E-2</v>
      </c>
      <c r="AA27" s="159">
        <v>0.13949057484378999</v>
      </c>
      <c r="AB27" s="159">
        <v>0.16915774937226</v>
      </c>
      <c r="AC27" s="159">
        <v>0.20922443423234999</v>
      </c>
      <c r="AD27" s="159">
        <v>0.23637744142789999</v>
      </c>
      <c r="AE27" s="159">
        <v>0.25987347795737997</v>
      </c>
      <c r="AF27" s="159">
        <v>0.26908447282253001</v>
      </c>
      <c r="AG27" s="159">
        <v>0.28042108188734</v>
      </c>
      <c r="AH27" s="159">
        <v>0.44203632926082997</v>
      </c>
      <c r="AI27" s="159">
        <v>0.64454107989428999</v>
      </c>
      <c r="AJ27" s="159">
        <v>0.69231025921978995</v>
      </c>
      <c r="AK27" s="159">
        <v>0.96932578717435003</v>
      </c>
      <c r="AL27" s="159">
        <v>0.98418223050525</v>
      </c>
      <c r="AM27" s="159">
        <v>1.1146903711505101</v>
      </c>
      <c r="AN27" s="159">
        <v>1.27102586712487</v>
      </c>
      <c r="AO27" s="159">
        <v>1.5046148684198899</v>
      </c>
      <c r="AP27" s="159">
        <v>1.5117002490853999</v>
      </c>
      <c r="AQ27" s="159">
        <v>1.3960485517710299</v>
      </c>
      <c r="AR27" s="159">
        <v>1.63900854039785</v>
      </c>
      <c r="AS27" s="159">
        <v>1.5834682984069599</v>
      </c>
      <c r="AT27" s="159">
        <v>1.53615624041472</v>
      </c>
      <c r="AU27" s="159">
        <v>1.7849267156791899</v>
      </c>
      <c r="AV27" s="159">
        <v>2.2339940815357902</v>
      </c>
      <c r="AW27" s="159">
        <v>2.3473015720928099</v>
      </c>
      <c r="AX27" s="250">
        <v>2.5423428368030798</v>
      </c>
      <c r="AY27" s="160">
        <v>8.6059071123600006E-2</v>
      </c>
      <c r="AZ27" s="161">
        <v>1.788464933634E-2</v>
      </c>
    </row>
    <row r="28" spans="1:52">
      <c r="A28" t="s">
        <v>162</v>
      </c>
      <c r="B28" s="159">
        <v>0</v>
      </c>
      <c r="C28" s="159">
        <v>0</v>
      </c>
      <c r="D28" s="159">
        <v>0</v>
      </c>
      <c r="E28" s="159">
        <v>0</v>
      </c>
      <c r="F28" s="159">
        <v>0</v>
      </c>
      <c r="G28" s="159">
        <v>0</v>
      </c>
      <c r="H28" s="159">
        <v>0</v>
      </c>
      <c r="I28" s="159">
        <v>0</v>
      </c>
      <c r="J28" s="159">
        <v>0</v>
      </c>
      <c r="K28" s="159">
        <v>0</v>
      </c>
      <c r="L28" s="159">
        <v>0</v>
      </c>
      <c r="M28" s="159">
        <v>0</v>
      </c>
      <c r="N28" s="159">
        <v>0</v>
      </c>
      <c r="O28" s="159">
        <v>0</v>
      </c>
      <c r="P28" s="159">
        <v>0</v>
      </c>
      <c r="Q28" s="159">
        <v>0</v>
      </c>
      <c r="R28" s="159">
        <v>0</v>
      </c>
      <c r="S28" s="159">
        <v>0</v>
      </c>
      <c r="T28" s="159">
        <v>0</v>
      </c>
      <c r="U28" s="159">
        <v>0</v>
      </c>
      <c r="V28" s="159">
        <v>0</v>
      </c>
      <c r="W28" s="159">
        <v>0</v>
      </c>
      <c r="X28" s="159">
        <v>0</v>
      </c>
      <c r="Y28" s="159">
        <v>0</v>
      </c>
      <c r="Z28" s="159">
        <v>0</v>
      </c>
      <c r="AA28" s="159">
        <v>0</v>
      </c>
      <c r="AB28" s="159">
        <v>0</v>
      </c>
      <c r="AC28" s="159">
        <v>4.5712133326E-4</v>
      </c>
      <c r="AD28" s="159">
        <v>9.1424266652000001E-4</v>
      </c>
      <c r="AE28" s="159">
        <v>1.5999246664E-3</v>
      </c>
      <c r="AF28" s="159">
        <v>2.51416733292E-3</v>
      </c>
      <c r="AG28" s="159">
        <v>2.51416733292E-3</v>
      </c>
      <c r="AH28" s="159">
        <v>3.8855313327000002E-3</v>
      </c>
      <c r="AI28" s="159">
        <v>5.2568953324699996E-3</v>
      </c>
      <c r="AJ28" s="159">
        <v>1.119947266483E-2</v>
      </c>
      <c r="AK28" s="159">
        <v>1.7599171330450001E-2</v>
      </c>
      <c r="AL28" s="159">
        <v>1.5999246664039998E-2</v>
      </c>
      <c r="AM28" s="159">
        <v>1.439932199764E-2</v>
      </c>
      <c r="AN28" s="159">
        <v>2.1027581329879998E-2</v>
      </c>
      <c r="AO28" s="159">
        <v>2.7427279995500001E-2</v>
      </c>
      <c r="AP28" s="159">
        <v>3.8398191993700002E-2</v>
      </c>
      <c r="AQ28" s="159">
        <v>3.4969781994259999E-2</v>
      </c>
      <c r="AR28" s="159">
        <v>4.2969405326289997E-2</v>
      </c>
      <c r="AS28" s="159">
        <v>5.965433399022E-2</v>
      </c>
      <c r="AT28" s="159">
        <v>6.3311304656280001E-2</v>
      </c>
      <c r="AU28" s="159">
        <v>6.7196835988980005E-2</v>
      </c>
      <c r="AV28" s="159">
        <v>0.10993768064864</v>
      </c>
      <c r="AW28" s="159">
        <v>0.11290896931481</v>
      </c>
      <c r="AX28" s="250">
        <v>0.17759163797086999</v>
      </c>
      <c r="AY28" s="160">
        <v>0.57718372344971003</v>
      </c>
      <c r="AZ28" s="161">
        <v>1.24930602033E-3</v>
      </c>
    </row>
    <row r="29" spans="1:52">
      <c r="A29" t="s">
        <v>163</v>
      </c>
      <c r="B29" s="159">
        <v>0</v>
      </c>
      <c r="C29" s="159">
        <v>0</v>
      </c>
      <c r="D29" s="159">
        <v>0</v>
      </c>
      <c r="E29" s="159">
        <v>0</v>
      </c>
      <c r="F29" s="159">
        <v>0</v>
      </c>
      <c r="G29" s="159">
        <v>0</v>
      </c>
      <c r="H29" s="159">
        <v>0</v>
      </c>
      <c r="I29" s="159">
        <v>0</v>
      </c>
      <c r="J29" s="159">
        <v>0</v>
      </c>
      <c r="K29" s="159">
        <v>0</v>
      </c>
      <c r="L29" s="159">
        <v>0</v>
      </c>
      <c r="M29" s="159">
        <v>0</v>
      </c>
      <c r="N29" s="159">
        <v>0</v>
      </c>
      <c r="O29" s="159">
        <v>0</v>
      </c>
      <c r="P29" s="159">
        <v>0</v>
      </c>
      <c r="Q29" s="159">
        <v>0</v>
      </c>
      <c r="R29" s="159">
        <v>0</v>
      </c>
      <c r="S29" s="159">
        <v>0</v>
      </c>
      <c r="T29" s="159">
        <v>0</v>
      </c>
      <c r="U29" s="159">
        <v>0</v>
      </c>
      <c r="V29" s="159">
        <v>0</v>
      </c>
      <c r="W29" s="159">
        <v>0</v>
      </c>
      <c r="X29" s="159">
        <v>0</v>
      </c>
      <c r="Y29" s="159">
        <v>0</v>
      </c>
      <c r="Z29" s="159">
        <v>0</v>
      </c>
      <c r="AA29" s="159">
        <v>6.1439561930000001E-5</v>
      </c>
      <c r="AB29" s="159">
        <v>1.1078517446E-4</v>
      </c>
      <c r="AC29" s="159">
        <v>1.1078517446E-4</v>
      </c>
      <c r="AD29" s="159">
        <v>5.4355342353999995E-4</v>
      </c>
      <c r="AE29" s="159">
        <v>1.0643978820700001E-3</v>
      </c>
      <c r="AF29" s="159">
        <v>1.0667058876800001E-3</v>
      </c>
      <c r="AG29" s="159">
        <v>1.6812689505400001E-3</v>
      </c>
      <c r="AH29" s="159">
        <v>2.5180793772899999E-3</v>
      </c>
      <c r="AI29" s="159">
        <v>4.4117300991099997E-3</v>
      </c>
      <c r="AJ29" s="159">
        <v>8.3596031135400005E-3</v>
      </c>
      <c r="AK29" s="159">
        <v>1.7504638638729999E-2</v>
      </c>
      <c r="AL29" s="159">
        <v>2.966466036113E-2</v>
      </c>
      <c r="AM29" s="159">
        <v>6.0890618636010002E-2</v>
      </c>
      <c r="AN29" s="159">
        <v>8.8518803457480005E-2</v>
      </c>
      <c r="AO29" s="159">
        <v>0.13485993573787999</v>
      </c>
      <c r="AP29" s="159">
        <v>0.21807711454042999</v>
      </c>
      <c r="AQ29" s="159">
        <v>0.49528895325157002</v>
      </c>
      <c r="AR29" s="159">
        <v>0.91869937095533005</v>
      </c>
      <c r="AS29" s="159">
        <v>1.2920305923880999</v>
      </c>
      <c r="AT29" s="159">
        <v>1.7185590804181501</v>
      </c>
      <c r="AU29" s="159">
        <v>2.12970086437072</v>
      </c>
      <c r="AV29" s="159">
        <v>2.6302212970086298</v>
      </c>
      <c r="AW29" s="159">
        <v>3.2357220437163301</v>
      </c>
      <c r="AX29" s="250">
        <v>3.4384780739466798</v>
      </c>
      <c r="AY29" s="160">
        <v>6.5573163330549994E-2</v>
      </c>
      <c r="AZ29" s="161">
        <v>2.4188702926040001E-2</v>
      </c>
    </row>
    <row r="30" spans="1:52">
      <c r="A30" t="s">
        <v>164</v>
      </c>
      <c r="B30" s="159">
        <v>0</v>
      </c>
      <c r="C30" s="159">
        <v>0</v>
      </c>
      <c r="D30" s="159">
        <v>0</v>
      </c>
      <c r="E30" s="159">
        <v>0</v>
      </c>
      <c r="F30" s="159">
        <v>0</v>
      </c>
      <c r="G30" s="159">
        <v>0</v>
      </c>
      <c r="H30" s="159">
        <v>0</v>
      </c>
      <c r="I30" s="159">
        <v>0</v>
      </c>
      <c r="J30" s="159">
        <v>0</v>
      </c>
      <c r="K30" s="159">
        <v>0</v>
      </c>
      <c r="L30" s="159">
        <v>0</v>
      </c>
      <c r="M30" s="159">
        <v>0</v>
      </c>
      <c r="N30" s="159">
        <v>0</v>
      </c>
      <c r="O30" s="159">
        <v>0</v>
      </c>
      <c r="P30" s="159">
        <v>0</v>
      </c>
      <c r="Q30" s="159">
        <v>0</v>
      </c>
      <c r="R30" s="159">
        <v>0</v>
      </c>
      <c r="S30" s="159">
        <v>0</v>
      </c>
      <c r="T30" s="159">
        <v>0</v>
      </c>
      <c r="U30" s="159">
        <v>0</v>
      </c>
      <c r="V30" s="159">
        <v>0</v>
      </c>
      <c r="W30" s="159">
        <v>2.2627505996E-4</v>
      </c>
      <c r="X30" s="159">
        <v>4.5255011992999998E-4</v>
      </c>
      <c r="Y30" s="159">
        <v>1.8102004797000001E-3</v>
      </c>
      <c r="Z30" s="159">
        <v>5.8831515590399997E-3</v>
      </c>
      <c r="AA30" s="159">
        <v>1.6065529257369999E-2</v>
      </c>
      <c r="AB30" s="159">
        <v>2.2627505996290001E-2</v>
      </c>
      <c r="AC30" s="159">
        <v>6.2225641489789998E-2</v>
      </c>
      <c r="AD30" s="159">
        <v>0.13576503597772999</v>
      </c>
      <c r="AE30" s="159">
        <v>0.20568402950626999</v>
      </c>
      <c r="AF30" s="159">
        <v>0.33941258994432999</v>
      </c>
      <c r="AG30" s="159">
        <v>0.45979092184458997</v>
      </c>
      <c r="AH30" s="159">
        <v>0.67113182784992997</v>
      </c>
      <c r="AI30" s="159">
        <v>1.0157487441734101</v>
      </c>
      <c r="AJ30" s="159">
        <v>1.2508485314748601</v>
      </c>
      <c r="AK30" s="159">
        <v>1.70837670271982</v>
      </c>
      <c r="AL30" s="159">
        <v>2.3779246051500098</v>
      </c>
      <c r="AM30" s="159">
        <v>3.5719780965741799</v>
      </c>
      <c r="AN30" s="159">
        <v>4.2342851970855602</v>
      </c>
      <c r="AO30" s="159">
        <v>5.7720505045933601</v>
      </c>
      <c r="AP30" s="159">
        <v>6.1612436077295296</v>
      </c>
      <c r="AQ30" s="159">
        <v>6.9489070914603497</v>
      </c>
      <c r="AR30" s="159">
        <v>8.9860614563062509</v>
      </c>
      <c r="AS30" s="159">
        <v>9.1808842829343007</v>
      </c>
      <c r="AT30" s="159">
        <v>8.7430420419061097</v>
      </c>
      <c r="AU30" s="159">
        <v>8.5516133411775002</v>
      </c>
      <c r="AV30" s="159">
        <v>11.061003756165899</v>
      </c>
      <c r="AW30" s="159">
        <v>11.4653572883196</v>
      </c>
      <c r="AX30" s="250">
        <v>12.083088202018301</v>
      </c>
      <c r="AY30" s="160">
        <v>5.676537007093E-2</v>
      </c>
      <c r="AZ30" s="161">
        <v>8.5001043975349994E-2</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2.2627505996E-4</v>
      </c>
      <c r="Y31" s="159">
        <v>2.2627505996E-4</v>
      </c>
      <c r="Z31" s="159">
        <v>2.2627505996E-4</v>
      </c>
      <c r="AA31" s="159">
        <v>4.5255011992999998E-4</v>
      </c>
      <c r="AB31" s="159">
        <v>4.5255011992999998E-4</v>
      </c>
      <c r="AC31" s="159">
        <v>1.8102004797000001E-3</v>
      </c>
      <c r="AD31" s="159">
        <v>1.063492781826E-2</v>
      </c>
      <c r="AE31" s="159">
        <v>8.3721772186299993E-3</v>
      </c>
      <c r="AF31" s="159">
        <v>7.6933520387399996E-3</v>
      </c>
      <c r="AG31" s="159">
        <v>8.1459021586600001E-3</v>
      </c>
      <c r="AH31" s="159">
        <v>8.3721772186299993E-3</v>
      </c>
      <c r="AI31" s="159">
        <v>1.6518079377289999E-2</v>
      </c>
      <c r="AJ31" s="159">
        <v>3.6656559713989997E-2</v>
      </c>
      <c r="AK31" s="159">
        <v>0.10205005204326</v>
      </c>
      <c r="AL31" s="159">
        <v>0.17106394533194</v>
      </c>
      <c r="AM31" s="159">
        <v>0.14730506403584001</v>
      </c>
      <c r="AN31" s="159">
        <v>0.23102683622211001</v>
      </c>
      <c r="AO31" s="159">
        <v>0.2536543422184</v>
      </c>
      <c r="AP31" s="159">
        <v>0.28646422591302001</v>
      </c>
      <c r="AQ31" s="159">
        <v>0.38444132687694998</v>
      </c>
      <c r="AR31" s="159">
        <v>0.41136805901252999</v>
      </c>
      <c r="AS31" s="159">
        <v>0.50730868443679999</v>
      </c>
      <c r="AT31" s="159">
        <v>0.57541747748562999</v>
      </c>
      <c r="AU31" s="159">
        <v>0.61411051273927997</v>
      </c>
      <c r="AV31" s="159">
        <v>0.75010182377697998</v>
      </c>
      <c r="AW31" s="159">
        <v>0.87115898085712995</v>
      </c>
      <c r="AX31" s="250">
        <v>0.93823822238313004</v>
      </c>
      <c r="AY31" s="160">
        <v>7.9950682818890006E-2</v>
      </c>
      <c r="AZ31" s="161">
        <v>6.6002355888500003E-3</v>
      </c>
    </row>
    <row r="32" spans="1:52">
      <c r="A32" t="s">
        <v>166</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0</v>
      </c>
      <c r="T32" s="159">
        <v>0</v>
      </c>
      <c r="U32" s="159">
        <v>0</v>
      </c>
      <c r="V32" s="159">
        <v>0</v>
      </c>
      <c r="W32" s="159">
        <v>0</v>
      </c>
      <c r="X32" s="159">
        <v>0</v>
      </c>
      <c r="Y32" s="159">
        <v>0</v>
      </c>
      <c r="Z32" s="159">
        <v>0</v>
      </c>
      <c r="AA32" s="159">
        <v>0</v>
      </c>
      <c r="AB32" s="159">
        <v>0</v>
      </c>
      <c r="AC32" s="159">
        <v>0</v>
      </c>
      <c r="AD32" s="159">
        <v>0</v>
      </c>
      <c r="AE32" s="159">
        <v>0</v>
      </c>
      <c r="AF32" s="159">
        <v>0</v>
      </c>
      <c r="AG32" s="159">
        <v>0</v>
      </c>
      <c r="AH32" s="159">
        <v>0</v>
      </c>
      <c r="AI32" s="159">
        <v>0</v>
      </c>
      <c r="AJ32" s="159">
        <v>0</v>
      </c>
      <c r="AK32" s="159">
        <v>0</v>
      </c>
      <c r="AL32" s="159">
        <v>2.2627505996E-4</v>
      </c>
      <c r="AM32" s="159">
        <v>2.2627505996E-4</v>
      </c>
      <c r="AN32" s="159">
        <v>9.0510023985000004E-4</v>
      </c>
      <c r="AO32" s="159">
        <v>1.35765035978E-3</v>
      </c>
      <c r="AP32" s="159">
        <v>2.2627505996300002E-3</v>
      </c>
      <c r="AQ32" s="159">
        <v>9.7298275783999997E-3</v>
      </c>
      <c r="AR32" s="159">
        <v>2.489025659592E-2</v>
      </c>
      <c r="AS32" s="159">
        <v>4.6386387292390002E-2</v>
      </c>
      <c r="AT32" s="159">
        <v>7.4897044847720001E-2</v>
      </c>
      <c r="AU32" s="159">
        <v>0.11924695660044</v>
      </c>
      <c r="AV32" s="159">
        <v>0.14164818753677</v>
      </c>
      <c r="AW32" s="159">
        <v>0.17445807123139001</v>
      </c>
      <c r="AX32" s="250">
        <v>0.16201294293342999</v>
      </c>
      <c r="AY32" s="160">
        <v>-6.8791642785069995E-2</v>
      </c>
      <c r="AZ32" s="161">
        <v>1.1397143825900001E-3</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2.6247906955700001E-3</v>
      </c>
      <c r="AE33" s="159">
        <v>5.2722088971399999E-3</v>
      </c>
      <c r="AF33" s="159">
        <v>2.6247906955700001E-3</v>
      </c>
      <c r="AG33" s="159">
        <v>2.6247906955700001E-3</v>
      </c>
      <c r="AH33" s="159">
        <v>1.0521790288269999E-2</v>
      </c>
      <c r="AI33" s="159">
        <v>3.9462370457529997E-2</v>
      </c>
      <c r="AJ33" s="159">
        <v>4.2087161153100003E-2</v>
      </c>
      <c r="AK33" s="159">
        <v>5.5256369642939999E-2</v>
      </c>
      <c r="AL33" s="159">
        <v>7.6299950219490001E-2</v>
      </c>
      <c r="AM33" s="159">
        <v>8.6821740507759995E-2</v>
      </c>
      <c r="AN33" s="159">
        <v>0.10261573969317</v>
      </c>
      <c r="AO33" s="159">
        <v>0.14735031904783</v>
      </c>
      <c r="AP33" s="159">
        <v>0.25259084943657001</v>
      </c>
      <c r="AQ33" s="159">
        <v>0.36572837941802</v>
      </c>
      <c r="AR33" s="159">
        <v>0.44202832963750999</v>
      </c>
      <c r="AS33" s="159">
        <v>0.54464406933067999</v>
      </c>
      <c r="AT33" s="159">
        <v>0.66830338960040003</v>
      </c>
      <c r="AU33" s="159">
        <v>0.63515409331582995</v>
      </c>
      <c r="AV33" s="159">
        <v>0.99193465176268003</v>
      </c>
      <c r="AW33" s="159">
        <v>0.90773860705072995</v>
      </c>
      <c r="AX33" s="250">
        <v>1.02877042132416</v>
      </c>
      <c r="AY33" s="160">
        <v>0.13643835484982</v>
      </c>
      <c r="AZ33" s="161">
        <v>7.2371037676900001E-3</v>
      </c>
    </row>
    <row r="34" spans="1:52">
      <c r="A34" t="s">
        <v>96</v>
      </c>
      <c r="B34" s="159">
        <v>0</v>
      </c>
      <c r="C34" s="159">
        <v>0</v>
      </c>
      <c r="D34" s="159">
        <v>0</v>
      </c>
      <c r="E34" s="159">
        <v>0</v>
      </c>
      <c r="F34" s="159">
        <v>0</v>
      </c>
      <c r="G34" s="159">
        <v>0</v>
      </c>
      <c r="H34" s="159">
        <v>0</v>
      </c>
      <c r="I34" s="159">
        <v>0</v>
      </c>
      <c r="J34" s="159">
        <v>0</v>
      </c>
      <c r="K34" s="159">
        <v>0</v>
      </c>
      <c r="L34" s="159">
        <v>0</v>
      </c>
      <c r="M34" s="159">
        <v>0</v>
      </c>
      <c r="N34" s="159">
        <v>0</v>
      </c>
      <c r="O34" s="159">
        <v>0</v>
      </c>
      <c r="P34" s="159">
        <v>0</v>
      </c>
      <c r="Q34" s="159">
        <v>0</v>
      </c>
      <c r="R34" s="159">
        <v>0</v>
      </c>
      <c r="S34" s="159">
        <v>0</v>
      </c>
      <c r="T34" s="159">
        <v>0</v>
      </c>
      <c r="U34" s="159">
        <v>0</v>
      </c>
      <c r="V34" s="159">
        <v>0</v>
      </c>
      <c r="W34" s="159">
        <v>0</v>
      </c>
      <c r="X34" s="159">
        <v>0</v>
      </c>
      <c r="Y34" s="159">
        <v>0</v>
      </c>
      <c r="Z34" s="159">
        <v>4.5255011992999998E-4</v>
      </c>
      <c r="AA34" s="159">
        <v>4.3426526659999997E-4</v>
      </c>
      <c r="AB34" s="159">
        <v>6.5139789989000004E-4</v>
      </c>
      <c r="AC34" s="159">
        <v>4.3426526659999997E-4</v>
      </c>
      <c r="AD34" s="159">
        <v>8.6853053319000003E-4</v>
      </c>
      <c r="AE34" s="159">
        <v>1.5199284330800001E-3</v>
      </c>
      <c r="AF34" s="159">
        <v>1.95419369968E-3</v>
      </c>
      <c r="AG34" s="159">
        <v>7.1653768988200004E-3</v>
      </c>
      <c r="AH34" s="159">
        <v>2.670045707562E-2</v>
      </c>
      <c r="AI34" s="159">
        <v>5.249581391139E-2</v>
      </c>
      <c r="AJ34" s="159">
        <v>9.1188849165039998E-2</v>
      </c>
      <c r="AK34" s="159">
        <v>0.12739285875910999</v>
      </c>
      <c r="AL34" s="159">
        <v>0.26677829569625</v>
      </c>
      <c r="AM34" s="159">
        <v>0.31769018418790002</v>
      </c>
      <c r="AN34" s="159">
        <v>0.32990903742589001</v>
      </c>
      <c r="AO34" s="159">
        <v>0.41793003575145998</v>
      </c>
      <c r="AP34" s="159">
        <v>0.53016246549305002</v>
      </c>
      <c r="AQ34" s="159">
        <v>0.67226320314974997</v>
      </c>
      <c r="AR34" s="159">
        <v>0.91279359189029996</v>
      </c>
      <c r="AS34" s="159">
        <v>1.09992306647961</v>
      </c>
      <c r="AT34" s="159">
        <v>1.48051771733719</v>
      </c>
      <c r="AU34" s="159">
        <v>2.0649635697153399</v>
      </c>
      <c r="AV34" s="159">
        <v>2.2302575010182299</v>
      </c>
      <c r="AW34" s="159">
        <v>3.0336923564284599</v>
      </c>
      <c r="AX34" s="250">
        <v>3.3856006697741599</v>
      </c>
      <c r="AY34" s="160">
        <v>0.11905753612518</v>
      </c>
      <c r="AZ34" s="161">
        <v>2.3816725239160001E-2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0</v>
      </c>
      <c r="W35" s="159">
        <v>0</v>
      </c>
      <c r="X35" s="159">
        <v>0</v>
      </c>
      <c r="Y35" s="159">
        <v>0</v>
      </c>
      <c r="Z35" s="159">
        <v>0</v>
      </c>
      <c r="AA35" s="159">
        <v>0</v>
      </c>
      <c r="AB35" s="159">
        <v>0</v>
      </c>
      <c r="AC35" s="159">
        <v>0</v>
      </c>
      <c r="AD35" s="159">
        <v>0</v>
      </c>
      <c r="AE35" s="159">
        <v>0</v>
      </c>
      <c r="AF35" s="159">
        <v>0</v>
      </c>
      <c r="AG35" s="159">
        <v>0</v>
      </c>
      <c r="AH35" s="159">
        <v>0</v>
      </c>
      <c r="AI35" s="159">
        <v>0</v>
      </c>
      <c r="AJ35" s="159">
        <v>0</v>
      </c>
      <c r="AK35" s="159">
        <v>0</v>
      </c>
      <c r="AL35" s="159">
        <v>0</v>
      </c>
      <c r="AM35" s="159">
        <v>0</v>
      </c>
      <c r="AN35" s="159">
        <v>0</v>
      </c>
      <c r="AO35" s="159">
        <v>0</v>
      </c>
      <c r="AP35" s="159">
        <v>0</v>
      </c>
      <c r="AQ35" s="159">
        <v>2.2856066663E-4</v>
      </c>
      <c r="AR35" s="159">
        <v>2.2856066663E-4</v>
      </c>
      <c r="AS35" s="159">
        <v>2.2856066663E-4</v>
      </c>
      <c r="AT35" s="159">
        <v>2.2856066663E-4</v>
      </c>
      <c r="AU35" s="159">
        <v>2.2856066663E-4</v>
      </c>
      <c r="AV35" s="159">
        <v>2.2856066663E-4</v>
      </c>
      <c r="AW35" s="159">
        <v>2.2918692285999999E-4</v>
      </c>
      <c r="AX35" s="250">
        <v>2.2856066663E-4</v>
      </c>
      <c r="AY35" s="160">
        <v>-2.7322397999999999E-7</v>
      </c>
      <c r="AZ35" s="161">
        <v>1.6078585099999999E-6</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0</v>
      </c>
      <c r="W36" s="159">
        <v>0</v>
      </c>
      <c r="X36" s="159">
        <v>0</v>
      </c>
      <c r="Y36" s="159">
        <v>0</v>
      </c>
      <c r="Z36" s="159">
        <v>0</v>
      </c>
      <c r="AA36" s="159">
        <v>0</v>
      </c>
      <c r="AB36" s="159">
        <v>0</v>
      </c>
      <c r="AC36" s="159">
        <v>0</v>
      </c>
      <c r="AD36" s="159">
        <v>0</v>
      </c>
      <c r="AE36" s="159">
        <v>0</v>
      </c>
      <c r="AF36" s="159">
        <v>0</v>
      </c>
      <c r="AG36" s="159">
        <v>0</v>
      </c>
      <c r="AH36" s="159">
        <v>0</v>
      </c>
      <c r="AI36" s="159">
        <v>0</v>
      </c>
      <c r="AJ36" s="159">
        <v>0</v>
      </c>
      <c r="AK36" s="159">
        <v>0</v>
      </c>
      <c r="AL36" s="159">
        <v>0</v>
      </c>
      <c r="AM36" s="159">
        <v>0</v>
      </c>
      <c r="AN36" s="159">
        <v>0</v>
      </c>
      <c r="AO36" s="159">
        <v>2.7153007195999999E-4</v>
      </c>
      <c r="AP36" s="159">
        <v>4.0729510793000002E-4</v>
      </c>
      <c r="AQ36" s="159">
        <v>3.0999683214899998E-3</v>
      </c>
      <c r="AR36" s="159">
        <v>2.4007783862060001E-2</v>
      </c>
      <c r="AS36" s="159">
        <v>2.966466036113E-2</v>
      </c>
      <c r="AT36" s="159">
        <v>3.5683576956150001E-2</v>
      </c>
      <c r="AU36" s="159">
        <v>5.0685613431690001E-2</v>
      </c>
      <c r="AV36" s="159">
        <v>0.10748065348237</v>
      </c>
      <c r="AW36" s="159">
        <v>0.12221115988596</v>
      </c>
      <c r="AX36" s="250">
        <v>0.13576503597772999</v>
      </c>
      <c r="AY36" s="160">
        <v>0.11394896358252</v>
      </c>
      <c r="AZ36" s="161">
        <v>9.5506792421999999E-4</v>
      </c>
    </row>
    <row r="37" spans="1:52">
      <c r="A37" t="s">
        <v>170</v>
      </c>
      <c r="B37" s="159">
        <v>0</v>
      </c>
      <c r="C37" s="159">
        <v>0</v>
      </c>
      <c r="D37" s="159">
        <v>0</v>
      </c>
      <c r="E37" s="159">
        <v>0</v>
      </c>
      <c r="F37" s="159">
        <v>0</v>
      </c>
      <c r="G37" s="159">
        <v>0</v>
      </c>
      <c r="H37" s="159">
        <v>0</v>
      </c>
      <c r="I37" s="159">
        <v>0</v>
      </c>
      <c r="J37" s="159">
        <v>0</v>
      </c>
      <c r="K37" s="159">
        <v>0</v>
      </c>
      <c r="L37" s="159">
        <v>0</v>
      </c>
      <c r="M37" s="159">
        <v>0</v>
      </c>
      <c r="N37" s="159">
        <v>0</v>
      </c>
      <c r="O37" s="159">
        <v>0</v>
      </c>
      <c r="P37" s="159">
        <v>0</v>
      </c>
      <c r="Q37" s="159">
        <v>0</v>
      </c>
      <c r="R37" s="159">
        <v>0</v>
      </c>
      <c r="S37" s="159">
        <v>0</v>
      </c>
      <c r="T37" s="159">
        <v>0</v>
      </c>
      <c r="U37" s="159">
        <v>0</v>
      </c>
      <c r="V37" s="159">
        <v>0</v>
      </c>
      <c r="W37" s="159">
        <v>2.2627505996E-4</v>
      </c>
      <c r="X37" s="159">
        <v>4.5255011992999998E-4</v>
      </c>
      <c r="Y37" s="159">
        <v>3.62040095941E-3</v>
      </c>
      <c r="Z37" s="159">
        <v>5.20432637915E-3</v>
      </c>
      <c r="AA37" s="159">
        <v>1.267140335792E-2</v>
      </c>
      <c r="AB37" s="159">
        <v>1.9912205276729999E-2</v>
      </c>
      <c r="AC37" s="159">
        <v>3.3262433814539999E-2</v>
      </c>
      <c r="AD37" s="159">
        <v>3.9371860433539997E-2</v>
      </c>
      <c r="AE37" s="159">
        <v>5.385346427117E-2</v>
      </c>
      <c r="AF37" s="159">
        <v>7.1729194008240002E-2</v>
      </c>
      <c r="AG37" s="159">
        <v>9.8882201203779996E-2</v>
      </c>
      <c r="AH37" s="159">
        <v>0.10748065348237</v>
      </c>
      <c r="AI37" s="159">
        <v>0.14481603837625001</v>
      </c>
      <c r="AJ37" s="159">
        <v>0.14594741367606001</v>
      </c>
      <c r="AK37" s="159">
        <v>0.18758202470923999</v>
      </c>
      <c r="AL37" s="159">
        <v>0.18667692446938</v>
      </c>
      <c r="AM37" s="159">
        <v>0.21428248178486001</v>
      </c>
      <c r="AN37" s="159">
        <v>0.29868307915101</v>
      </c>
      <c r="AO37" s="159">
        <v>0.42336063719056999</v>
      </c>
      <c r="AP37" s="159">
        <v>0.46771054894329001</v>
      </c>
      <c r="AQ37" s="159">
        <v>0.61863601393853995</v>
      </c>
      <c r="AR37" s="159">
        <v>0.77793365615242005</v>
      </c>
      <c r="AS37" s="159">
        <v>0.96393175544191001</v>
      </c>
      <c r="AT37" s="159">
        <v>1.03656604969</v>
      </c>
      <c r="AU37" s="159">
        <v>0.90351631443182001</v>
      </c>
      <c r="AV37" s="159">
        <v>1.15309770557089</v>
      </c>
      <c r="AW37" s="159">
        <v>1.11598859573697</v>
      </c>
      <c r="AX37" s="250">
        <v>1.2612571842331499</v>
      </c>
      <c r="AY37" s="160">
        <v>0.13326667249203</v>
      </c>
      <c r="AZ37" s="161">
        <v>8.8725807145200002E-3</v>
      </c>
    </row>
    <row r="38" spans="1:52">
      <c r="A38" t="s">
        <v>97</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0</v>
      </c>
      <c r="W38" s="159">
        <v>0</v>
      </c>
      <c r="X38" s="159">
        <v>0</v>
      </c>
      <c r="Y38" s="159">
        <v>0</v>
      </c>
      <c r="Z38" s="159">
        <v>0</v>
      </c>
      <c r="AA38" s="159">
        <v>0</v>
      </c>
      <c r="AB38" s="159">
        <v>0</v>
      </c>
      <c r="AC38" s="159">
        <v>0</v>
      </c>
      <c r="AD38" s="159">
        <v>0</v>
      </c>
      <c r="AE38" s="159">
        <v>0</v>
      </c>
      <c r="AF38" s="159">
        <v>0</v>
      </c>
      <c r="AG38" s="159">
        <v>0</v>
      </c>
      <c r="AH38" s="159">
        <v>0</v>
      </c>
      <c r="AI38" s="159">
        <v>0</v>
      </c>
      <c r="AJ38" s="159">
        <v>3.2303027560299999E-3</v>
      </c>
      <c r="AK38" s="159">
        <v>6.8332805358200001E-3</v>
      </c>
      <c r="AL38" s="159">
        <v>6.5072181744099998E-3</v>
      </c>
      <c r="AM38" s="159">
        <v>8.8027786577400003E-3</v>
      </c>
      <c r="AN38" s="159">
        <v>4.9734353079600002E-2</v>
      </c>
      <c r="AO38" s="159">
        <v>5.8722677286509997E-2</v>
      </c>
      <c r="AP38" s="159">
        <v>0.11472824365298</v>
      </c>
      <c r="AQ38" s="159">
        <v>0.15231569896366001</v>
      </c>
      <c r="AR38" s="159">
        <v>0.20383785129203</v>
      </c>
      <c r="AS38" s="159">
        <v>0.20748155858261</v>
      </c>
      <c r="AT38" s="159">
        <v>0.22186292256866999</v>
      </c>
      <c r="AU38" s="159">
        <v>0.20249558763632999</v>
      </c>
      <c r="AV38" s="159">
        <v>0.29263949857447003</v>
      </c>
      <c r="AW38" s="159">
        <v>0.35207833642575997</v>
      </c>
      <c r="AX38" s="250">
        <v>0.42859980992895003</v>
      </c>
      <c r="AY38" s="160">
        <v>0.2206773608923</v>
      </c>
      <c r="AZ38" s="161">
        <v>3.0150762759099999E-3</v>
      </c>
    </row>
    <row r="39" spans="1:52">
      <c r="A39" t="s">
        <v>171</v>
      </c>
      <c r="B39" s="159">
        <v>0</v>
      </c>
      <c r="C39" s="159">
        <v>0</v>
      </c>
      <c r="D39" s="159">
        <v>0</v>
      </c>
      <c r="E39" s="159">
        <v>0</v>
      </c>
      <c r="F39" s="159">
        <v>0</v>
      </c>
      <c r="G39" s="159">
        <v>0</v>
      </c>
      <c r="H39" s="159">
        <v>0</v>
      </c>
      <c r="I39" s="159">
        <v>0</v>
      </c>
      <c r="J39" s="159">
        <v>0</v>
      </c>
      <c r="K39" s="159">
        <v>0</v>
      </c>
      <c r="L39" s="159">
        <v>0</v>
      </c>
      <c r="M39" s="159">
        <v>0</v>
      </c>
      <c r="N39" s="159">
        <v>0</v>
      </c>
      <c r="O39" s="159">
        <v>0</v>
      </c>
      <c r="P39" s="159">
        <v>0</v>
      </c>
      <c r="Q39" s="159">
        <v>0</v>
      </c>
      <c r="R39" s="159">
        <v>0</v>
      </c>
      <c r="S39" s="159">
        <v>0</v>
      </c>
      <c r="T39" s="159">
        <v>0</v>
      </c>
      <c r="U39" s="159">
        <v>0</v>
      </c>
      <c r="V39" s="159">
        <v>0</v>
      </c>
      <c r="W39" s="159">
        <v>0</v>
      </c>
      <c r="X39" s="159">
        <v>0</v>
      </c>
      <c r="Y39" s="159">
        <v>0</v>
      </c>
      <c r="Z39" s="159">
        <v>0</v>
      </c>
      <c r="AA39" s="159">
        <v>0</v>
      </c>
      <c r="AB39" s="159">
        <v>0</v>
      </c>
      <c r="AC39" s="159">
        <v>0</v>
      </c>
      <c r="AD39" s="159">
        <v>0</v>
      </c>
      <c r="AE39" s="159">
        <v>0</v>
      </c>
      <c r="AF39" s="159">
        <v>2.2627505996E-4</v>
      </c>
      <c r="AG39" s="159">
        <v>0</v>
      </c>
      <c r="AH39" s="159">
        <v>4.5255011992999998E-4</v>
      </c>
      <c r="AI39" s="159">
        <v>9.0510023985000004E-4</v>
      </c>
      <c r="AJ39" s="159">
        <v>9.0510023985000004E-4</v>
      </c>
      <c r="AK39" s="159">
        <v>1.13137529981E-3</v>
      </c>
      <c r="AL39" s="159">
        <v>3.1678508394800001E-3</v>
      </c>
      <c r="AM39" s="159">
        <v>1.380277865774E-2</v>
      </c>
      <c r="AN39" s="159">
        <v>2.80581074354E-2</v>
      </c>
      <c r="AO39" s="159">
        <v>3.2131058514729999E-2</v>
      </c>
      <c r="AP39" s="159">
        <v>3.0547133094989999E-2</v>
      </c>
      <c r="AQ39" s="159">
        <v>5.7926415350499999E-2</v>
      </c>
      <c r="AR39" s="159">
        <v>0.11811558130063</v>
      </c>
      <c r="AS39" s="159">
        <v>0.18939222518894</v>
      </c>
      <c r="AT39" s="159">
        <v>0.24369823958003001</v>
      </c>
      <c r="AU39" s="159">
        <v>0.37652169977825001</v>
      </c>
      <c r="AV39" s="159">
        <v>0.72521156718105995</v>
      </c>
      <c r="AW39" s="159">
        <v>1.07412770964384</v>
      </c>
      <c r="AX39" s="250">
        <v>1.36375978639634</v>
      </c>
      <c r="AY39" s="160">
        <v>0.27312245965004001</v>
      </c>
      <c r="AZ39" s="161">
        <v>9.59365721792E-3</v>
      </c>
    </row>
    <row r="40" spans="1:52">
      <c r="A40" t="s">
        <v>172</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2.2627505996E-4</v>
      </c>
      <c r="AA40" s="159">
        <v>2.1713263329999999E-4</v>
      </c>
      <c r="AB40" s="159">
        <v>2.1713263329999999E-4</v>
      </c>
      <c r="AC40" s="159">
        <v>8.6853053319000003E-4</v>
      </c>
      <c r="AD40" s="159">
        <v>2.3884589662700002E-3</v>
      </c>
      <c r="AE40" s="159">
        <v>3.6912547660599999E-3</v>
      </c>
      <c r="AF40" s="159">
        <v>3.4741221327600001E-3</v>
      </c>
      <c r="AG40" s="159">
        <v>4.55978529925E-3</v>
      </c>
      <c r="AH40" s="159">
        <v>8.2510400653099999E-3</v>
      </c>
      <c r="AI40" s="159">
        <v>1.9427656663480002E-2</v>
      </c>
      <c r="AJ40" s="159">
        <v>2.6707313895620002E-2</v>
      </c>
      <c r="AK40" s="159">
        <v>3.6569706660669998E-2</v>
      </c>
      <c r="AL40" s="159">
        <v>5.5540241990889999E-2</v>
      </c>
      <c r="AM40" s="159">
        <v>7.7159795447349994E-2</v>
      </c>
      <c r="AN40" s="159">
        <v>0.10589672806262999</v>
      </c>
      <c r="AO40" s="159">
        <v>0.17807847219079001</v>
      </c>
      <c r="AP40" s="159">
        <v>0.39394487939539002</v>
      </c>
      <c r="AQ40" s="159">
        <v>0.65438747341268</v>
      </c>
      <c r="AR40" s="159">
        <v>0.90668416527130002</v>
      </c>
      <c r="AS40" s="159">
        <v>1.2942933429877299</v>
      </c>
      <c r="AT40" s="159">
        <v>1.6984206000814499</v>
      </c>
      <c r="AU40" s="159">
        <v>2.0541249943431201</v>
      </c>
      <c r="AV40" s="159">
        <v>2.0371543648458998</v>
      </c>
      <c r="AW40" s="159">
        <v>2.2652396252884901</v>
      </c>
      <c r="AX40" s="250">
        <v>2.6598633298637702</v>
      </c>
      <c r="AY40" s="160">
        <v>0.17742538452147999</v>
      </c>
      <c r="AZ40" s="161">
        <v>1.8711373209950002E-2</v>
      </c>
    </row>
    <row r="41" spans="1:52">
      <c r="A41" t="s">
        <v>98</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2.2856066663E-4</v>
      </c>
      <c r="AB41" s="159">
        <v>0</v>
      </c>
      <c r="AC41" s="159">
        <v>0</v>
      </c>
      <c r="AD41" s="159">
        <v>0</v>
      </c>
      <c r="AE41" s="159">
        <v>0</v>
      </c>
      <c r="AF41" s="159">
        <v>0</v>
      </c>
      <c r="AG41" s="159">
        <v>0</v>
      </c>
      <c r="AH41" s="159">
        <v>0</v>
      </c>
      <c r="AI41" s="159">
        <v>0</v>
      </c>
      <c r="AJ41" s="159">
        <v>0</v>
      </c>
      <c r="AK41" s="159">
        <v>0</v>
      </c>
      <c r="AL41" s="159">
        <v>0</v>
      </c>
      <c r="AM41" s="159">
        <v>0</v>
      </c>
      <c r="AN41" s="159">
        <v>0</v>
      </c>
      <c r="AO41" s="159">
        <v>0</v>
      </c>
      <c r="AP41" s="159">
        <v>0</v>
      </c>
      <c r="AQ41" s="159">
        <v>2.2627505996E-4</v>
      </c>
      <c r="AR41" s="159">
        <v>6.7882517989000001E-4</v>
      </c>
      <c r="AS41" s="159">
        <v>1.13137529981E-3</v>
      </c>
      <c r="AT41" s="159">
        <v>2.0364755396699999E-3</v>
      </c>
      <c r="AU41" s="159">
        <v>6.9240168348639997E-2</v>
      </c>
      <c r="AV41" s="159">
        <v>0.28128252703987</v>
      </c>
      <c r="AW41" s="159">
        <v>0.59752455084400002</v>
      </c>
      <c r="AX41" s="250">
        <v>1.06251979906774</v>
      </c>
      <c r="AY41" s="160">
        <v>0.78307455778122004</v>
      </c>
      <c r="AZ41" s="161">
        <v>7.4745207093700004E-3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0</v>
      </c>
      <c r="W42" s="159">
        <v>0</v>
      </c>
      <c r="X42" s="159">
        <v>0</v>
      </c>
      <c r="Y42" s="159">
        <v>0</v>
      </c>
      <c r="Z42" s="159">
        <v>0</v>
      </c>
      <c r="AA42" s="159">
        <v>0</v>
      </c>
      <c r="AB42" s="159">
        <v>0</v>
      </c>
      <c r="AC42" s="159">
        <v>0</v>
      </c>
      <c r="AD42" s="159">
        <v>0</v>
      </c>
      <c r="AE42" s="159">
        <v>0</v>
      </c>
      <c r="AF42" s="159">
        <v>0</v>
      </c>
      <c r="AG42" s="159">
        <v>0</v>
      </c>
      <c r="AH42" s="159">
        <v>0</v>
      </c>
      <c r="AI42" s="159">
        <v>0</v>
      </c>
      <c r="AJ42" s="159">
        <v>0</v>
      </c>
      <c r="AK42" s="159">
        <v>4.2992261393E-4</v>
      </c>
      <c r="AL42" s="159">
        <v>7.0145268588000002E-4</v>
      </c>
      <c r="AM42" s="159">
        <v>1.4029053717700001E-3</v>
      </c>
      <c r="AN42" s="159">
        <v>1.94596551568E-3</v>
      </c>
      <c r="AO42" s="159">
        <v>1.5839254197400001E-3</v>
      </c>
      <c r="AP42" s="159">
        <v>1.53867040775E-3</v>
      </c>
      <c r="AQ42" s="159">
        <v>1.17663031181E-3</v>
      </c>
      <c r="AR42" s="159">
        <v>1.49341539576E-3</v>
      </c>
      <c r="AS42" s="159">
        <v>1.17663031181E-3</v>
      </c>
      <c r="AT42" s="159">
        <v>8.5984522786E-4</v>
      </c>
      <c r="AU42" s="159">
        <v>9.4718740099999997E-4</v>
      </c>
      <c r="AV42" s="159">
        <v>1.22007512332E-3</v>
      </c>
      <c r="AW42" s="159">
        <v>1.1881703398700001E-3</v>
      </c>
      <c r="AX42" s="250">
        <v>9.8142870072999997E-4</v>
      </c>
      <c r="AY42" s="160">
        <v>-0.17173698544502</v>
      </c>
      <c r="AZ42" s="161">
        <v>6.9040684100000001E-6</v>
      </c>
    </row>
    <row r="43" spans="1:52">
      <c r="A43" t="s">
        <v>173</v>
      </c>
      <c r="B43" s="159">
        <v>0</v>
      </c>
      <c r="C43" s="159">
        <v>0</v>
      </c>
      <c r="D43" s="159">
        <v>0</v>
      </c>
      <c r="E43" s="159">
        <v>0</v>
      </c>
      <c r="F43" s="159">
        <v>0</v>
      </c>
      <c r="G43" s="159">
        <v>0</v>
      </c>
      <c r="H43" s="159">
        <v>0</v>
      </c>
      <c r="I43" s="159">
        <v>0</v>
      </c>
      <c r="J43" s="159">
        <v>0</v>
      </c>
      <c r="K43" s="159">
        <v>0</v>
      </c>
      <c r="L43" s="159">
        <v>0</v>
      </c>
      <c r="M43" s="159">
        <v>0</v>
      </c>
      <c r="N43" s="159">
        <v>0</v>
      </c>
      <c r="O43" s="159">
        <v>0</v>
      </c>
      <c r="P43" s="159">
        <v>0</v>
      </c>
      <c r="Q43" s="159">
        <v>0</v>
      </c>
      <c r="R43" s="159">
        <v>0</v>
      </c>
      <c r="S43" s="159">
        <v>0</v>
      </c>
      <c r="T43" s="159">
        <v>0</v>
      </c>
      <c r="U43" s="159">
        <v>0</v>
      </c>
      <c r="V43" s="159">
        <v>0</v>
      </c>
      <c r="W43" s="159">
        <v>0</v>
      </c>
      <c r="X43" s="159">
        <v>0</v>
      </c>
      <c r="Y43" s="159">
        <v>0</v>
      </c>
      <c r="Z43" s="159">
        <v>0</v>
      </c>
      <c r="AA43" s="159">
        <v>0</v>
      </c>
      <c r="AB43" s="159">
        <v>0</v>
      </c>
      <c r="AC43" s="159">
        <v>0</v>
      </c>
      <c r="AD43" s="159">
        <v>0</v>
      </c>
      <c r="AE43" s="159">
        <v>0</v>
      </c>
      <c r="AF43" s="159">
        <v>0</v>
      </c>
      <c r="AG43" s="159">
        <v>0</v>
      </c>
      <c r="AH43" s="159">
        <v>0</v>
      </c>
      <c r="AI43" s="159">
        <v>0</v>
      </c>
      <c r="AJ43" s="159">
        <v>0</v>
      </c>
      <c r="AK43" s="159">
        <v>0</v>
      </c>
      <c r="AL43" s="159">
        <v>0</v>
      </c>
      <c r="AM43" s="159">
        <v>0</v>
      </c>
      <c r="AN43" s="159">
        <v>4.5255011992999998E-4</v>
      </c>
      <c r="AO43" s="159">
        <v>1.35765035978E-3</v>
      </c>
      <c r="AP43" s="159">
        <v>1.5839254197400001E-3</v>
      </c>
      <c r="AQ43" s="159">
        <v>1.35765035978E-3</v>
      </c>
      <c r="AR43" s="159">
        <v>1.8102004797000001E-3</v>
      </c>
      <c r="AS43" s="159">
        <v>1.5839254197400001E-3</v>
      </c>
      <c r="AT43" s="159">
        <v>1.35765035978E-3</v>
      </c>
      <c r="AU43" s="159">
        <v>1.35765035978E-3</v>
      </c>
      <c r="AV43" s="159">
        <v>1.13137529981E-3</v>
      </c>
      <c r="AW43" s="159">
        <v>1.35765035978E-3</v>
      </c>
      <c r="AX43" s="250">
        <v>1.13137529981E-3</v>
      </c>
      <c r="AY43" s="160">
        <v>-0.16438356041908</v>
      </c>
      <c r="AZ43" s="161">
        <v>7.9588989999999999E-6</v>
      </c>
    </row>
    <row r="44" spans="1:52">
      <c r="A44" t="s">
        <v>174</v>
      </c>
      <c r="B44" s="159">
        <v>0</v>
      </c>
      <c r="C44" s="159">
        <v>0</v>
      </c>
      <c r="D44" s="159">
        <v>0</v>
      </c>
      <c r="E44" s="159">
        <v>0</v>
      </c>
      <c r="F44" s="159">
        <v>0</v>
      </c>
      <c r="G44" s="159">
        <v>0</v>
      </c>
      <c r="H44" s="159">
        <v>0</v>
      </c>
      <c r="I44" s="159">
        <v>0</v>
      </c>
      <c r="J44" s="159">
        <v>0</v>
      </c>
      <c r="K44" s="159">
        <v>0</v>
      </c>
      <c r="L44" s="159">
        <v>0</v>
      </c>
      <c r="M44" s="159">
        <v>0</v>
      </c>
      <c r="N44" s="159">
        <v>0</v>
      </c>
      <c r="O44" s="159">
        <v>0</v>
      </c>
      <c r="P44" s="159">
        <v>0</v>
      </c>
      <c r="Q44" s="159">
        <v>0</v>
      </c>
      <c r="R44" s="159">
        <v>0</v>
      </c>
      <c r="S44" s="159">
        <v>0</v>
      </c>
      <c r="T44" s="159">
        <v>0</v>
      </c>
      <c r="U44" s="159">
        <v>0</v>
      </c>
      <c r="V44" s="159">
        <v>0</v>
      </c>
      <c r="W44" s="159">
        <v>0</v>
      </c>
      <c r="X44" s="159">
        <v>0</v>
      </c>
      <c r="Y44" s="159">
        <v>0</v>
      </c>
      <c r="Z44" s="159">
        <v>2.9415757795199999E-3</v>
      </c>
      <c r="AA44" s="159">
        <v>3.1678508394800001E-3</v>
      </c>
      <c r="AB44" s="159">
        <v>3.3941258994399999E-3</v>
      </c>
      <c r="AC44" s="159">
        <v>2.3306331176180001E-2</v>
      </c>
      <c r="AD44" s="159">
        <v>2.62479069557E-2</v>
      </c>
      <c r="AE44" s="159">
        <v>3.9598135493510003E-2</v>
      </c>
      <c r="AF44" s="159">
        <v>6.1094266189979998E-2</v>
      </c>
      <c r="AG44" s="159">
        <v>7.6480970267459994E-2</v>
      </c>
      <c r="AH44" s="159">
        <v>0.16201294293342999</v>
      </c>
      <c r="AI44" s="159">
        <v>0.30592388106982998</v>
      </c>
      <c r="AJ44" s="159">
        <v>0.62089876453816994</v>
      </c>
      <c r="AK44" s="159">
        <v>1.0689233832646901</v>
      </c>
      <c r="AL44" s="159">
        <v>1.57623206770149</v>
      </c>
      <c r="AM44" s="159">
        <v>2.26207177444901</v>
      </c>
      <c r="AN44" s="159">
        <v>2.8225550979770899</v>
      </c>
      <c r="AO44" s="159">
        <v>3.6554735937004899</v>
      </c>
      <c r="AP44" s="159">
        <v>4.8126442503507096</v>
      </c>
      <c r="AQ44" s="159">
        <v>5.2620265194370104</v>
      </c>
      <c r="AR44" s="159">
        <v>6.2820744897497196</v>
      </c>
      <c r="AS44" s="159">
        <v>7.3530343485540701</v>
      </c>
      <c r="AT44" s="159">
        <v>8.5728831968140096</v>
      </c>
      <c r="AU44" s="159">
        <v>9.9934380232610405</v>
      </c>
      <c r="AV44" s="159">
        <v>9.6015296194053104</v>
      </c>
      <c r="AW44" s="159">
        <v>11.194279766484099</v>
      </c>
      <c r="AX44" s="250">
        <v>12.6187106606891</v>
      </c>
      <c r="AY44" s="160">
        <v>0.13033466041087999</v>
      </c>
      <c r="AZ44" s="161">
        <v>8.8768996298310004E-2</v>
      </c>
    </row>
    <row r="45" spans="1:52">
      <c r="A45" t="s">
        <v>175</v>
      </c>
      <c r="B45" s="159">
        <v>0</v>
      </c>
      <c r="C45" s="159">
        <v>0</v>
      </c>
      <c r="D45" s="159">
        <v>0</v>
      </c>
      <c r="E45" s="159">
        <v>0</v>
      </c>
      <c r="F45" s="159">
        <v>0</v>
      </c>
      <c r="G45" s="159">
        <v>0</v>
      </c>
      <c r="H45" s="159">
        <v>0</v>
      </c>
      <c r="I45" s="159">
        <v>0</v>
      </c>
      <c r="J45" s="159">
        <v>0</v>
      </c>
      <c r="K45" s="159">
        <v>0</v>
      </c>
      <c r="L45" s="159">
        <v>0</v>
      </c>
      <c r="M45" s="159">
        <v>0</v>
      </c>
      <c r="N45" s="159">
        <v>0</v>
      </c>
      <c r="O45" s="159">
        <v>0</v>
      </c>
      <c r="P45" s="159">
        <v>0</v>
      </c>
      <c r="Q45" s="159">
        <v>0</v>
      </c>
      <c r="R45" s="159">
        <v>0</v>
      </c>
      <c r="S45" s="159">
        <v>0</v>
      </c>
      <c r="T45" s="159">
        <v>6.7882517989000001E-4</v>
      </c>
      <c r="U45" s="159">
        <v>1.13137529981E-3</v>
      </c>
      <c r="V45" s="159">
        <v>1.35765035978E-3</v>
      </c>
      <c r="W45" s="159">
        <v>1.35765035978E-3</v>
      </c>
      <c r="X45" s="159">
        <v>1.35765035978E-3</v>
      </c>
      <c r="Y45" s="159">
        <v>1.13137529981E-3</v>
      </c>
      <c r="Z45" s="159">
        <v>1.13137529981E-3</v>
      </c>
      <c r="AA45" s="159">
        <v>1.35765035978E-3</v>
      </c>
      <c r="AB45" s="159">
        <v>2.9415757795199999E-3</v>
      </c>
      <c r="AC45" s="159">
        <v>7.0145268588499999E-3</v>
      </c>
      <c r="AD45" s="159">
        <v>1.176630311807E-2</v>
      </c>
      <c r="AE45" s="159">
        <v>1.6970629497219999E-2</v>
      </c>
      <c r="AF45" s="159">
        <v>2.3758881296100001E-2</v>
      </c>
      <c r="AG45" s="159">
        <v>3.2583608634659998E-2</v>
      </c>
      <c r="AH45" s="159">
        <v>4.5933837172470002E-2</v>
      </c>
      <c r="AI45" s="159">
        <v>6.9692718468570003E-2</v>
      </c>
      <c r="AJ45" s="159">
        <v>8.1006471466710001E-2</v>
      </c>
      <c r="AK45" s="159">
        <v>0.10340770240303999</v>
      </c>
      <c r="AL45" s="159">
        <v>0.10906457890210999</v>
      </c>
      <c r="AM45" s="159">
        <v>0.13757523645743999</v>
      </c>
      <c r="AN45" s="159">
        <v>0.15364076571480001</v>
      </c>
      <c r="AO45" s="159">
        <v>0.19233380096846001</v>
      </c>
      <c r="AP45" s="159">
        <v>0.21473503190477999</v>
      </c>
      <c r="AQ45" s="159">
        <v>0.22333348418337001</v>
      </c>
      <c r="AR45" s="159">
        <v>0.32357333574692998</v>
      </c>
      <c r="AS45" s="159">
        <v>0.45164501968593002</v>
      </c>
      <c r="AT45" s="159">
        <v>0.56229352400777999</v>
      </c>
      <c r="AU45" s="159">
        <v>0.78721093361089001</v>
      </c>
      <c r="AV45" s="159">
        <v>1.37711001493415</v>
      </c>
      <c r="AW45" s="159">
        <v>1.6199031542743301</v>
      </c>
      <c r="AX45" s="250">
        <v>2.23808661809294</v>
      </c>
      <c r="AY45" s="160">
        <v>0.38540279865264998</v>
      </c>
      <c r="AZ45" s="161">
        <v>1.5744294971230002E-2</v>
      </c>
    </row>
    <row r="46" spans="1:52">
      <c r="A46" t="s">
        <v>176</v>
      </c>
      <c r="B46" s="159">
        <v>0</v>
      </c>
      <c r="C46" s="159">
        <v>0</v>
      </c>
      <c r="D46" s="159">
        <v>0</v>
      </c>
      <c r="E46" s="159">
        <v>0</v>
      </c>
      <c r="F46" s="159">
        <v>0</v>
      </c>
      <c r="G46" s="159">
        <v>0</v>
      </c>
      <c r="H46" s="159">
        <v>0</v>
      </c>
      <c r="I46" s="159">
        <v>0</v>
      </c>
      <c r="J46" s="159">
        <v>0</v>
      </c>
      <c r="K46" s="159">
        <v>0</v>
      </c>
      <c r="L46" s="159">
        <v>0</v>
      </c>
      <c r="M46" s="159">
        <v>0</v>
      </c>
      <c r="N46" s="159">
        <v>0</v>
      </c>
      <c r="O46" s="159">
        <v>0</v>
      </c>
      <c r="P46" s="159">
        <v>0</v>
      </c>
      <c r="Q46" s="159">
        <v>0</v>
      </c>
      <c r="R46" s="159">
        <v>0</v>
      </c>
      <c r="S46" s="159">
        <v>0</v>
      </c>
      <c r="T46" s="159">
        <v>0</v>
      </c>
      <c r="U46" s="159">
        <v>0</v>
      </c>
      <c r="V46" s="159">
        <v>0</v>
      </c>
      <c r="W46" s="159">
        <v>0</v>
      </c>
      <c r="X46" s="159">
        <v>0</v>
      </c>
      <c r="Y46" s="159">
        <v>0</v>
      </c>
      <c r="Z46" s="159">
        <v>0</v>
      </c>
      <c r="AA46" s="159">
        <v>0</v>
      </c>
      <c r="AB46" s="159">
        <v>0</v>
      </c>
      <c r="AC46" s="159">
        <v>0</v>
      </c>
      <c r="AD46" s="159">
        <v>0</v>
      </c>
      <c r="AE46" s="159">
        <v>0</v>
      </c>
      <c r="AF46" s="159">
        <v>0</v>
      </c>
      <c r="AG46" s="159">
        <v>2.2627505996E-4</v>
      </c>
      <c r="AH46" s="159">
        <v>4.5255011992999998E-4</v>
      </c>
      <c r="AI46" s="159">
        <v>6.7882517989000001E-4</v>
      </c>
      <c r="AJ46" s="159">
        <v>6.7882517989000001E-4</v>
      </c>
      <c r="AK46" s="159">
        <v>6.7882517989000001E-4</v>
      </c>
      <c r="AL46" s="159">
        <v>9.0510023985000004E-4</v>
      </c>
      <c r="AM46" s="159">
        <v>1.13137529981E-3</v>
      </c>
      <c r="AN46" s="159">
        <v>1.13137529981E-3</v>
      </c>
      <c r="AO46" s="159">
        <v>1.35765035978E-3</v>
      </c>
      <c r="AP46" s="159">
        <v>1.8102004797000001E-3</v>
      </c>
      <c r="AQ46" s="159">
        <v>3.3941258994399999E-3</v>
      </c>
      <c r="AR46" s="159">
        <v>3.62040095941E-3</v>
      </c>
      <c r="AS46" s="159">
        <v>4.2992261392900003E-3</v>
      </c>
      <c r="AT46" s="159">
        <v>5.20432637915E-3</v>
      </c>
      <c r="AU46" s="159">
        <v>8.3721772186299993E-3</v>
      </c>
      <c r="AV46" s="159">
        <v>1.58392541974E-2</v>
      </c>
      <c r="AW46" s="159">
        <v>1.9912205276729999E-2</v>
      </c>
      <c r="AX46" s="250">
        <v>2.538806172784E-2</v>
      </c>
      <c r="AY46" s="160">
        <v>0.27849313616753002</v>
      </c>
      <c r="AZ46" s="161">
        <v>1.7859770742E-4</v>
      </c>
    </row>
    <row r="47" spans="1:52">
      <c r="A47" t="s">
        <v>177</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0</v>
      </c>
      <c r="T47" s="159">
        <v>0</v>
      </c>
      <c r="U47" s="159">
        <v>0</v>
      </c>
      <c r="V47" s="159">
        <v>0</v>
      </c>
      <c r="W47" s="159">
        <v>0</v>
      </c>
      <c r="X47" s="159">
        <v>0</v>
      </c>
      <c r="Y47" s="159">
        <v>0</v>
      </c>
      <c r="Z47" s="159">
        <v>0</v>
      </c>
      <c r="AA47" s="159">
        <v>0</v>
      </c>
      <c r="AB47" s="159">
        <v>0</v>
      </c>
      <c r="AC47" s="159">
        <v>0</v>
      </c>
      <c r="AD47" s="159">
        <v>0</v>
      </c>
      <c r="AE47" s="159">
        <v>0</v>
      </c>
      <c r="AF47" s="159">
        <v>0</v>
      </c>
      <c r="AG47" s="159">
        <v>0</v>
      </c>
      <c r="AH47" s="159">
        <v>0</v>
      </c>
      <c r="AI47" s="159">
        <v>1.2445128297999999E-3</v>
      </c>
      <c r="AJ47" s="159">
        <v>4.6386387292399996E-3</v>
      </c>
      <c r="AK47" s="159">
        <v>7.5575870027599999E-3</v>
      </c>
      <c r="AL47" s="159">
        <v>1.411956374168E-2</v>
      </c>
      <c r="AM47" s="159">
        <v>1.0861202878220001E-2</v>
      </c>
      <c r="AN47" s="159">
        <v>1.389328868172E-2</v>
      </c>
      <c r="AO47" s="159">
        <v>1.305607095986E-2</v>
      </c>
      <c r="AP47" s="159">
        <v>1.335022853781E-2</v>
      </c>
      <c r="AQ47" s="159">
        <v>2.9528895325159999E-2</v>
      </c>
      <c r="AR47" s="159">
        <v>7.9445173552969997E-2</v>
      </c>
      <c r="AS47" s="159">
        <v>0.19154183825859</v>
      </c>
      <c r="AT47" s="159">
        <v>0.33836493641671</v>
      </c>
      <c r="AU47" s="159">
        <v>0.65991537312756998</v>
      </c>
      <c r="AV47" s="159">
        <v>1.0689007557587</v>
      </c>
      <c r="AW47" s="159">
        <v>1.32614155767751</v>
      </c>
      <c r="AX47" s="250">
        <v>1.6957163165542799</v>
      </c>
      <c r="AY47" s="160">
        <v>0.28218749165535001</v>
      </c>
      <c r="AZ47" s="161">
        <v>1.1928875930610001E-2</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v>
      </c>
      <c r="W48" s="159">
        <v>0</v>
      </c>
      <c r="X48" s="159">
        <v>0</v>
      </c>
      <c r="Y48" s="159">
        <v>0</v>
      </c>
      <c r="Z48" s="159">
        <v>0</v>
      </c>
      <c r="AA48" s="159">
        <v>0</v>
      </c>
      <c r="AB48" s="159">
        <v>0</v>
      </c>
      <c r="AC48" s="159">
        <v>0</v>
      </c>
      <c r="AD48" s="159">
        <v>0</v>
      </c>
      <c r="AE48" s="159">
        <v>0</v>
      </c>
      <c r="AF48" s="159">
        <v>0</v>
      </c>
      <c r="AG48" s="159">
        <v>0</v>
      </c>
      <c r="AH48" s="159">
        <v>0</v>
      </c>
      <c r="AI48" s="159">
        <v>0</v>
      </c>
      <c r="AJ48" s="159">
        <v>0</v>
      </c>
      <c r="AK48" s="159">
        <v>0</v>
      </c>
      <c r="AL48" s="159">
        <v>0</v>
      </c>
      <c r="AM48" s="159">
        <v>0</v>
      </c>
      <c r="AN48" s="159">
        <v>0</v>
      </c>
      <c r="AO48" s="159">
        <v>0</v>
      </c>
      <c r="AP48" s="159">
        <v>0</v>
      </c>
      <c r="AQ48" s="159">
        <v>0</v>
      </c>
      <c r="AR48" s="159">
        <v>0</v>
      </c>
      <c r="AS48" s="159">
        <v>0</v>
      </c>
      <c r="AT48" s="159">
        <v>0</v>
      </c>
      <c r="AU48" s="159">
        <v>0</v>
      </c>
      <c r="AV48" s="159">
        <v>0</v>
      </c>
      <c r="AW48" s="159">
        <v>0</v>
      </c>
      <c r="AX48" s="250">
        <v>0</v>
      </c>
      <c r="AY48" s="182" t="s">
        <v>153</v>
      </c>
      <c r="AZ48" s="183" t="s">
        <v>153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0</v>
      </c>
      <c r="W49" s="159">
        <v>0</v>
      </c>
      <c r="X49" s="159">
        <v>0</v>
      </c>
      <c r="Y49" s="159">
        <v>0</v>
      </c>
      <c r="Z49" s="159">
        <v>0</v>
      </c>
      <c r="AA49" s="159">
        <v>0</v>
      </c>
      <c r="AB49" s="159">
        <v>0</v>
      </c>
      <c r="AC49" s="159">
        <v>0</v>
      </c>
      <c r="AD49" s="159">
        <v>0</v>
      </c>
      <c r="AE49" s="159">
        <v>0</v>
      </c>
      <c r="AF49" s="159">
        <v>0</v>
      </c>
      <c r="AG49" s="159">
        <v>0</v>
      </c>
      <c r="AH49" s="159">
        <v>0</v>
      </c>
      <c r="AI49" s="159">
        <v>1.14280333315E-3</v>
      </c>
      <c r="AJ49" s="159">
        <v>6.8568199988999995E-4</v>
      </c>
      <c r="AK49" s="159">
        <v>1.3713639997799999E-3</v>
      </c>
      <c r="AL49" s="159">
        <v>3.4284099994399998E-3</v>
      </c>
      <c r="AM49" s="159">
        <v>4.7997739992099997E-3</v>
      </c>
      <c r="AN49" s="159">
        <v>5.4854559991E-3</v>
      </c>
      <c r="AO49" s="159">
        <v>5.4854559991E-3</v>
      </c>
      <c r="AP49" s="159">
        <v>8.2510400653099999E-3</v>
      </c>
      <c r="AQ49" s="159">
        <v>7.6110701987500001E-3</v>
      </c>
      <c r="AR49" s="159">
        <v>9.7823965317300008E-3</v>
      </c>
      <c r="AS49" s="159">
        <v>9.7823965317300008E-3</v>
      </c>
      <c r="AT49" s="159">
        <v>9.3709873317999997E-3</v>
      </c>
      <c r="AU49" s="159">
        <v>1.1428033331460001E-2</v>
      </c>
      <c r="AV49" s="159">
        <v>2.0138480336700001E-2</v>
      </c>
      <c r="AW49" s="159">
        <v>6.5167217269310004E-2</v>
      </c>
      <c r="AX49" s="250">
        <v>0.1457211386161</v>
      </c>
      <c r="AY49" s="160">
        <v>1.24223744869232</v>
      </c>
      <c r="AZ49" s="161">
        <v>1.02510629222E-3</v>
      </c>
    </row>
    <row r="50" spans="1:52">
      <c r="A50" t="s">
        <v>99</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0</v>
      </c>
      <c r="V50" s="159">
        <v>0</v>
      </c>
      <c r="W50" s="159">
        <v>0</v>
      </c>
      <c r="X50" s="159">
        <v>0</v>
      </c>
      <c r="Y50" s="159">
        <v>0</v>
      </c>
      <c r="Z50" s="159">
        <v>2.0364755396699999E-3</v>
      </c>
      <c r="AA50" s="159">
        <v>2.0364755396699999E-3</v>
      </c>
      <c r="AB50" s="159">
        <v>2.0364755396699999E-3</v>
      </c>
      <c r="AC50" s="159">
        <v>7.4670769787800002E-3</v>
      </c>
      <c r="AD50" s="159">
        <v>4.9101688011950001E-2</v>
      </c>
      <c r="AE50" s="159">
        <v>7.7838620627230001E-2</v>
      </c>
      <c r="AF50" s="159">
        <v>8.8699823505449998E-2</v>
      </c>
      <c r="AG50" s="159">
        <v>0.11042222926189001</v>
      </c>
      <c r="AH50" s="159">
        <v>0.15092546499525</v>
      </c>
      <c r="AI50" s="159">
        <v>0.19844322758745001</v>
      </c>
      <c r="AJ50" s="159">
        <v>0.19233380096846001</v>
      </c>
      <c r="AK50" s="159">
        <v>0.21405620672489001</v>
      </c>
      <c r="AL50" s="159">
        <v>0.21835543286419001</v>
      </c>
      <c r="AM50" s="159">
        <v>0.28488030049328</v>
      </c>
      <c r="AN50" s="159">
        <v>0.29144227723220001</v>
      </c>
      <c r="AO50" s="159">
        <v>0.43874734126803999</v>
      </c>
      <c r="AP50" s="159">
        <v>0.65891297461193998</v>
      </c>
      <c r="AQ50" s="159">
        <v>0.9585011540028</v>
      </c>
      <c r="AR50" s="159">
        <v>1.19333337104584</v>
      </c>
      <c r="AS50" s="159">
        <v>1.6059302552382599</v>
      </c>
      <c r="AT50" s="159">
        <v>2.10597468573101</v>
      </c>
      <c r="AU50" s="159">
        <v>2.3044001050256302</v>
      </c>
      <c r="AV50" s="159">
        <v>3.50940768876794</v>
      </c>
      <c r="AW50" s="159">
        <v>4.4313550775916797</v>
      </c>
      <c r="AX50" s="250">
        <v>6.2026086899021298</v>
      </c>
      <c r="AY50" s="160">
        <v>0.40354406833648998</v>
      </c>
      <c r="AZ50" s="161">
        <v>4.3633565306660002E-2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0</v>
      </c>
      <c r="W51" s="159">
        <v>0</v>
      </c>
      <c r="X51" s="159">
        <v>0</v>
      </c>
      <c r="Y51" s="159">
        <v>0</v>
      </c>
      <c r="Z51" s="159">
        <v>0</v>
      </c>
      <c r="AA51" s="159">
        <v>0</v>
      </c>
      <c r="AB51" s="159">
        <v>0</v>
      </c>
      <c r="AC51" s="159">
        <v>0</v>
      </c>
      <c r="AD51" s="159">
        <v>0</v>
      </c>
      <c r="AE51" s="159">
        <v>0</v>
      </c>
      <c r="AF51" s="159">
        <v>0</v>
      </c>
      <c r="AG51" s="159">
        <v>0</v>
      </c>
      <c r="AH51" s="159">
        <v>0</v>
      </c>
      <c r="AI51" s="159">
        <v>0</v>
      </c>
      <c r="AJ51" s="159">
        <v>0</v>
      </c>
      <c r="AK51" s="159">
        <v>0</v>
      </c>
      <c r="AL51" s="159">
        <v>0</v>
      </c>
      <c r="AM51" s="159">
        <v>0</v>
      </c>
      <c r="AN51" s="159">
        <v>0</v>
      </c>
      <c r="AO51" s="159">
        <v>0</v>
      </c>
      <c r="AP51" s="159">
        <v>0</v>
      </c>
      <c r="AQ51" s="159">
        <v>0</v>
      </c>
      <c r="AR51" s="159">
        <v>0</v>
      </c>
      <c r="AS51" s="159">
        <v>0</v>
      </c>
      <c r="AT51" s="159">
        <v>0</v>
      </c>
      <c r="AU51" s="159">
        <v>0</v>
      </c>
      <c r="AV51" s="159">
        <v>0</v>
      </c>
      <c r="AW51" s="159">
        <v>0</v>
      </c>
      <c r="AX51" s="250">
        <v>0</v>
      </c>
      <c r="AY51" s="182" t="s">
        <v>153</v>
      </c>
      <c r="AZ51" s="183" t="s">
        <v>153</v>
      </c>
    </row>
    <row r="52" spans="1:52">
      <c r="A52" t="s">
        <v>147</v>
      </c>
      <c r="B52" s="159">
        <v>0</v>
      </c>
      <c r="C52" s="159">
        <v>0</v>
      </c>
      <c r="D52" s="159">
        <v>0</v>
      </c>
      <c r="E52" s="159">
        <v>0</v>
      </c>
      <c r="F52" s="159">
        <v>0</v>
      </c>
      <c r="G52" s="159">
        <v>0</v>
      </c>
      <c r="H52" s="159">
        <v>0</v>
      </c>
      <c r="I52" s="159">
        <v>0</v>
      </c>
      <c r="J52" s="159">
        <v>0</v>
      </c>
      <c r="K52" s="159">
        <v>0</v>
      </c>
      <c r="L52" s="159">
        <v>0</v>
      </c>
      <c r="M52" s="159">
        <v>0</v>
      </c>
      <c r="N52" s="159">
        <v>0</v>
      </c>
      <c r="O52" s="159">
        <v>0</v>
      </c>
      <c r="P52" s="159">
        <v>0</v>
      </c>
      <c r="Q52" s="159">
        <v>0</v>
      </c>
      <c r="R52" s="159">
        <v>0</v>
      </c>
      <c r="S52" s="159">
        <v>0</v>
      </c>
      <c r="T52" s="159">
        <v>0</v>
      </c>
      <c r="U52" s="159">
        <v>0</v>
      </c>
      <c r="V52" s="159">
        <v>0</v>
      </c>
      <c r="W52" s="159">
        <v>0</v>
      </c>
      <c r="X52" s="159">
        <v>0</v>
      </c>
      <c r="Y52" s="159">
        <v>0</v>
      </c>
      <c r="Z52" s="159">
        <v>0</v>
      </c>
      <c r="AA52" s="159">
        <v>0</v>
      </c>
      <c r="AB52" s="159">
        <v>0</v>
      </c>
      <c r="AC52" s="159">
        <v>0</v>
      </c>
      <c r="AD52" s="159">
        <v>9.0510023989999995E-5</v>
      </c>
      <c r="AE52" s="159">
        <v>1.3576503598E-4</v>
      </c>
      <c r="AF52" s="159">
        <v>1.3576503598E-4</v>
      </c>
      <c r="AG52" s="159">
        <v>3.6204009593999997E-4</v>
      </c>
      <c r="AH52" s="159">
        <v>1.2083088202000001E-3</v>
      </c>
      <c r="AI52" s="159">
        <v>1.60881567634E-3</v>
      </c>
      <c r="AJ52" s="159">
        <v>4.4666696836700003E-3</v>
      </c>
      <c r="AK52" s="159">
        <v>6.6162827533099997E-3</v>
      </c>
      <c r="AL52" s="159">
        <v>6.1637326333900001E-3</v>
      </c>
      <c r="AM52" s="159">
        <v>8.4805378306800003E-3</v>
      </c>
      <c r="AN52" s="159">
        <v>1.8841484263830002E-2</v>
      </c>
      <c r="AO52" s="159">
        <v>2.3952095055639999E-2</v>
      </c>
      <c r="AP52" s="159">
        <v>3.9327233963379997E-2</v>
      </c>
      <c r="AQ52" s="159">
        <v>4.9156308297249998E-2</v>
      </c>
      <c r="AR52" s="159">
        <v>5.9361476922460001E-2</v>
      </c>
      <c r="AS52" s="159">
        <v>6.9431345632640001E-2</v>
      </c>
      <c r="AT52" s="159">
        <v>8.6013473422740003E-2</v>
      </c>
      <c r="AU52" s="159">
        <v>0.12915041257486001</v>
      </c>
      <c r="AV52" s="159">
        <v>0.18923135629271001</v>
      </c>
      <c r="AW52" s="159">
        <v>0.25437076684617999</v>
      </c>
      <c r="AX52" s="250">
        <v>0.32315643013133</v>
      </c>
      <c r="AY52" s="160">
        <v>0.27389556169509999</v>
      </c>
      <c r="AZ52" s="161">
        <v>2.273312537E-3</v>
      </c>
    </row>
    <row r="53" spans="1:52">
      <c r="A53" s="320" t="s">
        <v>148</v>
      </c>
      <c r="B53" s="251">
        <v>0</v>
      </c>
      <c r="C53" s="251">
        <v>0</v>
      </c>
      <c r="D53" s="251">
        <v>0</v>
      </c>
      <c r="E53" s="251">
        <v>0</v>
      </c>
      <c r="F53" s="251">
        <v>0</v>
      </c>
      <c r="G53" s="251">
        <v>0</v>
      </c>
      <c r="H53" s="251">
        <v>0</v>
      </c>
      <c r="I53" s="251">
        <v>0</v>
      </c>
      <c r="J53" s="251">
        <v>0</v>
      </c>
      <c r="K53" s="251">
        <v>0</v>
      </c>
      <c r="L53" s="251">
        <v>0</v>
      </c>
      <c r="M53" s="251">
        <v>0</v>
      </c>
      <c r="N53" s="251">
        <v>0</v>
      </c>
      <c r="O53" s="251">
        <v>6.8568199988999995E-4</v>
      </c>
      <c r="P53" s="251">
        <v>1.3713639997799999E-3</v>
      </c>
      <c r="Q53" s="251">
        <v>2.3998869996100002E-3</v>
      </c>
      <c r="R53" s="251">
        <v>2.3998869996100002E-3</v>
      </c>
      <c r="S53" s="251">
        <v>4.22837233264E-3</v>
      </c>
      <c r="T53" s="251">
        <v>6.8728192455400003E-3</v>
      </c>
      <c r="U53" s="251">
        <v>8.7195894319E-3</v>
      </c>
      <c r="V53" s="251">
        <v>1.3105668624520001E-2</v>
      </c>
      <c r="W53" s="251">
        <v>3.0517420208329999E-2</v>
      </c>
      <c r="X53" s="251">
        <v>4.357051987952E-2</v>
      </c>
      <c r="Y53" s="251">
        <v>7.5269598734320001E-2</v>
      </c>
      <c r="Z53" s="251">
        <v>0.11760131980070999</v>
      </c>
      <c r="AA53" s="251">
        <v>0.17776735786612</v>
      </c>
      <c r="AB53" s="251">
        <v>0.22331170417117999</v>
      </c>
      <c r="AC53" s="251">
        <v>0.34821782287737002</v>
      </c>
      <c r="AD53" s="251">
        <v>0.51850545053192998</v>
      </c>
      <c r="AE53" s="251">
        <v>0.67751048979178996</v>
      </c>
      <c r="AF53" s="251">
        <v>0.87573135024955995</v>
      </c>
      <c r="AG53" s="251">
        <v>1.0888021953709099</v>
      </c>
      <c r="AH53" s="251">
        <v>1.6482192417911199</v>
      </c>
      <c r="AI53" s="251">
        <v>2.5349896960280098</v>
      </c>
      <c r="AJ53" s="251">
        <v>3.22863102347636</v>
      </c>
      <c r="AK53" s="251">
        <v>4.65144407143341</v>
      </c>
      <c r="AL53" s="251">
        <v>6.1502932707625302</v>
      </c>
      <c r="AM53" s="251">
        <v>8.3985366791871794</v>
      </c>
      <c r="AN53" s="251">
        <v>10.174708668574601</v>
      </c>
      <c r="AO53" s="251">
        <v>13.529083695716199</v>
      </c>
      <c r="AP53" s="251">
        <v>16.1191275907922</v>
      </c>
      <c r="AQ53" s="251">
        <v>18.825282680403902</v>
      </c>
      <c r="AR53" s="251">
        <v>23.974991258697099</v>
      </c>
      <c r="AS53" s="251">
        <v>27.371248505395901</v>
      </c>
      <c r="AT53" s="251">
        <v>30.571077653454001</v>
      </c>
      <c r="AU53" s="251">
        <v>34.510692658107502</v>
      </c>
      <c r="AV53" s="251">
        <v>41.777021228608199</v>
      </c>
      <c r="AW53" s="251">
        <v>48.140859648887002</v>
      </c>
      <c r="AX53" s="251">
        <v>55.814286233171302</v>
      </c>
      <c r="AY53" s="252">
        <v>0.16257172822952001</v>
      </c>
      <c r="AZ53" s="253">
        <v>0.39263743162155001</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v>
      </c>
      <c r="C55" s="159">
        <v>0</v>
      </c>
      <c r="D55" s="159">
        <v>0</v>
      </c>
      <c r="E55" s="159">
        <v>0</v>
      </c>
      <c r="F55" s="159">
        <v>0</v>
      </c>
      <c r="G55" s="159">
        <v>0</v>
      </c>
      <c r="H55" s="159">
        <v>0</v>
      </c>
      <c r="I55" s="159">
        <v>0</v>
      </c>
      <c r="J55" s="159">
        <v>0</v>
      </c>
      <c r="K55" s="159">
        <v>0</v>
      </c>
      <c r="L55" s="159">
        <v>0</v>
      </c>
      <c r="M55" s="159">
        <v>0</v>
      </c>
      <c r="N55" s="159">
        <v>0</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0</v>
      </c>
      <c r="AE55" s="159">
        <v>0</v>
      </c>
      <c r="AF55" s="159">
        <v>0</v>
      </c>
      <c r="AG55" s="159">
        <v>0</v>
      </c>
      <c r="AH55" s="159">
        <v>0</v>
      </c>
      <c r="AI55" s="159">
        <v>0</v>
      </c>
      <c r="AJ55" s="159">
        <v>0</v>
      </c>
      <c r="AK55" s="159">
        <v>0</v>
      </c>
      <c r="AL55" s="159">
        <v>0</v>
      </c>
      <c r="AM55" s="159">
        <v>0</v>
      </c>
      <c r="AN55" s="159">
        <v>0</v>
      </c>
      <c r="AO55" s="159">
        <v>9.0510023985000004E-4</v>
      </c>
      <c r="AP55" s="159">
        <v>1.40290537177E-2</v>
      </c>
      <c r="AQ55" s="159">
        <v>1.8554554916959998E-2</v>
      </c>
      <c r="AR55" s="159">
        <v>2.8736932615289999E-2</v>
      </c>
      <c r="AS55" s="159">
        <v>4.4797890659320001E-2</v>
      </c>
      <c r="AT55" s="159">
        <v>5.1426149991569997E-2</v>
      </c>
      <c r="AU55" s="159">
        <v>3.7255388660560003E-2</v>
      </c>
      <c r="AV55" s="159">
        <v>6.2671334789720007E-2</v>
      </c>
      <c r="AW55" s="159">
        <v>6.2843037076819999E-2</v>
      </c>
      <c r="AX55" s="250">
        <v>6.2671334789720007E-2</v>
      </c>
      <c r="AY55" s="182" t="s">
        <v>153</v>
      </c>
      <c r="AZ55" s="161">
        <v>4.4087480637000002E-4</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0</v>
      </c>
      <c r="S56" s="159">
        <v>0</v>
      </c>
      <c r="T56" s="159">
        <v>0</v>
      </c>
      <c r="U56" s="159">
        <v>0</v>
      </c>
      <c r="V56" s="159">
        <v>0</v>
      </c>
      <c r="W56" s="159">
        <v>0</v>
      </c>
      <c r="X56" s="159">
        <v>0</v>
      </c>
      <c r="Y56" s="159">
        <v>0</v>
      </c>
      <c r="Z56" s="159">
        <v>0</v>
      </c>
      <c r="AA56" s="159">
        <v>0</v>
      </c>
      <c r="AB56" s="159">
        <v>0</v>
      </c>
      <c r="AC56" s="159">
        <v>0</v>
      </c>
      <c r="AD56" s="159">
        <v>0</v>
      </c>
      <c r="AE56" s="159">
        <v>0</v>
      </c>
      <c r="AF56" s="159">
        <v>0</v>
      </c>
      <c r="AG56" s="159">
        <v>0</v>
      </c>
      <c r="AH56" s="159">
        <v>0</v>
      </c>
      <c r="AI56" s="159">
        <v>0</v>
      </c>
      <c r="AJ56" s="159">
        <v>0</v>
      </c>
      <c r="AK56" s="159">
        <v>0</v>
      </c>
      <c r="AL56" s="159">
        <v>2.2856066662900001E-3</v>
      </c>
      <c r="AM56" s="159">
        <v>2.2856066662900001E-3</v>
      </c>
      <c r="AN56" s="159">
        <v>2.51416733292E-3</v>
      </c>
      <c r="AO56" s="159">
        <v>2.2856066662900001E-3</v>
      </c>
      <c r="AP56" s="159">
        <v>2.37703093294E-3</v>
      </c>
      <c r="AQ56" s="159">
        <v>4.3426526659999997E-4</v>
      </c>
      <c r="AR56" s="159">
        <v>2.2856066663E-4</v>
      </c>
      <c r="AS56" s="159">
        <v>1.9427656663500001E-3</v>
      </c>
      <c r="AT56" s="159">
        <v>2.0570459996600001E-3</v>
      </c>
      <c r="AU56" s="159">
        <v>1.82848533303E-3</v>
      </c>
      <c r="AV56" s="159">
        <v>1.5999246664E-3</v>
      </c>
      <c r="AW56" s="159">
        <v>1.83349488189E-3</v>
      </c>
      <c r="AX56" s="250">
        <v>1.82848533303E-3</v>
      </c>
      <c r="AY56" s="182" t="s">
        <v>153</v>
      </c>
      <c r="AZ56" s="161">
        <v>1.286286806E-5</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0</v>
      </c>
      <c r="AU60" s="159">
        <v>0</v>
      </c>
      <c r="AV60" s="159">
        <v>0</v>
      </c>
      <c r="AW60" s="159">
        <v>0</v>
      </c>
      <c r="AX60" s="250">
        <v>0</v>
      </c>
      <c r="AY60" s="182" t="s">
        <v>153</v>
      </c>
      <c r="AZ60" s="183" t="s">
        <v>153</v>
      </c>
    </row>
    <row r="61" spans="1:52">
      <c r="A61" t="s">
        <v>84</v>
      </c>
      <c r="B61" s="159">
        <v>0</v>
      </c>
      <c r="C61" s="159">
        <v>0</v>
      </c>
      <c r="D61" s="159">
        <v>0</v>
      </c>
      <c r="E61" s="159">
        <v>0</v>
      </c>
      <c r="F61" s="159">
        <v>0</v>
      </c>
      <c r="G61" s="159">
        <v>0</v>
      </c>
      <c r="H61" s="159">
        <v>0</v>
      </c>
      <c r="I61" s="159">
        <v>0</v>
      </c>
      <c r="J61" s="159">
        <v>0</v>
      </c>
      <c r="K61" s="159">
        <v>0</v>
      </c>
      <c r="L61" s="159">
        <v>0</v>
      </c>
      <c r="M61" s="159">
        <v>0</v>
      </c>
      <c r="N61" s="159">
        <v>0</v>
      </c>
      <c r="O61" s="159">
        <v>0</v>
      </c>
      <c r="P61" s="159">
        <v>0</v>
      </c>
      <c r="Q61" s="159">
        <v>0</v>
      </c>
      <c r="R61" s="159">
        <v>0</v>
      </c>
      <c r="S61" s="159">
        <v>0</v>
      </c>
      <c r="T61" s="159">
        <v>0</v>
      </c>
      <c r="U61" s="159">
        <v>0</v>
      </c>
      <c r="V61" s="159">
        <v>0</v>
      </c>
      <c r="W61" s="159">
        <v>0</v>
      </c>
      <c r="X61" s="159">
        <v>0</v>
      </c>
      <c r="Y61" s="159">
        <v>0</v>
      </c>
      <c r="Z61" s="159">
        <v>0</v>
      </c>
      <c r="AA61" s="159">
        <v>2.2627505996E-4</v>
      </c>
      <c r="AB61" s="159">
        <v>2.2627505996E-4</v>
      </c>
      <c r="AC61" s="159">
        <v>2.2627505996E-4</v>
      </c>
      <c r="AD61" s="159">
        <v>2.2627505996E-4</v>
      </c>
      <c r="AE61" s="159">
        <v>2.2627505996E-4</v>
      </c>
      <c r="AF61" s="159">
        <v>2.2627505996E-4</v>
      </c>
      <c r="AG61" s="159">
        <v>2.2627505996E-4</v>
      </c>
      <c r="AH61" s="159">
        <v>6.7882517989000001E-4</v>
      </c>
      <c r="AI61" s="159">
        <v>6.7882517989000001E-4</v>
      </c>
      <c r="AJ61" s="159">
        <v>6.7882517989000001E-4</v>
      </c>
      <c r="AK61" s="159">
        <v>6.7882517989000001E-4</v>
      </c>
      <c r="AL61" s="159">
        <v>6.7882517989000001E-4</v>
      </c>
      <c r="AM61" s="159">
        <v>6.7882517989000001E-4</v>
      </c>
      <c r="AN61" s="159">
        <v>6.7882517989000001E-4</v>
      </c>
      <c r="AO61" s="159">
        <v>6.7882517989000001E-4</v>
      </c>
      <c r="AP61" s="159">
        <v>6.7882517989000001E-4</v>
      </c>
      <c r="AQ61" s="159">
        <v>6.7882517989000001E-4</v>
      </c>
      <c r="AR61" s="159">
        <v>6.7882517989000001E-4</v>
      </c>
      <c r="AS61" s="159">
        <v>9.0738584651999996E-4</v>
      </c>
      <c r="AT61" s="159">
        <v>1.13594651315E-3</v>
      </c>
      <c r="AU61" s="159">
        <v>1.13594651315E-3</v>
      </c>
      <c r="AV61" s="159">
        <v>1.2502268464600001E-3</v>
      </c>
      <c r="AW61" s="159">
        <v>1.25179233048E-3</v>
      </c>
      <c r="AX61" s="250">
        <v>1.2483721328600001E-3</v>
      </c>
      <c r="AY61" s="182" t="s">
        <v>153</v>
      </c>
      <c r="AZ61" s="161">
        <v>8.7819380499999995E-6</v>
      </c>
    </row>
    <row r="62" spans="1:52">
      <c r="A62" s="320" t="s">
        <v>85</v>
      </c>
      <c r="B62" s="251">
        <v>0</v>
      </c>
      <c r="C62" s="251">
        <v>0</v>
      </c>
      <c r="D62" s="251">
        <v>0</v>
      </c>
      <c r="E62" s="251">
        <v>0</v>
      </c>
      <c r="F62" s="251">
        <v>0</v>
      </c>
      <c r="G62" s="251">
        <v>0</v>
      </c>
      <c r="H62" s="251">
        <v>0</v>
      </c>
      <c r="I62" s="251">
        <v>0</v>
      </c>
      <c r="J62" s="251">
        <v>0</v>
      </c>
      <c r="K62" s="251">
        <v>0</v>
      </c>
      <c r="L62" s="251">
        <v>0</v>
      </c>
      <c r="M62" s="251">
        <v>0</v>
      </c>
      <c r="N62" s="251">
        <v>0</v>
      </c>
      <c r="O62" s="251">
        <v>0</v>
      </c>
      <c r="P62" s="251">
        <v>0</v>
      </c>
      <c r="Q62" s="251">
        <v>0</v>
      </c>
      <c r="R62" s="251">
        <v>0</v>
      </c>
      <c r="S62" s="251">
        <v>0</v>
      </c>
      <c r="T62" s="251">
        <v>0</v>
      </c>
      <c r="U62" s="251">
        <v>0</v>
      </c>
      <c r="V62" s="251">
        <v>0</v>
      </c>
      <c r="W62" s="251">
        <v>0</v>
      </c>
      <c r="X62" s="251">
        <v>0</v>
      </c>
      <c r="Y62" s="251">
        <v>0</v>
      </c>
      <c r="Z62" s="251">
        <v>0</v>
      </c>
      <c r="AA62" s="251">
        <v>2.2627505996E-4</v>
      </c>
      <c r="AB62" s="251">
        <v>2.2627505996E-4</v>
      </c>
      <c r="AC62" s="251">
        <v>2.2627505996E-4</v>
      </c>
      <c r="AD62" s="251">
        <v>2.2627505996E-4</v>
      </c>
      <c r="AE62" s="251">
        <v>2.2627505996E-4</v>
      </c>
      <c r="AF62" s="251">
        <v>2.2627505996E-4</v>
      </c>
      <c r="AG62" s="251">
        <v>2.2627505996E-4</v>
      </c>
      <c r="AH62" s="251">
        <v>6.7882517989000001E-4</v>
      </c>
      <c r="AI62" s="251">
        <v>6.7882517989000001E-4</v>
      </c>
      <c r="AJ62" s="251">
        <v>6.7882517989000001E-4</v>
      </c>
      <c r="AK62" s="251">
        <v>6.7882517989000001E-4</v>
      </c>
      <c r="AL62" s="251">
        <v>2.9644318461800002E-3</v>
      </c>
      <c r="AM62" s="251">
        <v>2.9644318461800002E-3</v>
      </c>
      <c r="AN62" s="251">
        <v>3.1929925128100002E-3</v>
      </c>
      <c r="AO62" s="251">
        <v>3.8695320860300001E-3</v>
      </c>
      <c r="AP62" s="251">
        <v>1.7084909830530001E-2</v>
      </c>
      <c r="AQ62" s="251">
        <v>1.9667645363440001E-2</v>
      </c>
      <c r="AR62" s="251">
        <v>2.96443184618E-2</v>
      </c>
      <c r="AS62" s="251">
        <v>4.764804217219E-2</v>
      </c>
      <c r="AT62" s="251">
        <v>5.4619142504379999E-2</v>
      </c>
      <c r="AU62" s="251">
        <v>4.0219820506740001E-2</v>
      </c>
      <c r="AV62" s="251">
        <v>6.5521486302589999E-2</v>
      </c>
      <c r="AW62" s="251">
        <v>6.5928324289190002E-2</v>
      </c>
      <c r="AX62" s="251">
        <v>6.5748192255610002E-2</v>
      </c>
      <c r="AY62" s="776" t="s">
        <v>153</v>
      </c>
      <c r="AZ62" s="253">
        <v>4.6251958701999999E-4</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v>
      </c>
      <c r="C64" s="159">
        <v>0</v>
      </c>
      <c r="D64" s="159">
        <v>0</v>
      </c>
      <c r="E64" s="159">
        <v>0</v>
      </c>
      <c r="F64" s="159">
        <v>0</v>
      </c>
      <c r="G64" s="159">
        <v>0</v>
      </c>
      <c r="H64" s="159">
        <v>0</v>
      </c>
      <c r="I64" s="159">
        <v>0</v>
      </c>
      <c r="J64" s="159">
        <v>0</v>
      </c>
      <c r="K64" s="159">
        <v>0</v>
      </c>
      <c r="L64" s="159">
        <v>0</v>
      </c>
      <c r="M64" s="159">
        <v>0</v>
      </c>
      <c r="N64" s="159">
        <v>0</v>
      </c>
      <c r="O64" s="159">
        <v>0</v>
      </c>
      <c r="P64" s="159">
        <v>0</v>
      </c>
      <c r="Q64" s="159">
        <v>0</v>
      </c>
      <c r="R64" s="159">
        <v>0</v>
      </c>
      <c r="S64" s="159">
        <v>0</v>
      </c>
      <c r="T64" s="159">
        <v>0</v>
      </c>
      <c r="U64" s="159">
        <v>0</v>
      </c>
      <c r="V64" s="159">
        <v>0</v>
      </c>
      <c r="W64" s="159">
        <v>0</v>
      </c>
      <c r="X64" s="159">
        <v>0</v>
      </c>
      <c r="Y64" s="159">
        <v>0</v>
      </c>
      <c r="Z64" s="159">
        <v>0</v>
      </c>
      <c r="AA64" s="159">
        <v>0</v>
      </c>
      <c r="AB64" s="159">
        <v>0</v>
      </c>
      <c r="AC64" s="159">
        <v>0</v>
      </c>
      <c r="AD64" s="159">
        <v>0</v>
      </c>
      <c r="AE64" s="159">
        <v>0</v>
      </c>
      <c r="AF64" s="159">
        <v>0</v>
      </c>
      <c r="AG64" s="159">
        <v>0</v>
      </c>
      <c r="AH64" s="159">
        <v>0</v>
      </c>
      <c r="AI64" s="159">
        <v>0</v>
      </c>
      <c r="AJ64" s="159">
        <v>0</v>
      </c>
      <c r="AK64" s="159">
        <v>0</v>
      </c>
      <c r="AL64" s="159">
        <v>0</v>
      </c>
      <c r="AM64" s="159">
        <v>0</v>
      </c>
      <c r="AN64" s="159">
        <v>0</v>
      </c>
      <c r="AO64" s="159">
        <v>0</v>
      </c>
      <c r="AP64" s="159">
        <v>0</v>
      </c>
      <c r="AQ64" s="159">
        <v>0</v>
      </c>
      <c r="AR64" s="159">
        <v>0</v>
      </c>
      <c r="AS64" s="159">
        <v>0</v>
      </c>
      <c r="AT64" s="159">
        <v>0</v>
      </c>
      <c r="AU64" s="159">
        <v>0</v>
      </c>
      <c r="AV64" s="159">
        <v>0</v>
      </c>
      <c r="AW64" s="159">
        <v>0</v>
      </c>
      <c r="AX64" s="250">
        <v>0</v>
      </c>
      <c r="AY64" s="182" t="s">
        <v>153</v>
      </c>
      <c r="AZ64" s="183" t="s">
        <v>153</v>
      </c>
    </row>
    <row r="65" spans="1:52">
      <c r="A65" t="s">
        <v>87</v>
      </c>
      <c r="B65" s="159">
        <v>0</v>
      </c>
      <c r="C65" s="159">
        <v>0</v>
      </c>
      <c r="D65" s="159">
        <v>0</v>
      </c>
      <c r="E65" s="159">
        <v>0</v>
      </c>
      <c r="F65" s="159">
        <v>0</v>
      </c>
      <c r="G65" s="159">
        <v>0</v>
      </c>
      <c r="H65" s="159">
        <v>0</v>
      </c>
      <c r="I65" s="159">
        <v>0</v>
      </c>
      <c r="J65" s="159">
        <v>0</v>
      </c>
      <c r="K65" s="159">
        <v>0</v>
      </c>
      <c r="L65" s="159">
        <v>0</v>
      </c>
      <c r="M65" s="159">
        <v>0</v>
      </c>
      <c r="N65" s="159">
        <v>0</v>
      </c>
      <c r="O65" s="159">
        <v>0</v>
      </c>
      <c r="P65" s="159">
        <v>0</v>
      </c>
      <c r="Q65" s="159">
        <v>0</v>
      </c>
      <c r="R65" s="159">
        <v>0</v>
      </c>
      <c r="S65" s="159">
        <v>0</v>
      </c>
      <c r="T65" s="159">
        <v>0</v>
      </c>
      <c r="U65" s="159">
        <v>0</v>
      </c>
      <c r="V65" s="159">
        <v>0</v>
      </c>
      <c r="W65" s="159">
        <v>0</v>
      </c>
      <c r="X65" s="159">
        <v>0</v>
      </c>
      <c r="Y65" s="159">
        <v>0</v>
      </c>
      <c r="Z65" s="159">
        <v>0</v>
      </c>
      <c r="AA65" s="159">
        <v>0</v>
      </c>
      <c r="AB65" s="159">
        <v>0</v>
      </c>
      <c r="AC65" s="159">
        <v>0</v>
      </c>
      <c r="AD65" s="159">
        <v>0</v>
      </c>
      <c r="AE65" s="159">
        <v>0</v>
      </c>
      <c r="AF65" s="159">
        <v>0</v>
      </c>
      <c r="AG65" s="159">
        <v>0</v>
      </c>
      <c r="AH65" s="159">
        <v>0</v>
      </c>
      <c r="AI65" s="159">
        <v>0</v>
      </c>
      <c r="AJ65" s="159">
        <v>5.2568953324699996E-3</v>
      </c>
      <c r="AK65" s="159">
        <v>2.9712886661789999E-2</v>
      </c>
      <c r="AL65" s="159">
        <v>3.971127302349E-2</v>
      </c>
      <c r="AM65" s="159">
        <v>4.8083450242109999E-2</v>
      </c>
      <c r="AN65" s="159">
        <v>6.4714667149390004E-2</v>
      </c>
      <c r="AO65" s="159">
        <v>0.10080553921347001</v>
      </c>
      <c r="AP65" s="159">
        <v>0.12162284473005</v>
      </c>
      <c r="AQ65" s="159">
        <v>0.13689641127755001</v>
      </c>
      <c r="AR65" s="159">
        <v>0.14866271439562001</v>
      </c>
      <c r="AS65" s="159">
        <v>0.20862560528578</v>
      </c>
      <c r="AT65" s="159">
        <v>0.23283703670181</v>
      </c>
      <c r="AU65" s="159">
        <v>0.29619405349141997</v>
      </c>
      <c r="AV65" s="159">
        <v>0.34054396524414998</v>
      </c>
      <c r="AW65" s="159">
        <v>0.3414769624092</v>
      </c>
      <c r="AX65" s="250">
        <v>0.39128501606553001</v>
      </c>
      <c r="AY65" s="160">
        <v>0.14900000393391</v>
      </c>
      <c r="AZ65" s="161">
        <v>2.7525774203200001E-3</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v>
      </c>
      <c r="R66" s="159">
        <v>0</v>
      </c>
      <c r="S66" s="159">
        <v>0</v>
      </c>
      <c r="T66" s="159">
        <v>0</v>
      </c>
      <c r="U66" s="159">
        <v>0</v>
      </c>
      <c r="V66" s="159">
        <v>0</v>
      </c>
      <c r="W66" s="159">
        <v>0</v>
      </c>
      <c r="X66" s="159">
        <v>0</v>
      </c>
      <c r="Y66" s="159">
        <v>0</v>
      </c>
      <c r="Z66" s="159">
        <v>0</v>
      </c>
      <c r="AA66" s="159">
        <v>0</v>
      </c>
      <c r="AB66" s="159">
        <v>0</v>
      </c>
      <c r="AC66" s="159">
        <v>0</v>
      </c>
      <c r="AD66" s="159">
        <v>0</v>
      </c>
      <c r="AE66" s="159">
        <v>0</v>
      </c>
      <c r="AF66" s="159">
        <v>0</v>
      </c>
      <c r="AG66" s="159">
        <v>0</v>
      </c>
      <c r="AH66" s="159">
        <v>0</v>
      </c>
      <c r="AI66" s="159">
        <v>0</v>
      </c>
      <c r="AJ66" s="159">
        <v>0</v>
      </c>
      <c r="AK66" s="159">
        <v>0</v>
      </c>
      <c r="AL66" s="159">
        <v>0</v>
      </c>
      <c r="AM66" s="159">
        <v>7.3139413321299997E-3</v>
      </c>
      <c r="AN66" s="159">
        <v>7.3139413321299997E-3</v>
      </c>
      <c r="AO66" s="159">
        <v>7.3139413321299997E-3</v>
      </c>
      <c r="AP66" s="159">
        <v>7.3139413321299997E-3</v>
      </c>
      <c r="AQ66" s="159">
        <v>7.3139413321299997E-3</v>
      </c>
      <c r="AR66" s="159">
        <v>7.3139413321299997E-3</v>
      </c>
      <c r="AS66" s="159">
        <v>7.3139413321299997E-3</v>
      </c>
      <c r="AT66" s="159">
        <v>7.3139413321299997E-3</v>
      </c>
      <c r="AU66" s="159">
        <v>7.3139413321299997E-3</v>
      </c>
      <c r="AV66" s="159">
        <v>7.3139413321299997E-3</v>
      </c>
      <c r="AW66" s="159">
        <v>7.33397952756E-3</v>
      </c>
      <c r="AX66" s="250">
        <v>7.3139413321299997E-3</v>
      </c>
      <c r="AY66" s="182" t="s">
        <v>153</v>
      </c>
      <c r="AZ66" s="161">
        <v>5.1451472250000003E-5</v>
      </c>
    </row>
    <row r="67" spans="1:52">
      <c r="A67" t="s">
        <v>103</v>
      </c>
      <c r="B67" s="159">
        <v>0</v>
      </c>
      <c r="C67" s="159">
        <v>0</v>
      </c>
      <c r="D67" s="159">
        <v>0</v>
      </c>
      <c r="E67" s="159">
        <v>0</v>
      </c>
      <c r="F67" s="159">
        <v>0</v>
      </c>
      <c r="G67" s="159">
        <v>0</v>
      </c>
      <c r="H67" s="159">
        <v>0</v>
      </c>
      <c r="I67" s="159">
        <v>0</v>
      </c>
      <c r="J67" s="159">
        <v>0</v>
      </c>
      <c r="K67" s="159">
        <v>0</v>
      </c>
      <c r="L67" s="159">
        <v>0</v>
      </c>
      <c r="M67" s="159">
        <v>0</v>
      </c>
      <c r="N67" s="159">
        <v>0</v>
      </c>
      <c r="O67" s="159">
        <v>0</v>
      </c>
      <c r="P67" s="159">
        <v>0</v>
      </c>
      <c r="Q67" s="159">
        <v>0</v>
      </c>
      <c r="R67" s="159">
        <v>0</v>
      </c>
      <c r="S67" s="159">
        <v>0</v>
      </c>
      <c r="T67" s="159">
        <v>0</v>
      </c>
      <c r="U67" s="159">
        <v>0</v>
      </c>
      <c r="V67" s="159">
        <v>0</v>
      </c>
      <c r="W67" s="159">
        <v>0</v>
      </c>
      <c r="X67" s="159">
        <v>0</v>
      </c>
      <c r="Y67" s="159">
        <v>0</v>
      </c>
      <c r="Z67" s="159">
        <v>0</v>
      </c>
      <c r="AA67" s="159">
        <v>0</v>
      </c>
      <c r="AB67" s="159">
        <v>0</v>
      </c>
      <c r="AC67" s="159">
        <v>0</v>
      </c>
      <c r="AD67" s="159">
        <v>0</v>
      </c>
      <c r="AE67" s="159">
        <v>0</v>
      </c>
      <c r="AF67" s="159">
        <v>0</v>
      </c>
      <c r="AG67" s="159">
        <v>0</v>
      </c>
      <c r="AH67" s="159">
        <v>0</v>
      </c>
      <c r="AI67" s="159">
        <v>0</v>
      </c>
      <c r="AJ67" s="159">
        <v>0</v>
      </c>
      <c r="AK67" s="159">
        <v>5.3400914151199999E-3</v>
      </c>
      <c r="AL67" s="159">
        <v>2.0934100017229999E-2</v>
      </c>
      <c r="AM67" s="159">
        <v>5.2246911345429997E-2</v>
      </c>
      <c r="AN67" s="159">
        <v>5.5935194822829999E-2</v>
      </c>
      <c r="AO67" s="159">
        <v>5.7961385132490002E-2</v>
      </c>
      <c r="AP67" s="159">
        <v>6.0552348849400001E-2</v>
      </c>
      <c r="AQ67" s="159">
        <v>5.4171392158450002E-2</v>
      </c>
      <c r="AR67" s="159">
        <v>7.682152566073E-2</v>
      </c>
      <c r="AS67" s="159">
        <v>8.0057259018200003E-2</v>
      </c>
      <c r="AT67" s="159">
        <v>0.11805112033582001</v>
      </c>
      <c r="AU67" s="159">
        <v>0.18971494370778999</v>
      </c>
      <c r="AV67" s="159">
        <v>0.19559042477086</v>
      </c>
      <c r="AW67" s="159">
        <v>0.23536116315177999</v>
      </c>
      <c r="AX67" s="250">
        <v>0.40759364740595</v>
      </c>
      <c r="AY67" s="160">
        <v>0.73652416467667003</v>
      </c>
      <c r="AZ67" s="161">
        <v>2.8673040214900001E-3</v>
      </c>
    </row>
    <row r="68" spans="1:52">
      <c r="A68" s="320" t="s">
        <v>104</v>
      </c>
      <c r="B68" s="251">
        <v>0</v>
      </c>
      <c r="C68" s="251">
        <v>0</v>
      </c>
      <c r="D68" s="251">
        <v>0</v>
      </c>
      <c r="E68" s="251">
        <v>0</v>
      </c>
      <c r="F68" s="251">
        <v>0</v>
      </c>
      <c r="G68" s="251">
        <v>0</v>
      </c>
      <c r="H68" s="251">
        <v>0</v>
      </c>
      <c r="I68" s="251">
        <v>0</v>
      </c>
      <c r="J68" s="251">
        <v>0</v>
      </c>
      <c r="K68" s="251">
        <v>0</v>
      </c>
      <c r="L68" s="251">
        <v>0</v>
      </c>
      <c r="M68" s="251">
        <v>0</v>
      </c>
      <c r="N68" s="251">
        <v>0</v>
      </c>
      <c r="O68" s="251">
        <v>0</v>
      </c>
      <c r="P68" s="251">
        <v>0</v>
      </c>
      <c r="Q68" s="251">
        <v>0</v>
      </c>
      <c r="R68" s="251">
        <v>0</v>
      </c>
      <c r="S68" s="251">
        <v>0</v>
      </c>
      <c r="T68" s="251">
        <v>0</v>
      </c>
      <c r="U68" s="251">
        <v>0</v>
      </c>
      <c r="V68" s="251">
        <v>0</v>
      </c>
      <c r="W68" s="251">
        <v>0</v>
      </c>
      <c r="X68" s="251">
        <v>0</v>
      </c>
      <c r="Y68" s="251">
        <v>0</v>
      </c>
      <c r="Z68" s="251">
        <v>0</v>
      </c>
      <c r="AA68" s="251">
        <v>0</v>
      </c>
      <c r="AB68" s="251">
        <v>0</v>
      </c>
      <c r="AC68" s="251">
        <v>0</v>
      </c>
      <c r="AD68" s="251">
        <v>0</v>
      </c>
      <c r="AE68" s="251">
        <v>0</v>
      </c>
      <c r="AF68" s="251">
        <v>0</v>
      </c>
      <c r="AG68" s="251">
        <v>0</v>
      </c>
      <c r="AH68" s="251">
        <v>0</v>
      </c>
      <c r="AI68" s="251">
        <v>0</v>
      </c>
      <c r="AJ68" s="251">
        <v>5.2568953324699996E-3</v>
      </c>
      <c r="AK68" s="251">
        <v>3.5052978076919997E-2</v>
      </c>
      <c r="AL68" s="251">
        <v>6.0645373040719999E-2</v>
      </c>
      <c r="AM68" s="251">
        <v>0.10764430291968</v>
      </c>
      <c r="AN68" s="251">
        <v>0.12796380330435</v>
      </c>
      <c r="AO68" s="251">
        <v>0.16608086567809999</v>
      </c>
      <c r="AP68" s="251">
        <v>0.18948913491159</v>
      </c>
      <c r="AQ68" s="251">
        <v>0.19838174476813</v>
      </c>
      <c r="AR68" s="251">
        <v>0.23279818138849001</v>
      </c>
      <c r="AS68" s="251">
        <v>0.29599680563612002</v>
      </c>
      <c r="AT68" s="251">
        <v>0.35820209836977002</v>
      </c>
      <c r="AU68" s="251">
        <v>0.49322293853135002</v>
      </c>
      <c r="AV68" s="251">
        <v>0.54344833134713999</v>
      </c>
      <c r="AW68" s="251">
        <v>0.58417210508854001</v>
      </c>
      <c r="AX68" s="251">
        <v>0.80619260480360999</v>
      </c>
      <c r="AY68" s="252">
        <v>0.38384106755257003</v>
      </c>
      <c r="AZ68" s="253">
        <v>5.6713325902799996E-3</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0</v>
      </c>
      <c r="C70" s="159">
        <v>0</v>
      </c>
      <c r="D70" s="159">
        <v>0</v>
      </c>
      <c r="E70" s="159">
        <v>0</v>
      </c>
      <c r="F70" s="159">
        <v>0</v>
      </c>
      <c r="G70" s="159">
        <v>0</v>
      </c>
      <c r="H70" s="159">
        <v>0</v>
      </c>
      <c r="I70" s="159">
        <v>0</v>
      </c>
      <c r="J70" s="159">
        <v>0</v>
      </c>
      <c r="K70" s="159">
        <v>0</v>
      </c>
      <c r="L70" s="159">
        <v>0</v>
      </c>
      <c r="M70" s="159">
        <v>0</v>
      </c>
      <c r="N70" s="159">
        <v>0</v>
      </c>
      <c r="O70" s="159">
        <v>0</v>
      </c>
      <c r="P70" s="159">
        <v>0</v>
      </c>
      <c r="Q70" s="159">
        <v>0</v>
      </c>
      <c r="R70" s="159">
        <v>0</v>
      </c>
      <c r="S70" s="159">
        <v>0</v>
      </c>
      <c r="T70" s="159">
        <v>0</v>
      </c>
      <c r="U70" s="159">
        <v>0</v>
      </c>
      <c r="V70" s="159">
        <v>0</v>
      </c>
      <c r="W70" s="159">
        <v>0</v>
      </c>
      <c r="X70" s="159">
        <v>0</v>
      </c>
      <c r="Y70" s="159">
        <v>0</v>
      </c>
      <c r="Z70" s="159">
        <v>0</v>
      </c>
      <c r="AA70" s="159">
        <v>0</v>
      </c>
      <c r="AB70" s="159">
        <v>0</v>
      </c>
      <c r="AC70" s="159">
        <v>0</v>
      </c>
      <c r="AD70" s="159">
        <v>4.5255011992999998E-4</v>
      </c>
      <c r="AE70" s="159">
        <v>1.35765035978E-3</v>
      </c>
      <c r="AF70" s="159">
        <v>1.5839254197400001E-3</v>
      </c>
      <c r="AG70" s="159">
        <v>1.5839254197400001E-3</v>
      </c>
      <c r="AH70" s="159">
        <v>1.8102004797000001E-3</v>
      </c>
      <c r="AI70" s="159">
        <v>4.07295107933E-3</v>
      </c>
      <c r="AJ70" s="159">
        <v>9.7298275783999997E-3</v>
      </c>
      <c r="AK70" s="159">
        <v>3.0320858035029999E-2</v>
      </c>
      <c r="AL70" s="159">
        <v>6.4940942209349997E-2</v>
      </c>
      <c r="AM70" s="159">
        <v>0.12083088202018</v>
      </c>
      <c r="AN70" s="159">
        <v>0.15929764221386999</v>
      </c>
      <c r="AO70" s="159">
        <v>0.17988867267049999</v>
      </c>
      <c r="AP70" s="159">
        <v>0.29393130289178998</v>
      </c>
      <c r="AQ70" s="159">
        <v>0.48920667963976999</v>
      </c>
      <c r="AR70" s="159">
        <v>0.64533647101416003</v>
      </c>
      <c r="AS70" s="159">
        <v>0.78245915735167004</v>
      </c>
      <c r="AT70" s="159">
        <v>1.0042087161153099</v>
      </c>
      <c r="AU70" s="159">
        <v>1.2284473005385299</v>
      </c>
      <c r="AV70" s="159">
        <v>1.34859935737882</v>
      </c>
      <c r="AW70" s="159">
        <v>1.74797483821333</v>
      </c>
      <c r="AX70" s="250">
        <v>2.0817305516585898</v>
      </c>
      <c r="AY70" s="160">
        <v>0.1942013502121</v>
      </c>
      <c r="AZ70" s="161">
        <v>1.4644375070930001E-2</v>
      </c>
    </row>
    <row r="71" spans="1:52">
      <c r="A71" t="s">
        <v>180</v>
      </c>
      <c r="B71" s="159">
        <v>0</v>
      </c>
      <c r="C71" s="159">
        <v>0</v>
      </c>
      <c r="D71" s="159">
        <v>0</v>
      </c>
      <c r="E71" s="159">
        <v>0</v>
      </c>
      <c r="F71" s="159">
        <v>0</v>
      </c>
      <c r="G71" s="159">
        <v>0</v>
      </c>
      <c r="H71" s="159">
        <v>0</v>
      </c>
      <c r="I71" s="159">
        <v>0</v>
      </c>
      <c r="J71" s="159">
        <v>0</v>
      </c>
      <c r="K71" s="159">
        <v>0</v>
      </c>
      <c r="L71" s="159">
        <v>0</v>
      </c>
      <c r="M71" s="159">
        <v>0</v>
      </c>
      <c r="N71" s="159">
        <v>0</v>
      </c>
      <c r="O71" s="159">
        <v>0</v>
      </c>
      <c r="P71" s="159">
        <v>0</v>
      </c>
      <c r="Q71" s="159">
        <v>0</v>
      </c>
      <c r="R71" s="159">
        <v>0</v>
      </c>
      <c r="S71" s="159">
        <v>0</v>
      </c>
      <c r="T71" s="159">
        <v>0</v>
      </c>
      <c r="U71" s="159">
        <v>0</v>
      </c>
      <c r="V71" s="159">
        <v>0</v>
      </c>
      <c r="W71" s="159">
        <v>0</v>
      </c>
      <c r="X71" s="159">
        <v>0</v>
      </c>
      <c r="Y71" s="159">
        <v>0</v>
      </c>
      <c r="Z71" s="159">
        <v>0</v>
      </c>
      <c r="AA71" s="159">
        <v>0</v>
      </c>
      <c r="AB71" s="159">
        <v>0</v>
      </c>
      <c r="AC71" s="159">
        <v>0</v>
      </c>
      <c r="AD71" s="159">
        <v>0</v>
      </c>
      <c r="AE71" s="159">
        <v>0</v>
      </c>
      <c r="AF71" s="159">
        <v>0</v>
      </c>
      <c r="AG71" s="159">
        <v>0</v>
      </c>
      <c r="AH71" s="159">
        <v>0</v>
      </c>
      <c r="AI71" s="159">
        <v>0</v>
      </c>
      <c r="AJ71" s="159">
        <v>0</v>
      </c>
      <c r="AK71" s="159">
        <v>0</v>
      </c>
      <c r="AL71" s="159">
        <v>0</v>
      </c>
      <c r="AM71" s="159">
        <v>0</v>
      </c>
      <c r="AN71" s="159">
        <v>0</v>
      </c>
      <c r="AO71" s="159">
        <v>0</v>
      </c>
      <c r="AP71" s="159">
        <v>2.2856066663E-4</v>
      </c>
      <c r="AQ71" s="159">
        <v>4.5712133326E-4</v>
      </c>
      <c r="AR71" s="159">
        <v>4.5712133326E-4</v>
      </c>
      <c r="AS71" s="159">
        <v>4.5712133326E-4</v>
      </c>
      <c r="AT71" s="159">
        <v>4.5712133326E-4</v>
      </c>
      <c r="AU71" s="159">
        <v>4.5712133326E-4</v>
      </c>
      <c r="AV71" s="159">
        <v>4.5712133326E-4</v>
      </c>
      <c r="AW71" s="159">
        <v>4.5837372047E-4</v>
      </c>
      <c r="AX71" s="250">
        <v>4.5712133326E-4</v>
      </c>
      <c r="AY71" s="182" t="s">
        <v>153</v>
      </c>
      <c r="AZ71" s="161">
        <v>3.2157170199999999E-6</v>
      </c>
    </row>
    <row r="72" spans="1:52">
      <c r="A72" t="s">
        <v>59</v>
      </c>
      <c r="B72" s="159">
        <v>0</v>
      </c>
      <c r="C72" s="159">
        <v>0</v>
      </c>
      <c r="D72" s="159">
        <v>0</v>
      </c>
      <c r="E72" s="159">
        <v>0</v>
      </c>
      <c r="F72" s="159">
        <v>0</v>
      </c>
      <c r="G72" s="159">
        <v>0</v>
      </c>
      <c r="H72" s="159">
        <v>0</v>
      </c>
      <c r="I72" s="159">
        <v>0</v>
      </c>
      <c r="J72" s="159">
        <v>0</v>
      </c>
      <c r="K72" s="159">
        <v>0</v>
      </c>
      <c r="L72" s="159">
        <v>0</v>
      </c>
      <c r="M72" s="159">
        <v>0</v>
      </c>
      <c r="N72" s="159">
        <v>0</v>
      </c>
      <c r="O72" s="159">
        <v>0</v>
      </c>
      <c r="P72" s="159">
        <v>0</v>
      </c>
      <c r="Q72" s="159">
        <v>0</v>
      </c>
      <c r="R72" s="159">
        <v>0</v>
      </c>
      <c r="S72" s="159">
        <v>0</v>
      </c>
      <c r="T72" s="159">
        <v>0</v>
      </c>
      <c r="U72" s="159">
        <v>0</v>
      </c>
      <c r="V72" s="159">
        <v>0</v>
      </c>
      <c r="W72" s="159">
        <v>0</v>
      </c>
      <c r="X72" s="159">
        <v>0</v>
      </c>
      <c r="Y72" s="159">
        <v>0</v>
      </c>
      <c r="Z72" s="159">
        <v>0</v>
      </c>
      <c r="AA72" s="159">
        <v>4.5712133326E-4</v>
      </c>
      <c r="AB72" s="159">
        <v>2.0570459996600001E-3</v>
      </c>
      <c r="AC72" s="159">
        <v>2.9712886661789999E-2</v>
      </c>
      <c r="AD72" s="159">
        <v>4.7997739992130001E-2</v>
      </c>
      <c r="AE72" s="159">
        <v>8.6853053319090004E-2</v>
      </c>
      <c r="AF72" s="159">
        <v>0.1394220066438</v>
      </c>
      <c r="AG72" s="159">
        <v>2.1256141996509999E-2</v>
      </c>
      <c r="AH72" s="159">
        <v>4.4797890659320001E-2</v>
      </c>
      <c r="AI72" s="159">
        <v>8.0453354653470005E-2</v>
      </c>
      <c r="AJ72" s="159">
        <v>0.10719495264909</v>
      </c>
      <c r="AK72" s="159">
        <v>0.13347942931144</v>
      </c>
      <c r="AL72" s="159">
        <v>0.16273519463998001</v>
      </c>
      <c r="AM72" s="159">
        <v>0.18947679263559</v>
      </c>
      <c r="AN72" s="159">
        <v>0.22558937796299999</v>
      </c>
      <c r="AO72" s="159">
        <v>0.28912924328591</v>
      </c>
      <c r="AP72" s="159">
        <v>0.44034498032778002</v>
      </c>
      <c r="AQ72" s="159">
        <v>0.83989188166225004</v>
      </c>
      <c r="AR72" s="159">
        <v>1.2398273361299901</v>
      </c>
      <c r="AS72" s="159">
        <v>2.96420328551386</v>
      </c>
      <c r="AT72" s="159">
        <v>6.24519165497576</v>
      </c>
      <c r="AU72" s="159">
        <v>10.096845725664</v>
      </c>
      <c r="AV72" s="159">
        <v>15.91415124225</v>
      </c>
      <c r="AW72" s="159">
        <v>21.7178802552381</v>
      </c>
      <c r="AX72" s="250">
        <v>29.840367470697199</v>
      </c>
      <c r="AY72" s="160">
        <v>0.37776437401772001</v>
      </c>
      <c r="AZ72" s="161">
        <v>0.20991839468479001</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1.5703489161000001E-4</v>
      </c>
      <c r="AR73" s="159">
        <v>1.9572792687E-4</v>
      </c>
      <c r="AS73" s="159">
        <v>1.8260397338999999E-4</v>
      </c>
      <c r="AT73" s="159">
        <v>2.4867629089999997E-4</v>
      </c>
      <c r="AU73" s="159">
        <v>2.3555233741999999E-4</v>
      </c>
      <c r="AV73" s="159">
        <v>1.9640675205000001E-4</v>
      </c>
      <c r="AW73" s="159">
        <v>2.3826763814E-4</v>
      </c>
      <c r="AX73" s="250">
        <v>1.8916595013E-4</v>
      </c>
      <c r="AY73" s="160">
        <v>-0.20390273630618999</v>
      </c>
      <c r="AZ73" s="161">
        <v>1.3307279700000001E-6</v>
      </c>
    </row>
    <row r="74" spans="1:52">
      <c r="A74" t="s">
        <v>106</v>
      </c>
      <c r="B74" s="159">
        <v>0</v>
      </c>
      <c r="C74" s="159">
        <v>0</v>
      </c>
      <c r="D74" s="159">
        <v>0</v>
      </c>
      <c r="E74" s="159">
        <v>0</v>
      </c>
      <c r="F74" s="159">
        <v>0</v>
      </c>
      <c r="G74" s="159">
        <v>0</v>
      </c>
      <c r="H74" s="159">
        <v>0</v>
      </c>
      <c r="I74" s="159">
        <v>0</v>
      </c>
      <c r="J74" s="159">
        <v>0</v>
      </c>
      <c r="K74" s="159">
        <v>0</v>
      </c>
      <c r="L74" s="159">
        <v>0</v>
      </c>
      <c r="M74" s="159">
        <v>0</v>
      </c>
      <c r="N74" s="159">
        <v>0</v>
      </c>
      <c r="O74" s="159">
        <v>0</v>
      </c>
      <c r="P74" s="159">
        <v>0</v>
      </c>
      <c r="Q74" s="159">
        <v>0</v>
      </c>
      <c r="R74" s="159">
        <v>0</v>
      </c>
      <c r="S74" s="159">
        <v>0</v>
      </c>
      <c r="T74" s="159">
        <v>0</v>
      </c>
      <c r="U74" s="159">
        <v>0</v>
      </c>
      <c r="V74" s="159">
        <v>0</v>
      </c>
      <c r="W74" s="159">
        <v>0</v>
      </c>
      <c r="X74" s="159">
        <v>0</v>
      </c>
      <c r="Y74" s="159">
        <v>0</v>
      </c>
      <c r="Z74" s="159">
        <v>0</v>
      </c>
      <c r="AA74" s="159">
        <v>6.8568199988799997E-3</v>
      </c>
      <c r="AB74" s="159">
        <v>2.5548717020409999E-2</v>
      </c>
      <c r="AC74" s="159">
        <v>2.001855455492E-2</v>
      </c>
      <c r="AD74" s="159">
        <v>2.144408743268E-2</v>
      </c>
      <c r="AE74" s="159">
        <v>4.3281893469700003E-2</v>
      </c>
      <c r="AF74" s="159">
        <v>0.11233877901978</v>
      </c>
      <c r="AG74" s="159">
        <v>0.1987554871702</v>
      </c>
      <c r="AH74" s="159">
        <v>0.22355975924334001</v>
      </c>
      <c r="AI74" s="159">
        <v>0.24415078969996001</v>
      </c>
      <c r="AJ74" s="159">
        <v>0.32719373670634</v>
      </c>
      <c r="AK74" s="159">
        <v>0.35796714486129</v>
      </c>
      <c r="AL74" s="159">
        <v>0.47178350002262998</v>
      </c>
      <c r="AM74" s="159">
        <v>0.47178350002262998</v>
      </c>
      <c r="AN74" s="159">
        <v>0.58932886817215002</v>
      </c>
      <c r="AO74" s="159">
        <v>1.18238448658188</v>
      </c>
      <c r="AP74" s="159">
        <v>1.3556138842376699</v>
      </c>
      <c r="AQ74" s="159">
        <v>2.1602479974657101</v>
      </c>
      <c r="AR74" s="159">
        <v>2.5824772593564602</v>
      </c>
      <c r="AS74" s="159">
        <v>3.01715164954518</v>
      </c>
      <c r="AT74" s="159">
        <v>4.1152645155450802</v>
      </c>
      <c r="AU74" s="159">
        <v>4.9191773770194898</v>
      </c>
      <c r="AV74" s="159">
        <v>5.9667460515001798</v>
      </c>
      <c r="AW74" s="159">
        <v>7.0586605789247097</v>
      </c>
      <c r="AX74" s="250">
        <v>7.8842933749532103</v>
      </c>
      <c r="AY74" s="160">
        <v>0.1200275272131</v>
      </c>
      <c r="AZ74" s="161">
        <v>5.5463735014200002E-2</v>
      </c>
    </row>
    <row r="75" spans="1:52">
      <c r="A75" t="s">
        <v>111</v>
      </c>
      <c r="B75" s="159">
        <v>0</v>
      </c>
      <c r="C75" s="159">
        <v>0</v>
      </c>
      <c r="D75" s="159">
        <v>0</v>
      </c>
      <c r="E75" s="159">
        <v>0</v>
      </c>
      <c r="F75" s="159">
        <v>0</v>
      </c>
      <c r="G75" s="159">
        <v>0</v>
      </c>
      <c r="H75" s="159">
        <v>0</v>
      </c>
      <c r="I75" s="159">
        <v>0</v>
      </c>
      <c r="J75" s="159">
        <v>0</v>
      </c>
      <c r="K75" s="159">
        <v>0</v>
      </c>
      <c r="L75" s="159">
        <v>0</v>
      </c>
      <c r="M75" s="159">
        <v>0</v>
      </c>
      <c r="N75" s="159">
        <v>0</v>
      </c>
      <c r="O75" s="159">
        <v>0</v>
      </c>
      <c r="P75" s="159">
        <v>0</v>
      </c>
      <c r="Q75" s="159">
        <v>0</v>
      </c>
      <c r="R75" s="159">
        <v>0</v>
      </c>
      <c r="S75" s="159">
        <v>0</v>
      </c>
      <c r="T75" s="159">
        <v>0</v>
      </c>
      <c r="U75" s="159">
        <v>0</v>
      </c>
      <c r="V75" s="159">
        <v>0</v>
      </c>
      <c r="W75" s="159">
        <v>0</v>
      </c>
      <c r="X75" s="159">
        <v>0</v>
      </c>
      <c r="Y75" s="159">
        <v>0</v>
      </c>
      <c r="Z75" s="159">
        <v>0</v>
      </c>
      <c r="AA75" s="159">
        <v>0</v>
      </c>
      <c r="AB75" s="159">
        <v>0</v>
      </c>
      <c r="AC75" s="159">
        <v>0</v>
      </c>
      <c r="AD75" s="159">
        <v>0</v>
      </c>
      <c r="AE75" s="159">
        <v>0</v>
      </c>
      <c r="AF75" s="159">
        <v>0</v>
      </c>
      <c r="AG75" s="159">
        <v>0</v>
      </c>
      <c r="AH75" s="159">
        <v>0</v>
      </c>
      <c r="AI75" s="159">
        <v>0</v>
      </c>
      <c r="AJ75" s="159">
        <v>0</v>
      </c>
      <c r="AK75" s="159">
        <v>0</v>
      </c>
      <c r="AL75" s="159">
        <v>0</v>
      </c>
      <c r="AM75" s="159">
        <v>0</v>
      </c>
      <c r="AN75" s="159">
        <v>0</v>
      </c>
      <c r="AO75" s="159">
        <v>0</v>
      </c>
      <c r="AP75" s="159">
        <v>0</v>
      </c>
      <c r="AQ75" s="159">
        <v>0</v>
      </c>
      <c r="AR75" s="159">
        <v>4.5255012000000002E-6</v>
      </c>
      <c r="AS75" s="159">
        <v>6.1094266189999996E-5</v>
      </c>
      <c r="AT75" s="159">
        <v>8.3042947005999997E-4</v>
      </c>
      <c r="AU75" s="159">
        <v>8.2273611802999996E-4</v>
      </c>
      <c r="AV75" s="159">
        <v>1.06123003123E-3</v>
      </c>
      <c r="AW75" s="159">
        <v>1.06413766575E-3</v>
      </c>
      <c r="AX75" s="250">
        <v>1.3421438630199999E-3</v>
      </c>
      <c r="AY75" s="160">
        <v>0.26470568776130998</v>
      </c>
      <c r="AZ75" s="161">
        <v>9.4415954699999994E-6</v>
      </c>
    </row>
    <row r="76" spans="1:52">
      <c r="A76" t="s">
        <v>182</v>
      </c>
      <c r="B76" s="159">
        <v>0</v>
      </c>
      <c r="C76" s="159">
        <v>0</v>
      </c>
      <c r="D76" s="159">
        <v>0</v>
      </c>
      <c r="E76" s="159">
        <v>0</v>
      </c>
      <c r="F76" s="159">
        <v>0</v>
      </c>
      <c r="G76" s="159">
        <v>0</v>
      </c>
      <c r="H76" s="159">
        <v>0</v>
      </c>
      <c r="I76" s="159">
        <v>0</v>
      </c>
      <c r="J76" s="159">
        <v>0</v>
      </c>
      <c r="K76" s="159">
        <v>0</v>
      </c>
      <c r="L76" s="159">
        <v>0</v>
      </c>
      <c r="M76" s="159">
        <v>0</v>
      </c>
      <c r="N76" s="159">
        <v>0</v>
      </c>
      <c r="O76" s="159">
        <v>0</v>
      </c>
      <c r="P76" s="159">
        <v>0</v>
      </c>
      <c r="Q76" s="159">
        <v>0</v>
      </c>
      <c r="R76" s="159">
        <v>0</v>
      </c>
      <c r="S76" s="159">
        <v>0</v>
      </c>
      <c r="T76" s="159">
        <v>0</v>
      </c>
      <c r="U76" s="159">
        <v>0</v>
      </c>
      <c r="V76" s="159">
        <v>0</v>
      </c>
      <c r="W76" s="159">
        <v>0</v>
      </c>
      <c r="X76" s="159">
        <v>0</v>
      </c>
      <c r="Y76" s="159">
        <v>0</v>
      </c>
      <c r="Z76" s="159">
        <v>0</v>
      </c>
      <c r="AA76" s="159">
        <v>0</v>
      </c>
      <c r="AB76" s="159">
        <v>0</v>
      </c>
      <c r="AC76" s="159">
        <v>0</v>
      </c>
      <c r="AD76" s="159">
        <v>2.1713263329999999E-4</v>
      </c>
      <c r="AE76" s="159">
        <v>2.1713263329999999E-4</v>
      </c>
      <c r="AF76" s="159">
        <v>2.1713263329999999E-4</v>
      </c>
      <c r="AG76" s="159">
        <v>4.3426526659999997E-4</v>
      </c>
      <c r="AH76" s="159">
        <v>2.1713263329999999E-4</v>
      </c>
      <c r="AI76" s="159">
        <v>1.5999246664E-3</v>
      </c>
      <c r="AJ76" s="159">
        <v>8.2281839986499995E-3</v>
      </c>
      <c r="AK76" s="159">
        <v>2.466398153596E-2</v>
      </c>
      <c r="AL76" s="159">
        <v>5.7021315110649999E-2</v>
      </c>
      <c r="AM76" s="159">
        <v>9.3451599764670004E-2</v>
      </c>
      <c r="AN76" s="159">
        <v>0.18826084988912001</v>
      </c>
      <c r="AO76" s="159">
        <v>0.32583608634656003</v>
      </c>
      <c r="AP76" s="159">
        <v>0.43218536452911999</v>
      </c>
      <c r="AQ76" s="159">
        <v>0.48309725302077</v>
      </c>
      <c r="AR76" s="159">
        <v>0.61999366429832004</v>
      </c>
      <c r="AS76" s="159">
        <v>0.66638005159071001</v>
      </c>
      <c r="AT76" s="159">
        <v>0.77551303321718001</v>
      </c>
      <c r="AU76" s="159">
        <v>0.88829457912839005</v>
      </c>
      <c r="AV76" s="159">
        <v>1.0089697696519899</v>
      </c>
      <c r="AW76" s="159">
        <v>1.06969656514459</v>
      </c>
      <c r="AX76" s="250">
        <v>1.1546200785174401</v>
      </c>
      <c r="AY76" s="160">
        <v>8.2347519695759999E-2</v>
      </c>
      <c r="AZ76" s="161">
        <v>8.1224199384500005E-3</v>
      </c>
    </row>
    <row r="77" spans="1:52">
      <c r="A77" t="s">
        <v>112</v>
      </c>
      <c r="B77" s="159">
        <v>0</v>
      </c>
      <c r="C77" s="159">
        <v>0</v>
      </c>
      <c r="D77" s="159">
        <v>0</v>
      </c>
      <c r="E77" s="159">
        <v>0</v>
      </c>
      <c r="F77" s="159">
        <v>0</v>
      </c>
      <c r="G77" s="159">
        <v>0</v>
      </c>
      <c r="H77" s="159">
        <v>0</v>
      </c>
      <c r="I77" s="159">
        <v>0</v>
      </c>
      <c r="J77" s="159">
        <v>0</v>
      </c>
      <c r="K77" s="159">
        <v>0</v>
      </c>
      <c r="L77" s="159">
        <v>0</v>
      </c>
      <c r="M77" s="159">
        <v>0</v>
      </c>
      <c r="N77" s="159">
        <v>0</v>
      </c>
      <c r="O77" s="159">
        <v>0</v>
      </c>
      <c r="P77" s="159">
        <v>0</v>
      </c>
      <c r="Q77" s="159">
        <v>0</v>
      </c>
      <c r="R77" s="159">
        <v>0</v>
      </c>
      <c r="S77" s="159">
        <v>0</v>
      </c>
      <c r="T77" s="159">
        <v>0</v>
      </c>
      <c r="U77" s="159">
        <v>0</v>
      </c>
      <c r="V77" s="159">
        <v>0</v>
      </c>
      <c r="W77" s="159">
        <v>0</v>
      </c>
      <c r="X77" s="159">
        <v>0</v>
      </c>
      <c r="Y77" s="159">
        <v>0</v>
      </c>
      <c r="Z77" s="159">
        <v>0</v>
      </c>
      <c r="AA77" s="159">
        <v>0</v>
      </c>
      <c r="AB77" s="159">
        <v>0</v>
      </c>
      <c r="AC77" s="159">
        <v>0</v>
      </c>
      <c r="AD77" s="159">
        <v>0</v>
      </c>
      <c r="AE77" s="159">
        <v>0</v>
      </c>
      <c r="AF77" s="159">
        <v>0</v>
      </c>
      <c r="AG77" s="159">
        <v>0</v>
      </c>
      <c r="AH77" s="159">
        <v>0</v>
      </c>
      <c r="AI77" s="159">
        <v>0</v>
      </c>
      <c r="AJ77" s="159">
        <v>0</v>
      </c>
      <c r="AK77" s="159">
        <v>0</v>
      </c>
      <c r="AL77" s="159">
        <v>0</v>
      </c>
      <c r="AM77" s="159">
        <v>0</v>
      </c>
      <c r="AN77" s="159">
        <v>0</v>
      </c>
      <c r="AO77" s="159">
        <v>0</v>
      </c>
      <c r="AP77" s="159">
        <v>0</v>
      </c>
      <c r="AQ77" s="159">
        <v>0</v>
      </c>
      <c r="AR77" s="159">
        <v>0</v>
      </c>
      <c r="AS77" s="159">
        <v>0</v>
      </c>
      <c r="AT77" s="159">
        <v>0</v>
      </c>
      <c r="AU77" s="159">
        <v>0</v>
      </c>
      <c r="AV77" s="159">
        <v>0</v>
      </c>
      <c r="AW77" s="159">
        <v>0</v>
      </c>
      <c r="AX77" s="250">
        <v>0</v>
      </c>
      <c r="AY77" s="182" t="s">
        <v>153</v>
      </c>
      <c r="AZ77" s="183" t="s">
        <v>153</v>
      </c>
    </row>
    <row r="78" spans="1:52">
      <c r="A78" t="s">
        <v>183</v>
      </c>
      <c r="B78" s="159">
        <v>0</v>
      </c>
      <c r="C78" s="159">
        <v>0</v>
      </c>
      <c r="D78" s="159">
        <v>0</v>
      </c>
      <c r="E78" s="159">
        <v>0</v>
      </c>
      <c r="F78" s="159">
        <v>0</v>
      </c>
      <c r="G78" s="159">
        <v>0</v>
      </c>
      <c r="H78" s="159">
        <v>0</v>
      </c>
      <c r="I78" s="159">
        <v>0</v>
      </c>
      <c r="J78" s="159">
        <v>0</v>
      </c>
      <c r="K78" s="159">
        <v>0</v>
      </c>
      <c r="L78" s="159">
        <v>0</v>
      </c>
      <c r="M78" s="159">
        <v>0</v>
      </c>
      <c r="N78" s="159">
        <v>0</v>
      </c>
      <c r="O78" s="159">
        <v>0</v>
      </c>
      <c r="P78" s="159">
        <v>0</v>
      </c>
      <c r="Q78" s="159">
        <v>0</v>
      </c>
      <c r="R78" s="159">
        <v>0</v>
      </c>
      <c r="S78" s="159">
        <v>0</v>
      </c>
      <c r="T78" s="159">
        <v>0</v>
      </c>
      <c r="U78" s="159">
        <v>0</v>
      </c>
      <c r="V78" s="159">
        <v>0</v>
      </c>
      <c r="W78" s="159">
        <v>0</v>
      </c>
      <c r="X78" s="159">
        <v>0</v>
      </c>
      <c r="Y78" s="159">
        <v>0</v>
      </c>
      <c r="Z78" s="159">
        <v>0</v>
      </c>
      <c r="AA78" s="159">
        <v>0</v>
      </c>
      <c r="AB78" s="159">
        <v>0</v>
      </c>
      <c r="AC78" s="159">
        <v>1.5633549597E-4</v>
      </c>
      <c r="AD78" s="159">
        <v>2.2307521063E-4</v>
      </c>
      <c r="AE78" s="159">
        <v>2.2856066663E-4</v>
      </c>
      <c r="AF78" s="159">
        <v>2.2856066663E-4</v>
      </c>
      <c r="AG78" s="159">
        <v>1.88402557502E-3</v>
      </c>
      <c r="AH78" s="159">
        <v>3.0758825984400001E-3</v>
      </c>
      <c r="AI78" s="159">
        <v>4.9938220051799998E-3</v>
      </c>
      <c r="AJ78" s="159">
        <v>8.8231274138900005E-3</v>
      </c>
      <c r="AK78" s="159">
        <v>2.7200090692870001E-2</v>
      </c>
      <c r="AL78" s="159">
        <v>3.1449490606839998E-2</v>
      </c>
      <c r="AM78" s="159">
        <v>3.5181961260799997E-2</v>
      </c>
      <c r="AN78" s="159">
        <v>3.3144161212069999E-2</v>
      </c>
      <c r="AO78" s="159">
        <v>8.1787510005239997E-2</v>
      </c>
      <c r="AP78" s="159">
        <v>0.13901010649556</v>
      </c>
      <c r="AQ78" s="159">
        <v>0.14078196359211001</v>
      </c>
      <c r="AR78" s="159">
        <v>0.21039047464279001</v>
      </c>
      <c r="AS78" s="159">
        <v>0.23948279846709</v>
      </c>
      <c r="AT78" s="159">
        <v>0.33412834112662998</v>
      </c>
      <c r="AU78" s="159">
        <v>0.36970078660198002</v>
      </c>
      <c r="AV78" s="159">
        <v>0.44167527629299003</v>
      </c>
      <c r="AW78" s="159">
        <v>0.46932062339019998</v>
      </c>
      <c r="AX78" s="250">
        <v>0.45651430066727999</v>
      </c>
      <c r="AY78" s="160">
        <v>-2.4621970951560001E-2</v>
      </c>
      <c r="AZ78" s="161">
        <v>3.2114465720999999E-3</v>
      </c>
    </row>
    <row r="79" spans="1:52">
      <c r="A79" t="s">
        <v>184</v>
      </c>
      <c r="B79" s="159">
        <v>0</v>
      </c>
      <c r="C79" s="159">
        <v>0</v>
      </c>
      <c r="D79" s="159">
        <v>0</v>
      </c>
      <c r="E79" s="159">
        <v>0</v>
      </c>
      <c r="F79" s="159">
        <v>0</v>
      </c>
      <c r="G79" s="159">
        <v>0</v>
      </c>
      <c r="H79" s="159">
        <v>0</v>
      </c>
      <c r="I79" s="159">
        <v>0</v>
      </c>
      <c r="J79" s="159">
        <v>0</v>
      </c>
      <c r="K79" s="159">
        <v>0</v>
      </c>
      <c r="L79" s="159">
        <v>0</v>
      </c>
      <c r="M79" s="159">
        <v>0</v>
      </c>
      <c r="N79" s="159">
        <v>0</v>
      </c>
      <c r="O79" s="159">
        <v>0</v>
      </c>
      <c r="P79" s="159">
        <v>0</v>
      </c>
      <c r="Q79" s="159">
        <v>0</v>
      </c>
      <c r="R79" s="159">
        <v>0</v>
      </c>
      <c r="S79" s="159">
        <v>0</v>
      </c>
      <c r="T79" s="159">
        <v>0</v>
      </c>
      <c r="U79" s="159">
        <v>0</v>
      </c>
      <c r="V79" s="159">
        <v>0</v>
      </c>
      <c r="W79" s="159">
        <v>0</v>
      </c>
      <c r="X79" s="159">
        <v>0</v>
      </c>
      <c r="Y79" s="159">
        <v>0</v>
      </c>
      <c r="Z79" s="159">
        <v>0</v>
      </c>
      <c r="AA79" s="159">
        <v>0</v>
      </c>
      <c r="AB79" s="159">
        <v>0</v>
      </c>
      <c r="AC79" s="159">
        <v>0</v>
      </c>
      <c r="AD79" s="159">
        <v>0</v>
      </c>
      <c r="AE79" s="159">
        <v>0</v>
      </c>
      <c r="AF79" s="159">
        <v>0</v>
      </c>
      <c r="AG79" s="159">
        <v>0</v>
      </c>
      <c r="AH79" s="159">
        <v>0</v>
      </c>
      <c r="AI79" s="159">
        <v>0</v>
      </c>
      <c r="AJ79" s="159">
        <v>0</v>
      </c>
      <c r="AK79" s="159">
        <v>0</v>
      </c>
      <c r="AL79" s="159">
        <v>0</v>
      </c>
      <c r="AM79" s="159">
        <v>0</v>
      </c>
      <c r="AN79" s="159">
        <v>0</v>
      </c>
      <c r="AO79" s="159">
        <v>0</v>
      </c>
      <c r="AP79" s="159">
        <v>0</v>
      </c>
      <c r="AQ79" s="159">
        <v>0</v>
      </c>
      <c r="AR79" s="159">
        <v>0</v>
      </c>
      <c r="AS79" s="159">
        <v>0</v>
      </c>
      <c r="AT79" s="159">
        <v>2.2856066662900001E-3</v>
      </c>
      <c r="AU79" s="159">
        <v>2.2856066662900001E-3</v>
      </c>
      <c r="AV79" s="159">
        <v>4.1140919993300001E-3</v>
      </c>
      <c r="AW79" s="159">
        <v>4.1253634842500003E-3</v>
      </c>
      <c r="AX79" s="250">
        <v>4.1140919993300001E-3</v>
      </c>
      <c r="AY79" s="182" t="s">
        <v>153</v>
      </c>
      <c r="AZ79" s="161">
        <v>2.894145291E-5</v>
      </c>
    </row>
    <row r="80" spans="1:52">
      <c r="A80" t="s">
        <v>185</v>
      </c>
      <c r="B80" s="159">
        <v>0</v>
      </c>
      <c r="C80" s="159">
        <v>0</v>
      </c>
      <c r="D80" s="159">
        <v>0</v>
      </c>
      <c r="E80" s="159">
        <v>0</v>
      </c>
      <c r="F80" s="159">
        <v>0</v>
      </c>
      <c r="G80" s="159">
        <v>0</v>
      </c>
      <c r="H80" s="159">
        <v>0</v>
      </c>
      <c r="I80" s="159">
        <v>0</v>
      </c>
      <c r="J80" s="159">
        <v>0</v>
      </c>
      <c r="K80" s="159">
        <v>0</v>
      </c>
      <c r="L80" s="159">
        <v>0</v>
      </c>
      <c r="M80" s="159">
        <v>0</v>
      </c>
      <c r="N80" s="159">
        <v>0</v>
      </c>
      <c r="O80" s="159">
        <v>0</v>
      </c>
      <c r="P80" s="159">
        <v>0</v>
      </c>
      <c r="Q80" s="159">
        <v>0</v>
      </c>
      <c r="R80" s="159">
        <v>0</v>
      </c>
      <c r="S80" s="159">
        <v>0</v>
      </c>
      <c r="T80" s="159">
        <v>0</v>
      </c>
      <c r="U80" s="159">
        <v>0</v>
      </c>
      <c r="V80" s="159">
        <v>0</v>
      </c>
      <c r="W80" s="159">
        <v>0</v>
      </c>
      <c r="X80" s="159">
        <v>0</v>
      </c>
      <c r="Y80" s="159">
        <v>0</v>
      </c>
      <c r="Z80" s="159">
        <v>0</v>
      </c>
      <c r="AA80" s="159">
        <v>0</v>
      </c>
      <c r="AB80" s="159">
        <v>0</v>
      </c>
      <c r="AC80" s="159">
        <v>0</v>
      </c>
      <c r="AD80" s="159">
        <v>0</v>
      </c>
      <c r="AE80" s="159">
        <v>0</v>
      </c>
      <c r="AF80" s="159">
        <v>0</v>
      </c>
      <c r="AG80" s="159">
        <v>0</v>
      </c>
      <c r="AH80" s="159">
        <v>0</v>
      </c>
      <c r="AI80" s="159">
        <v>0</v>
      </c>
      <c r="AJ80" s="159">
        <v>0</v>
      </c>
      <c r="AK80" s="159">
        <v>0</v>
      </c>
      <c r="AL80" s="159">
        <v>0</v>
      </c>
      <c r="AM80" s="159">
        <v>0</v>
      </c>
      <c r="AN80" s="159">
        <v>0</v>
      </c>
      <c r="AO80" s="159">
        <v>0</v>
      </c>
      <c r="AP80" s="159">
        <v>3.9507625469500001E-3</v>
      </c>
      <c r="AQ80" s="159">
        <v>1.204575281712E-2</v>
      </c>
      <c r="AR80" s="159">
        <v>1.308820201837E-2</v>
      </c>
      <c r="AS80" s="159">
        <v>1.3890120830880001E-2</v>
      </c>
      <c r="AT80" s="159">
        <v>1.457844956329E-2</v>
      </c>
      <c r="AU80" s="159">
        <v>1.396496560619E-2</v>
      </c>
      <c r="AV80" s="159">
        <v>1.9958335746930001E-2</v>
      </c>
      <c r="AW80" s="159">
        <v>1.7047336742540001E-2</v>
      </c>
      <c r="AX80" s="250">
        <v>1.6990212698559999E-2</v>
      </c>
      <c r="AY80" s="160">
        <v>-6.2036176678E-4</v>
      </c>
      <c r="AZ80" s="161">
        <v>1.1952125351E-4</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v>
      </c>
      <c r="AB81" s="159">
        <v>0</v>
      </c>
      <c r="AC81" s="159">
        <v>0</v>
      </c>
      <c r="AD81" s="159">
        <v>0</v>
      </c>
      <c r="AE81" s="159">
        <v>0</v>
      </c>
      <c r="AF81" s="159">
        <v>0</v>
      </c>
      <c r="AG81" s="159">
        <v>0</v>
      </c>
      <c r="AH81" s="159">
        <v>0</v>
      </c>
      <c r="AI81" s="159">
        <v>0</v>
      </c>
      <c r="AJ81" s="159">
        <v>0</v>
      </c>
      <c r="AK81" s="159">
        <v>0</v>
      </c>
      <c r="AL81" s="159">
        <v>0</v>
      </c>
      <c r="AM81" s="159">
        <v>0</v>
      </c>
      <c r="AN81" s="159">
        <v>0</v>
      </c>
      <c r="AO81" s="159">
        <v>0</v>
      </c>
      <c r="AP81" s="159">
        <v>0</v>
      </c>
      <c r="AQ81" s="159">
        <v>0</v>
      </c>
      <c r="AR81" s="159">
        <v>0</v>
      </c>
      <c r="AS81" s="159">
        <v>0</v>
      </c>
      <c r="AT81" s="159">
        <v>0</v>
      </c>
      <c r="AU81" s="159">
        <v>0</v>
      </c>
      <c r="AV81" s="159">
        <v>0</v>
      </c>
      <c r="AW81" s="159">
        <v>0</v>
      </c>
      <c r="AX81" s="250">
        <v>0</v>
      </c>
      <c r="AY81" s="182" t="s">
        <v>153</v>
      </c>
      <c r="AZ81" s="183" t="s">
        <v>153</v>
      </c>
    </row>
    <row r="82" spans="1:52">
      <c r="A82" t="s">
        <v>187</v>
      </c>
      <c r="B82" s="159">
        <v>0</v>
      </c>
      <c r="C82" s="159">
        <v>0</v>
      </c>
      <c r="D82" s="159">
        <v>0</v>
      </c>
      <c r="E82" s="159">
        <v>0</v>
      </c>
      <c r="F82" s="159">
        <v>0</v>
      </c>
      <c r="G82" s="159">
        <v>0</v>
      </c>
      <c r="H82" s="159">
        <v>0</v>
      </c>
      <c r="I82" s="159">
        <v>0</v>
      </c>
      <c r="J82" s="159">
        <v>0</v>
      </c>
      <c r="K82" s="159">
        <v>0</v>
      </c>
      <c r="L82" s="159">
        <v>0</v>
      </c>
      <c r="M82" s="159">
        <v>0</v>
      </c>
      <c r="N82" s="159">
        <v>0</v>
      </c>
      <c r="O82" s="159">
        <v>0</v>
      </c>
      <c r="P82" s="159">
        <v>0</v>
      </c>
      <c r="Q82" s="159">
        <v>0</v>
      </c>
      <c r="R82" s="159">
        <v>0</v>
      </c>
      <c r="S82" s="159">
        <v>0</v>
      </c>
      <c r="T82" s="159">
        <v>0</v>
      </c>
      <c r="U82" s="159">
        <v>0</v>
      </c>
      <c r="V82" s="159">
        <v>0</v>
      </c>
      <c r="W82" s="159">
        <v>0</v>
      </c>
      <c r="X82" s="159">
        <v>0</v>
      </c>
      <c r="Y82" s="159">
        <v>0</v>
      </c>
      <c r="Z82" s="159">
        <v>0</v>
      </c>
      <c r="AA82" s="159">
        <v>0</v>
      </c>
      <c r="AB82" s="159">
        <v>0</v>
      </c>
      <c r="AC82" s="159">
        <v>0</v>
      </c>
      <c r="AD82" s="159">
        <v>0</v>
      </c>
      <c r="AE82" s="159">
        <v>8.6853053319000003E-4</v>
      </c>
      <c r="AF82" s="159">
        <v>2.1713263329999999E-4</v>
      </c>
      <c r="AG82" s="159">
        <v>2.1713263329999999E-4</v>
      </c>
      <c r="AH82" s="159">
        <v>4.3426526659999997E-4</v>
      </c>
      <c r="AI82" s="159">
        <v>8.6853053319000003E-4</v>
      </c>
      <c r="AJ82" s="159">
        <v>3.6912547660599999E-3</v>
      </c>
      <c r="AK82" s="159">
        <v>3.6569706660700002E-3</v>
      </c>
      <c r="AL82" s="159">
        <v>2.74272799955E-3</v>
      </c>
      <c r="AM82" s="159">
        <v>3.1998493328099999E-3</v>
      </c>
      <c r="AN82" s="159">
        <v>5.4854559991E-3</v>
      </c>
      <c r="AO82" s="159">
        <v>1.073494139476E-2</v>
      </c>
      <c r="AP82" s="159">
        <v>2.9390414988460001E-2</v>
      </c>
      <c r="AQ82" s="159">
        <v>5.2924831425079998E-2</v>
      </c>
      <c r="AR82" s="159">
        <v>8.4998189799519994E-2</v>
      </c>
      <c r="AS82" s="159">
        <v>9.3451599764670004E-2</v>
      </c>
      <c r="AT82" s="159">
        <v>0.15499841607458001</v>
      </c>
      <c r="AU82" s="159">
        <v>0.18464044892972001</v>
      </c>
      <c r="AV82" s="159">
        <v>0.19527537674796999</v>
      </c>
      <c r="AW82" s="159">
        <v>0.22379874638531999</v>
      </c>
      <c r="AX82" s="250">
        <v>0.26109853744953998</v>
      </c>
      <c r="AY82" s="160">
        <v>0.16986301541328</v>
      </c>
      <c r="AZ82" s="161">
        <v>1.8367529846699999E-3</v>
      </c>
    </row>
    <row r="83" spans="1:52">
      <c r="A83" t="s">
        <v>188</v>
      </c>
      <c r="B83" s="159">
        <v>0</v>
      </c>
      <c r="C83" s="159">
        <v>0</v>
      </c>
      <c r="D83" s="159">
        <v>0</v>
      </c>
      <c r="E83" s="159">
        <v>0</v>
      </c>
      <c r="F83" s="159">
        <v>0</v>
      </c>
      <c r="G83" s="159">
        <v>0</v>
      </c>
      <c r="H83" s="159">
        <v>0</v>
      </c>
      <c r="I83" s="159">
        <v>0</v>
      </c>
      <c r="J83" s="159">
        <v>0</v>
      </c>
      <c r="K83" s="159">
        <v>0</v>
      </c>
      <c r="L83" s="159">
        <v>0</v>
      </c>
      <c r="M83" s="159">
        <v>0</v>
      </c>
      <c r="N83" s="159">
        <v>0</v>
      </c>
      <c r="O83" s="159">
        <v>0</v>
      </c>
      <c r="P83" s="159">
        <v>0</v>
      </c>
      <c r="Q83" s="159">
        <v>0</v>
      </c>
      <c r="R83" s="159">
        <v>0</v>
      </c>
      <c r="S83" s="159">
        <v>0</v>
      </c>
      <c r="T83" s="159">
        <v>0</v>
      </c>
      <c r="U83" s="159">
        <v>0</v>
      </c>
      <c r="V83" s="159">
        <v>0</v>
      </c>
      <c r="W83" s="159">
        <v>0</v>
      </c>
      <c r="X83" s="159">
        <v>0</v>
      </c>
      <c r="Y83" s="159">
        <v>0</v>
      </c>
      <c r="Z83" s="159">
        <v>0</v>
      </c>
      <c r="AA83" s="159">
        <v>0</v>
      </c>
      <c r="AB83" s="159">
        <v>0</v>
      </c>
      <c r="AC83" s="159">
        <v>0</v>
      </c>
      <c r="AD83" s="159">
        <v>0</v>
      </c>
      <c r="AE83" s="159">
        <v>0</v>
      </c>
      <c r="AF83" s="159">
        <v>0</v>
      </c>
      <c r="AG83" s="159">
        <v>0</v>
      </c>
      <c r="AH83" s="159">
        <v>0</v>
      </c>
      <c r="AI83" s="159">
        <v>0</v>
      </c>
      <c r="AJ83" s="159">
        <v>0</v>
      </c>
      <c r="AK83" s="159">
        <v>2.2856066663E-4</v>
      </c>
      <c r="AL83" s="159">
        <v>2.51416733292E-3</v>
      </c>
      <c r="AM83" s="159">
        <v>1.90071050369E-3</v>
      </c>
      <c r="AN83" s="159">
        <v>5.38534642712E-3</v>
      </c>
      <c r="AO83" s="159">
        <v>5.7021315110599999E-3</v>
      </c>
      <c r="AP83" s="159">
        <v>2.0658912974609998E-2</v>
      </c>
      <c r="AQ83" s="159">
        <v>6.2768701633709997E-2</v>
      </c>
      <c r="AR83" s="159">
        <v>0.10037561659954</v>
      </c>
      <c r="AS83" s="159">
        <v>0.13334389283612999</v>
      </c>
      <c r="AT83" s="159">
        <v>0.17799475041860999</v>
      </c>
      <c r="AU83" s="159">
        <v>0.23249762411187</v>
      </c>
      <c r="AV83" s="159">
        <v>0.33775550323573</v>
      </c>
      <c r="AW83" s="159">
        <v>0.31982875073539002</v>
      </c>
      <c r="AX83" s="250">
        <v>0.35622988844638998</v>
      </c>
      <c r="AY83" s="160">
        <v>0.11686600744724</v>
      </c>
      <c r="AZ83" s="161">
        <v>2.5059746112700001E-3</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v>
      </c>
      <c r="S84" s="159">
        <v>0</v>
      </c>
      <c r="T84" s="159">
        <v>0</v>
      </c>
      <c r="U84" s="159">
        <v>0</v>
      </c>
      <c r="V84" s="159">
        <v>0</v>
      </c>
      <c r="W84" s="159">
        <v>0</v>
      </c>
      <c r="X84" s="159">
        <v>0</v>
      </c>
      <c r="Y84" s="159">
        <v>0</v>
      </c>
      <c r="Z84" s="159">
        <v>0</v>
      </c>
      <c r="AA84" s="159">
        <v>0</v>
      </c>
      <c r="AB84" s="159">
        <v>0</v>
      </c>
      <c r="AC84" s="159">
        <v>0</v>
      </c>
      <c r="AD84" s="159">
        <v>0</v>
      </c>
      <c r="AE84" s="159">
        <v>0</v>
      </c>
      <c r="AF84" s="159">
        <v>0</v>
      </c>
      <c r="AG84" s="159">
        <v>0</v>
      </c>
      <c r="AH84" s="159">
        <v>0</v>
      </c>
      <c r="AI84" s="159">
        <v>0</v>
      </c>
      <c r="AJ84" s="159">
        <v>0</v>
      </c>
      <c r="AK84" s="159">
        <v>0</v>
      </c>
      <c r="AL84" s="159">
        <v>0</v>
      </c>
      <c r="AM84" s="159">
        <v>0</v>
      </c>
      <c r="AN84" s="159">
        <v>0</v>
      </c>
      <c r="AO84" s="159">
        <v>0</v>
      </c>
      <c r="AP84" s="159">
        <v>0</v>
      </c>
      <c r="AQ84" s="159">
        <v>0</v>
      </c>
      <c r="AR84" s="159">
        <v>0</v>
      </c>
      <c r="AS84" s="159">
        <v>0</v>
      </c>
      <c r="AT84" s="159">
        <v>2.2627505996E-4</v>
      </c>
      <c r="AU84" s="159">
        <v>6.7882517989000001E-4</v>
      </c>
      <c r="AV84" s="159">
        <v>9.0510023985000004E-4</v>
      </c>
      <c r="AW84" s="159">
        <v>1.13137529981E-3</v>
      </c>
      <c r="AX84" s="250">
        <v>1.1282841104699999E-3</v>
      </c>
      <c r="AY84" s="182" t="s">
        <v>153</v>
      </c>
      <c r="AZ84" s="161">
        <v>7.9371539000000001E-6</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0</v>
      </c>
      <c r="S85" s="159">
        <v>0</v>
      </c>
      <c r="T85" s="159">
        <v>0</v>
      </c>
      <c r="U85" s="159">
        <v>0</v>
      </c>
      <c r="V85" s="159">
        <v>0</v>
      </c>
      <c r="W85" s="159">
        <v>0</v>
      </c>
      <c r="X85" s="159">
        <v>0</v>
      </c>
      <c r="Y85" s="159">
        <v>0</v>
      </c>
      <c r="Z85" s="159">
        <v>0</v>
      </c>
      <c r="AA85" s="159">
        <v>0</v>
      </c>
      <c r="AB85" s="159">
        <v>0</v>
      </c>
      <c r="AC85" s="159">
        <v>0</v>
      </c>
      <c r="AD85" s="159">
        <v>0</v>
      </c>
      <c r="AE85" s="159">
        <v>0</v>
      </c>
      <c r="AF85" s="159">
        <v>0</v>
      </c>
      <c r="AG85" s="159">
        <v>0</v>
      </c>
      <c r="AH85" s="159">
        <v>0</v>
      </c>
      <c r="AI85" s="159">
        <v>0</v>
      </c>
      <c r="AJ85" s="159">
        <v>0</v>
      </c>
      <c r="AK85" s="159">
        <v>0</v>
      </c>
      <c r="AL85" s="159">
        <v>0</v>
      </c>
      <c r="AM85" s="159">
        <v>0</v>
      </c>
      <c r="AN85" s="159">
        <v>0</v>
      </c>
      <c r="AO85" s="159">
        <v>0</v>
      </c>
      <c r="AP85" s="159">
        <v>0</v>
      </c>
      <c r="AQ85" s="159">
        <v>0</v>
      </c>
      <c r="AR85" s="159">
        <v>0</v>
      </c>
      <c r="AS85" s="159">
        <v>2.2856066663E-4</v>
      </c>
      <c r="AT85" s="159">
        <v>2.2856066662900001E-3</v>
      </c>
      <c r="AU85" s="159">
        <v>1.1428033331460001E-2</v>
      </c>
      <c r="AV85" s="159">
        <v>1.1428033331460001E-2</v>
      </c>
      <c r="AW85" s="159">
        <v>1.776198166832E-2</v>
      </c>
      <c r="AX85" s="250">
        <v>1.771345166376E-2</v>
      </c>
      <c r="AY85" s="182" t="s">
        <v>153</v>
      </c>
      <c r="AZ85" s="161">
        <v>1.2460902508000001E-4</v>
      </c>
    </row>
    <row r="86" spans="1:52">
      <c r="A86" t="s">
        <v>60</v>
      </c>
      <c r="B86" s="159">
        <v>0</v>
      </c>
      <c r="C86" s="159">
        <v>0</v>
      </c>
      <c r="D86" s="159">
        <v>0</v>
      </c>
      <c r="E86" s="159">
        <v>0</v>
      </c>
      <c r="F86" s="159">
        <v>0</v>
      </c>
      <c r="G86" s="159">
        <v>0</v>
      </c>
      <c r="H86" s="159">
        <v>0</v>
      </c>
      <c r="I86" s="159">
        <v>0</v>
      </c>
      <c r="J86" s="159">
        <v>0</v>
      </c>
      <c r="K86" s="159">
        <v>0</v>
      </c>
      <c r="L86" s="159">
        <v>0</v>
      </c>
      <c r="M86" s="159">
        <v>0</v>
      </c>
      <c r="N86" s="159">
        <v>0</v>
      </c>
      <c r="O86" s="159">
        <v>0</v>
      </c>
      <c r="P86" s="159">
        <v>0</v>
      </c>
      <c r="Q86" s="159">
        <v>0</v>
      </c>
      <c r="R86" s="159">
        <v>0</v>
      </c>
      <c r="S86" s="159">
        <v>0</v>
      </c>
      <c r="T86" s="159">
        <v>0</v>
      </c>
      <c r="U86" s="159">
        <v>0</v>
      </c>
      <c r="V86" s="159">
        <v>0</v>
      </c>
      <c r="W86" s="159">
        <v>0</v>
      </c>
      <c r="X86" s="159">
        <v>0</v>
      </c>
      <c r="Y86" s="159">
        <v>0</v>
      </c>
      <c r="Z86" s="159">
        <v>0</v>
      </c>
      <c r="AA86" s="159">
        <v>0</v>
      </c>
      <c r="AB86" s="159">
        <v>0</v>
      </c>
      <c r="AC86" s="159">
        <v>0</v>
      </c>
      <c r="AD86" s="159">
        <v>0</v>
      </c>
      <c r="AE86" s="159">
        <v>0</v>
      </c>
      <c r="AF86" s="159">
        <v>0</v>
      </c>
      <c r="AG86" s="159">
        <v>4.5712133326E-4</v>
      </c>
      <c r="AH86" s="159">
        <v>1.14280333315E-3</v>
      </c>
      <c r="AI86" s="159">
        <v>1.3713639997799999E-3</v>
      </c>
      <c r="AJ86" s="159">
        <v>2.05018917966E-3</v>
      </c>
      <c r="AK86" s="159">
        <v>2.3692598702799998E-3</v>
      </c>
      <c r="AL86" s="159">
        <v>2.3918873762700001E-3</v>
      </c>
      <c r="AM86" s="159">
        <v>2.6521265512999999E-3</v>
      </c>
      <c r="AN86" s="159">
        <v>1.9144241436900001E-3</v>
      </c>
      <c r="AO86" s="159">
        <v>2.9735742728500001E-3</v>
      </c>
      <c r="AP86" s="159">
        <v>5.1324669055599998E-3</v>
      </c>
      <c r="AQ86" s="159">
        <v>7.3863950634599999E-3</v>
      </c>
      <c r="AR86" s="159">
        <v>1.044133693362E-2</v>
      </c>
      <c r="AS86" s="159">
        <v>9.0970802289100008E-3</v>
      </c>
      <c r="AT86" s="159">
        <v>9.76502363546E-3</v>
      </c>
      <c r="AU86" s="159">
        <v>9.47516528365E-3</v>
      </c>
      <c r="AV86" s="159">
        <v>9.60577170538E-3</v>
      </c>
      <c r="AW86" s="159">
        <v>9.9763094364300007E-3</v>
      </c>
      <c r="AX86" s="250">
        <v>9.7607482591300001E-3</v>
      </c>
      <c r="AY86" s="160">
        <v>-1.8926778808240001E-2</v>
      </c>
      <c r="AZ86" s="161">
        <v>6.8664056020000005E-5</v>
      </c>
    </row>
    <row r="87" spans="1:52">
      <c r="A87" s="320" t="s">
        <v>92</v>
      </c>
      <c r="B87" s="251">
        <v>0</v>
      </c>
      <c r="C87" s="251">
        <v>0</v>
      </c>
      <c r="D87" s="251">
        <v>0</v>
      </c>
      <c r="E87" s="251">
        <v>0</v>
      </c>
      <c r="F87" s="251">
        <v>0</v>
      </c>
      <c r="G87" s="251">
        <v>0</v>
      </c>
      <c r="H87" s="251">
        <v>0</v>
      </c>
      <c r="I87" s="251">
        <v>0</v>
      </c>
      <c r="J87" s="251">
        <v>0</v>
      </c>
      <c r="K87" s="251">
        <v>0</v>
      </c>
      <c r="L87" s="251">
        <v>0</v>
      </c>
      <c r="M87" s="251">
        <v>0</v>
      </c>
      <c r="N87" s="251">
        <v>0</v>
      </c>
      <c r="O87" s="251">
        <v>0</v>
      </c>
      <c r="P87" s="251">
        <v>0</v>
      </c>
      <c r="Q87" s="251">
        <v>0</v>
      </c>
      <c r="R87" s="251">
        <v>0</v>
      </c>
      <c r="S87" s="251">
        <v>0</v>
      </c>
      <c r="T87" s="251">
        <v>0</v>
      </c>
      <c r="U87" s="251">
        <v>0</v>
      </c>
      <c r="V87" s="251">
        <v>0</v>
      </c>
      <c r="W87" s="251">
        <v>0</v>
      </c>
      <c r="X87" s="251">
        <v>0</v>
      </c>
      <c r="Y87" s="251">
        <v>0</v>
      </c>
      <c r="Z87" s="251">
        <v>0</v>
      </c>
      <c r="AA87" s="251">
        <v>7.3139413321299997E-3</v>
      </c>
      <c r="AB87" s="251">
        <v>2.760576302007E-2</v>
      </c>
      <c r="AC87" s="251">
        <v>4.988777671268E-2</v>
      </c>
      <c r="AD87" s="251">
        <v>7.0334585388659998E-2</v>
      </c>
      <c r="AE87" s="251">
        <v>0.13280682098169</v>
      </c>
      <c r="AF87" s="251">
        <v>0.25400753701654</v>
      </c>
      <c r="AG87" s="251">
        <v>0.22458809939463001</v>
      </c>
      <c r="AH87" s="251">
        <v>0.27503793421383999</v>
      </c>
      <c r="AI87" s="251">
        <v>0.33751073663731002</v>
      </c>
      <c r="AJ87" s="251">
        <v>0.46691127229209001</v>
      </c>
      <c r="AK87" s="251">
        <v>0.57988629563955996</v>
      </c>
      <c r="AL87" s="251">
        <v>0.79557922529819003</v>
      </c>
      <c r="AM87" s="251">
        <v>0.91847742209165995</v>
      </c>
      <c r="AN87" s="251">
        <v>1.20840612602012</v>
      </c>
      <c r="AO87" s="251">
        <v>2.07843664606877</v>
      </c>
      <c r="AP87" s="251">
        <v>2.7204467565641299</v>
      </c>
      <c r="AQ87" s="251">
        <v>4.2489656125448496</v>
      </c>
      <c r="AR87" s="251">
        <v>5.5075859255540998</v>
      </c>
      <c r="AS87" s="251">
        <v>7.9203890163685697</v>
      </c>
      <c r="AT87" s="251">
        <v>12.837976616158601</v>
      </c>
      <c r="AU87" s="251">
        <v>17.958951847850201</v>
      </c>
      <c r="AV87" s="251">
        <v>25.2608986681971</v>
      </c>
      <c r="AW87" s="251">
        <v>32.658963503687403</v>
      </c>
      <c r="AX87" s="251">
        <v>42.086549422267296</v>
      </c>
      <c r="AY87" s="252">
        <v>0.29219824075699002</v>
      </c>
      <c r="AZ87" s="253">
        <v>0.29606676101684998</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168" t="s">
        <v>438</v>
      </c>
      <c r="B89" s="184">
        <v>0</v>
      </c>
      <c r="C89" s="184">
        <v>0</v>
      </c>
      <c r="D89" s="184">
        <v>0</v>
      </c>
      <c r="E89" s="184">
        <v>0</v>
      </c>
      <c r="F89" s="184">
        <v>0</v>
      </c>
      <c r="G89" s="184">
        <v>0</v>
      </c>
      <c r="H89" s="184">
        <v>0</v>
      </c>
      <c r="I89" s="184">
        <v>0</v>
      </c>
      <c r="J89" s="184">
        <v>0</v>
      </c>
      <c r="K89" s="184">
        <v>0</v>
      </c>
      <c r="L89" s="184">
        <v>0</v>
      </c>
      <c r="M89" s="184">
        <v>0</v>
      </c>
      <c r="N89" s="184">
        <v>0</v>
      </c>
      <c r="O89" s="184">
        <v>6.8568199988999995E-4</v>
      </c>
      <c r="P89" s="184">
        <v>1.3713639997799999E-3</v>
      </c>
      <c r="Q89" s="184">
        <v>2.3998869996100002E-3</v>
      </c>
      <c r="R89" s="184">
        <v>2.3998869996100002E-3</v>
      </c>
      <c r="S89" s="184">
        <v>4.22837233264E-3</v>
      </c>
      <c r="T89" s="184">
        <v>7.4826191041100004E-3</v>
      </c>
      <c r="U89" s="184">
        <v>1.020294815833E-2</v>
      </c>
      <c r="V89" s="184">
        <v>1.46489102456E-2</v>
      </c>
      <c r="W89" s="184">
        <v>3.1701135900800002E-2</v>
      </c>
      <c r="X89" s="184">
        <v>4.460612826002E-2</v>
      </c>
      <c r="Y89" s="184">
        <v>7.5694950134920003E-2</v>
      </c>
      <c r="Z89" s="184">
        <v>0.60055755089017004</v>
      </c>
      <c r="AA89" s="184">
        <v>0.82333467515356995</v>
      </c>
      <c r="AB89" s="184">
        <v>0.92627789593448995</v>
      </c>
      <c r="AC89" s="184">
        <v>1.0591860150036301</v>
      </c>
      <c r="AD89" s="184">
        <v>1.2836454919379701</v>
      </c>
      <c r="AE89" s="184">
        <v>1.6139135300143399</v>
      </c>
      <c r="AF89" s="184">
        <v>1.86935960455346</v>
      </c>
      <c r="AG89" s="184">
        <v>2.0781052086164502</v>
      </c>
      <c r="AH89" s="184">
        <v>2.7170955519122799</v>
      </c>
      <c r="AI89" s="184">
        <v>3.6098915262496898</v>
      </c>
      <c r="AJ89" s="184">
        <v>4.8039154134715396</v>
      </c>
      <c r="AK89" s="184">
        <v>6.6707448108687402</v>
      </c>
      <c r="AL89" s="184">
        <v>8.70361952572582</v>
      </c>
      <c r="AM89" s="184">
        <v>11.9969126417196</v>
      </c>
      <c r="AN89" s="184">
        <v>14.345043916346899</v>
      </c>
      <c r="AO89" s="184">
        <v>19.3580727130371</v>
      </c>
      <c r="AP89" s="184">
        <v>23.6021663654594</v>
      </c>
      <c r="AQ89" s="184">
        <v>30.118074710626399</v>
      </c>
      <c r="AR89" s="184">
        <v>38.595688393448903</v>
      </c>
      <c r="AS89" s="184">
        <v>49.580151235644102</v>
      </c>
      <c r="AT89" s="184">
        <v>62.859134216684197</v>
      </c>
      <c r="AU89" s="184">
        <v>77.661780628638795</v>
      </c>
      <c r="AV89" s="184">
        <v>98.643088463713596</v>
      </c>
      <c r="AW89" s="184">
        <v>118.14287809909101</v>
      </c>
      <c r="AX89" s="184">
        <v>142.152229514623</v>
      </c>
      <c r="AY89" s="254">
        <v>0.20651951432228</v>
      </c>
      <c r="AZ89" s="255">
        <v>1</v>
      </c>
    </row>
    <row r="90" spans="1:52">
      <c r="A90" t="s">
        <v>537</v>
      </c>
      <c r="B90" s="159">
        <v>0</v>
      </c>
      <c r="C90" s="159">
        <v>0</v>
      </c>
      <c r="D90" s="159">
        <v>0</v>
      </c>
      <c r="E90" s="159">
        <v>0</v>
      </c>
      <c r="F90" s="159">
        <v>0</v>
      </c>
      <c r="G90" s="159">
        <v>0</v>
      </c>
      <c r="H90" s="159">
        <v>0</v>
      </c>
      <c r="I90" s="159">
        <v>0</v>
      </c>
      <c r="J90" s="159">
        <v>0</v>
      </c>
      <c r="K90" s="159">
        <v>0</v>
      </c>
      <c r="L90" s="159">
        <v>0</v>
      </c>
      <c r="M90" s="159">
        <v>0</v>
      </c>
      <c r="N90" s="159">
        <v>0</v>
      </c>
      <c r="O90" s="159">
        <v>6.8568199988999995E-4</v>
      </c>
      <c r="P90" s="159">
        <v>1.3713639997799999E-3</v>
      </c>
      <c r="Q90" s="159">
        <v>2.3998869996100002E-3</v>
      </c>
      <c r="R90" s="159">
        <v>2.3998869996100002E-3</v>
      </c>
      <c r="S90" s="159">
        <v>4.22837233264E-3</v>
      </c>
      <c r="T90" s="159">
        <v>7.4826191041100004E-3</v>
      </c>
      <c r="U90" s="159">
        <v>1.020294815833E-2</v>
      </c>
      <c r="V90" s="159">
        <v>1.46489102456E-2</v>
      </c>
      <c r="W90" s="159">
        <v>3.1701135900800002E-2</v>
      </c>
      <c r="X90" s="159">
        <v>4.460612826002E-2</v>
      </c>
      <c r="Y90" s="159">
        <v>7.5694950134920003E-2</v>
      </c>
      <c r="Z90" s="159">
        <v>0.60055755089017004</v>
      </c>
      <c r="AA90" s="159">
        <v>0.81556589809485003</v>
      </c>
      <c r="AB90" s="159">
        <v>0.89844585785444997</v>
      </c>
      <c r="AC90" s="159">
        <v>1.0092282987269501</v>
      </c>
      <c r="AD90" s="159">
        <v>1.21349832629594</v>
      </c>
      <c r="AE90" s="159">
        <v>1.48165662599657</v>
      </c>
      <c r="AF90" s="159">
        <v>1.6154768616609001</v>
      </c>
      <c r="AG90" s="159">
        <v>1.8465740579986301</v>
      </c>
      <c r="AH90" s="159">
        <v>2.4208888303773399</v>
      </c>
      <c r="AI90" s="159">
        <v>3.25326216137021</v>
      </c>
      <c r="AJ90" s="159">
        <v>4.3241513258346798</v>
      </c>
      <c r="AK90" s="159">
        <v>6.07671890420698</v>
      </c>
      <c r="AL90" s="159">
        <v>7.9238589040149803</v>
      </c>
      <c r="AM90" s="159">
        <v>11.109281345381101</v>
      </c>
      <c r="AN90" s="159">
        <v>13.2635265512068</v>
      </c>
      <c r="AO90" s="159">
        <v>17.5607387388158</v>
      </c>
      <c r="AP90" s="159">
        <v>21.417054939127301</v>
      </c>
      <c r="AQ90" s="159">
        <v>26.602083974285801</v>
      </c>
      <c r="AR90" s="159">
        <v>34.074645253731802</v>
      </c>
      <c r="AS90" s="159">
        <v>42.631878255572097</v>
      </c>
      <c r="AT90" s="159">
        <v>51.2411410989709</v>
      </c>
      <c r="AU90" s="159">
        <v>60.787911427016802</v>
      </c>
      <c r="AV90" s="159">
        <v>74.216763742180603</v>
      </c>
      <c r="AW90" s="159">
        <v>85.540249749185094</v>
      </c>
      <c r="AX90" s="250">
        <v>99.295085535672399</v>
      </c>
      <c r="AY90" s="160">
        <v>0.16397984325886</v>
      </c>
      <c r="AZ90" s="161">
        <v>0.69851231575011996</v>
      </c>
    </row>
    <row r="91" spans="1:52">
      <c r="A91" t="s">
        <v>526</v>
      </c>
      <c r="B91" s="159">
        <v>0</v>
      </c>
      <c r="C91" s="159">
        <v>0</v>
      </c>
      <c r="D91" s="159">
        <v>0</v>
      </c>
      <c r="E91" s="159">
        <v>0</v>
      </c>
      <c r="F91" s="159">
        <v>0</v>
      </c>
      <c r="G91" s="159">
        <v>0</v>
      </c>
      <c r="H91" s="159">
        <v>0</v>
      </c>
      <c r="I91" s="159">
        <v>0</v>
      </c>
      <c r="J91" s="159">
        <v>0</v>
      </c>
      <c r="K91" s="159">
        <v>0</v>
      </c>
      <c r="L91" s="159">
        <v>0</v>
      </c>
      <c r="M91" s="159">
        <v>0</v>
      </c>
      <c r="N91" s="159">
        <v>0</v>
      </c>
      <c r="O91" s="159">
        <v>0</v>
      </c>
      <c r="P91" s="159">
        <v>0</v>
      </c>
      <c r="Q91" s="159">
        <v>0</v>
      </c>
      <c r="R91" s="159">
        <v>0</v>
      </c>
      <c r="S91" s="159">
        <v>0</v>
      </c>
      <c r="T91" s="159">
        <v>0</v>
      </c>
      <c r="U91" s="159">
        <v>0</v>
      </c>
      <c r="V91" s="159">
        <v>0</v>
      </c>
      <c r="W91" s="159">
        <v>0</v>
      </c>
      <c r="X91" s="159">
        <v>0</v>
      </c>
      <c r="Y91" s="159">
        <v>0</v>
      </c>
      <c r="Z91" s="159">
        <v>0</v>
      </c>
      <c r="AA91" s="159">
        <v>7.7687770587300002E-3</v>
      </c>
      <c r="AB91" s="159">
        <v>2.7832038080039999E-2</v>
      </c>
      <c r="AC91" s="159">
        <v>4.9957716276669999E-2</v>
      </c>
      <c r="AD91" s="159">
        <v>7.0147165642029996E-2</v>
      </c>
      <c r="AE91" s="159">
        <v>0.13225690401778001</v>
      </c>
      <c r="AF91" s="159">
        <v>0.25388274289256002</v>
      </c>
      <c r="AG91" s="159">
        <v>0.23153115061782001</v>
      </c>
      <c r="AH91" s="159">
        <v>0.29620672153493999</v>
      </c>
      <c r="AI91" s="159">
        <v>0.35662936487947999</v>
      </c>
      <c r="AJ91" s="159">
        <v>0.47976408763685002</v>
      </c>
      <c r="AK91" s="159">
        <v>0.59402590666176003</v>
      </c>
      <c r="AL91" s="159">
        <v>0.77976062171084004</v>
      </c>
      <c r="AM91" s="159">
        <v>0.88763129633850002</v>
      </c>
      <c r="AN91" s="159">
        <v>1.08151736514006</v>
      </c>
      <c r="AO91" s="159">
        <v>1.7973339742213199</v>
      </c>
      <c r="AP91" s="159">
        <v>2.1851114263321398</v>
      </c>
      <c r="AQ91" s="159">
        <v>3.51599073634062</v>
      </c>
      <c r="AR91" s="159">
        <v>4.5210431397170501</v>
      </c>
      <c r="AS91" s="159">
        <v>6.9482729800719998</v>
      </c>
      <c r="AT91" s="159">
        <v>11.617993117713199</v>
      </c>
      <c r="AU91" s="159">
        <v>16.873869201621901</v>
      </c>
      <c r="AV91" s="159">
        <v>24.426324721533</v>
      </c>
      <c r="AW91" s="159">
        <v>32.602628349906297</v>
      </c>
      <c r="AX91" s="250">
        <v>42.857143978950702</v>
      </c>
      <c r="AY91" s="160">
        <v>0.31813177466393</v>
      </c>
      <c r="AZ91" s="161">
        <v>0.30148765444755998</v>
      </c>
    </row>
    <row r="92" spans="1:52">
      <c r="A92" t="s">
        <v>527</v>
      </c>
      <c r="B92" s="159">
        <v>0</v>
      </c>
      <c r="C92" s="159">
        <v>0</v>
      </c>
      <c r="D92" s="159">
        <v>0</v>
      </c>
      <c r="E92" s="159">
        <v>0</v>
      </c>
      <c r="F92" s="159">
        <v>0</v>
      </c>
      <c r="G92" s="159">
        <v>0</v>
      </c>
      <c r="H92" s="159">
        <v>0</v>
      </c>
      <c r="I92" s="159">
        <v>0</v>
      </c>
      <c r="J92" s="159">
        <v>0</v>
      </c>
      <c r="K92" s="159">
        <v>0</v>
      </c>
      <c r="L92" s="159">
        <v>0</v>
      </c>
      <c r="M92" s="159">
        <v>0</v>
      </c>
      <c r="N92" s="159">
        <v>0</v>
      </c>
      <c r="O92" s="159">
        <v>6.8568199988999995E-4</v>
      </c>
      <c r="P92" s="159">
        <v>1.3713639997799999E-3</v>
      </c>
      <c r="Q92" s="159">
        <v>2.3998869996100002E-3</v>
      </c>
      <c r="R92" s="159">
        <v>2.3998869996100002E-3</v>
      </c>
      <c r="S92" s="159">
        <v>4.22837233264E-3</v>
      </c>
      <c r="T92" s="159">
        <v>6.8728192455400003E-3</v>
      </c>
      <c r="U92" s="159">
        <v>8.7195894319E-3</v>
      </c>
      <c r="V92" s="159">
        <v>1.3105668624520001E-2</v>
      </c>
      <c r="W92" s="159">
        <v>3.0517420208329999E-2</v>
      </c>
      <c r="X92" s="159">
        <v>4.357051987952E-2</v>
      </c>
      <c r="Y92" s="159">
        <v>7.5269598734320001E-2</v>
      </c>
      <c r="Z92" s="159">
        <v>0.11760131980070999</v>
      </c>
      <c r="AA92" s="159">
        <v>0.17776735786612</v>
      </c>
      <c r="AB92" s="159">
        <v>0.22331170417117999</v>
      </c>
      <c r="AC92" s="159">
        <v>0.34821782287737002</v>
      </c>
      <c r="AD92" s="159">
        <v>0.51841494050794001</v>
      </c>
      <c r="AE92" s="159">
        <v>0.67737472475580995</v>
      </c>
      <c r="AF92" s="159">
        <v>0.87559558521358005</v>
      </c>
      <c r="AG92" s="159">
        <v>1.0884401552749701</v>
      </c>
      <c r="AH92" s="159">
        <v>1.64763092663522</v>
      </c>
      <c r="AI92" s="159">
        <v>2.5318104171551998</v>
      </c>
      <c r="AJ92" s="159">
        <v>3.21926180977534</v>
      </c>
      <c r="AK92" s="159">
        <v>4.6344599545712502</v>
      </c>
      <c r="AL92" s="159">
        <v>6.1245183883912802</v>
      </c>
      <c r="AM92" s="159">
        <v>8.3714028779444494</v>
      </c>
      <c r="AN92" s="159">
        <v>10.101839404818801</v>
      </c>
      <c r="AO92" s="159">
        <v>13.446952292074799</v>
      </c>
      <c r="AP92" s="159">
        <v>15.976892299471</v>
      </c>
      <c r="AQ92" s="159">
        <v>18.626818982923201</v>
      </c>
      <c r="AR92" s="159">
        <v>23.672125841617401</v>
      </c>
      <c r="AS92" s="159">
        <v>26.9531405214519</v>
      </c>
      <c r="AT92" s="159">
        <v>29.990117513520001</v>
      </c>
      <c r="AU92" s="159">
        <v>33.622964877975598</v>
      </c>
      <c r="AV92" s="159">
        <v>40.3731838070102</v>
      </c>
      <c r="AW92" s="159">
        <v>46.371394140291599</v>
      </c>
      <c r="AX92" s="250">
        <v>53.513002970676403</v>
      </c>
      <c r="AY92" s="160">
        <v>0.15717059373855999</v>
      </c>
      <c r="AZ92" s="161">
        <v>0.37644857168197998</v>
      </c>
    </row>
    <row r="93" spans="1:52">
      <c r="A93" s="10" t="s">
        <v>246</v>
      </c>
      <c r="B93" s="163">
        <v>0</v>
      </c>
      <c r="C93" s="163">
        <v>0</v>
      </c>
      <c r="D93" s="163">
        <v>0</v>
      </c>
      <c r="E93" s="163">
        <v>0</v>
      </c>
      <c r="F93" s="163">
        <v>0</v>
      </c>
      <c r="G93" s="163">
        <v>0</v>
      </c>
      <c r="H93" s="163">
        <v>0</v>
      </c>
      <c r="I93" s="163">
        <v>0</v>
      </c>
      <c r="J93" s="163">
        <v>0</v>
      </c>
      <c r="K93" s="163">
        <v>0</v>
      </c>
      <c r="L93" s="163">
        <v>0</v>
      </c>
      <c r="M93" s="163">
        <v>0</v>
      </c>
      <c r="N93" s="163">
        <v>0</v>
      </c>
      <c r="O93" s="163">
        <v>0</v>
      </c>
      <c r="P93" s="163">
        <v>0</v>
      </c>
      <c r="Q93" s="163">
        <v>0</v>
      </c>
      <c r="R93" s="163">
        <v>0</v>
      </c>
      <c r="S93" s="163">
        <v>0</v>
      </c>
      <c r="T93" s="163">
        <v>0</v>
      </c>
      <c r="U93" s="163">
        <v>0</v>
      </c>
      <c r="V93" s="163">
        <v>0</v>
      </c>
      <c r="W93" s="163">
        <v>0</v>
      </c>
      <c r="X93" s="163">
        <v>0</v>
      </c>
      <c r="Y93" s="163">
        <v>0</v>
      </c>
      <c r="Z93" s="163">
        <v>0</v>
      </c>
      <c r="AA93" s="163">
        <v>0</v>
      </c>
      <c r="AB93" s="163">
        <v>0</v>
      </c>
      <c r="AC93" s="163">
        <v>0</v>
      </c>
      <c r="AD93" s="163">
        <v>0</v>
      </c>
      <c r="AE93" s="163">
        <v>0</v>
      </c>
      <c r="AF93" s="163">
        <v>0</v>
      </c>
      <c r="AG93" s="163">
        <v>2.2627505996E-4</v>
      </c>
      <c r="AH93" s="163">
        <v>4.5255011992999998E-4</v>
      </c>
      <c r="AI93" s="163">
        <v>1.59535345307E-3</v>
      </c>
      <c r="AJ93" s="163">
        <v>1.1382321198099999E-3</v>
      </c>
      <c r="AK93" s="163">
        <v>2.9326619135200001E-3</v>
      </c>
      <c r="AL93" s="163">
        <v>4.8086878652099999E-3</v>
      </c>
      <c r="AM93" s="163">
        <v>9.0084901145200003E-3</v>
      </c>
      <c r="AN93" s="163">
        <v>1.9672902258770001E-2</v>
      </c>
      <c r="AO93" s="163">
        <v>2.0376640551320001E-2</v>
      </c>
      <c r="AP93" s="163">
        <v>3.3254434191209999E-2</v>
      </c>
      <c r="AQ93" s="163">
        <v>4.0604259548010002E-2</v>
      </c>
      <c r="AR93" s="163">
        <v>6.8978237824689995E-2</v>
      </c>
      <c r="AS93" s="163">
        <v>8.4726981998099998E-2</v>
      </c>
      <c r="AT93" s="163">
        <v>0.10280224519714</v>
      </c>
      <c r="AU93" s="163">
        <v>0.13832220471446999</v>
      </c>
      <c r="AV93" s="163">
        <v>0.22998644635247001</v>
      </c>
      <c r="AW93" s="163">
        <v>0.31374482252949998</v>
      </c>
      <c r="AX93" s="251">
        <v>0.43212450413346998</v>
      </c>
      <c r="AY93" s="164">
        <v>0.38108545541763</v>
      </c>
      <c r="AZ93" s="165">
        <v>3.0398713424800001E-3</v>
      </c>
    </row>
    <row r="94" spans="1:52">
      <c r="A94" t="s">
        <v>619</v>
      </c>
    </row>
    <row r="95" spans="1:52">
      <c r="A95" t="s">
        <v>620</v>
      </c>
    </row>
    <row r="96" spans="1:52">
      <c r="A96" t="s">
        <v>317</v>
      </c>
    </row>
    <row r="97" spans="1:1">
      <c r="A97" s="13" t="s">
        <v>3</v>
      </c>
    </row>
    <row r="98" spans="1:1">
      <c r="A98" s="13" t="s">
        <v>316</v>
      </c>
    </row>
    <row r="99" spans="1:1">
      <c r="A99" s="155" t="s">
        <v>593</v>
      </c>
    </row>
  </sheetData>
  <pageMargins left="0.70866141732283472" right="0.70866141732283472" top="0.74803149606299213" bottom="0.74803149606299213" header="0.31496062992125984" footer="0.31496062992125984"/>
  <pageSetup paperSize="9" scale="33" orientation="landscape"/>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0"/>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5.796875" customWidth="1"/>
  </cols>
  <sheetData>
    <row r="1" spans="1:52" s="28" customFormat="1" ht="13.25" customHeight="1">
      <c r="A1" s="775" t="s">
        <v>576</v>
      </c>
      <c r="Y1" s="534"/>
      <c r="Z1" s="534"/>
      <c r="AY1" s="534" t="s">
        <v>189</v>
      </c>
      <c r="AZ1" s="534">
        <v>2013</v>
      </c>
    </row>
    <row r="2" spans="1:52" s="28" customFormat="1">
      <c r="Y2" s="321"/>
      <c r="Z2" s="534"/>
      <c r="AY2" s="534" t="s">
        <v>652</v>
      </c>
      <c r="AZ2" s="534" t="s">
        <v>155</v>
      </c>
    </row>
    <row r="3" spans="1:52" s="28" customFormat="1">
      <c r="A3" s="28" t="s">
        <v>263</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9">
        <v>2013</v>
      </c>
      <c r="AY3" s="534">
        <v>2012</v>
      </c>
      <c r="AZ3" s="534" t="s">
        <v>152</v>
      </c>
    </row>
    <row r="4" spans="1:52" s="28" customFormat="1">
      <c r="AX4" s="29"/>
    </row>
    <row r="5" spans="1:52" s="28" customFormat="1">
      <c r="A5" s="28" t="s">
        <v>52</v>
      </c>
      <c r="B5" s="586">
        <v>0.34499999999999997</v>
      </c>
      <c r="C5" s="586">
        <v>0.38300000000000001</v>
      </c>
      <c r="D5" s="586">
        <v>0.47399999999999998</v>
      </c>
      <c r="E5" s="586">
        <v>0.629</v>
      </c>
      <c r="F5" s="586">
        <v>0.79900000000000004</v>
      </c>
      <c r="G5" s="586">
        <v>0.81699999999999995</v>
      </c>
      <c r="H5" s="586">
        <v>0.84399999999999997</v>
      </c>
      <c r="I5" s="586">
        <v>1.8379999999999901</v>
      </c>
      <c r="J5" s="586">
        <v>2.35695879610528</v>
      </c>
      <c r="K5" s="586">
        <v>2.79240322010528</v>
      </c>
      <c r="L5" s="586">
        <v>3.5675187741052898</v>
      </c>
      <c r="M5" s="586">
        <v>4.0340654123158197</v>
      </c>
      <c r="N5" s="586">
        <v>4.2264991830526597</v>
      </c>
      <c r="O5" s="586">
        <v>3.4487371406316001</v>
      </c>
      <c r="P5" s="586">
        <v>4.5600421903158201</v>
      </c>
      <c r="Q5" s="586">
        <v>5.7499671024210901</v>
      </c>
      <c r="R5" s="586">
        <v>6.3368154833684702</v>
      </c>
      <c r="S5" s="586">
        <v>5.3990679330526703</v>
      </c>
      <c r="T5" s="586">
        <v>6.7458601690526798</v>
      </c>
      <c r="U5" s="586">
        <v>8.9565122338948004</v>
      </c>
      <c r="V5" s="586">
        <v>11.0849279831579</v>
      </c>
      <c r="W5" s="586">
        <v>11.8890647406316</v>
      </c>
      <c r="X5" s="586">
        <v>12.694725433684299</v>
      </c>
      <c r="Y5" s="586">
        <v>12.388977392631601</v>
      </c>
      <c r="Z5" s="586">
        <v>51.001254684210799</v>
      </c>
      <c r="AA5" s="586">
        <v>60.566399157895098</v>
      </c>
      <c r="AB5" s="586">
        <v>64.222222347368799</v>
      </c>
      <c r="AC5" s="586">
        <v>68.989947042105698</v>
      </c>
      <c r="AD5" s="586">
        <v>71.220397684210994</v>
      </c>
      <c r="AE5" s="586">
        <v>70.836942642105697</v>
      </c>
      <c r="AF5" s="586">
        <v>68.046236684210996</v>
      </c>
      <c r="AG5" s="586">
        <v>69.7257652947373</v>
      </c>
      <c r="AH5" s="586">
        <v>70.906809410526805</v>
      </c>
      <c r="AI5" s="586">
        <v>70.876976757895207</v>
      </c>
      <c r="AJ5" s="586">
        <v>71.766682578947794</v>
      </c>
      <c r="AK5" s="586">
        <v>72.002797894737299</v>
      </c>
      <c r="AL5" s="586">
        <v>66.830061052632004</v>
      </c>
      <c r="AM5" s="586">
        <v>71.789535789474201</v>
      </c>
      <c r="AN5" s="586">
        <v>71.331914736842606</v>
      </c>
      <c r="AO5" s="586">
        <v>71.945713684211</v>
      </c>
      <c r="AP5" s="586">
        <v>72.598478947368903</v>
      </c>
      <c r="AQ5" s="586">
        <v>73.082789473684699</v>
      </c>
      <c r="AR5" s="586">
        <v>73.869253684211003</v>
      </c>
      <c r="AS5" s="586">
        <v>73.551146315790007</v>
      </c>
      <c r="AT5" s="586">
        <v>73.159360000000504</v>
      </c>
      <c r="AU5" s="586">
        <v>75.061663157895197</v>
      </c>
      <c r="AV5" s="586">
        <v>75.775682105263698</v>
      </c>
      <c r="AW5" s="586">
        <v>77.036412631579495</v>
      </c>
      <c r="AX5" s="587">
        <v>80.432288421053201</v>
      </c>
      <c r="AY5" s="590">
        <v>4.6941936016080002E-2</v>
      </c>
      <c r="AZ5" s="589">
        <v>0.16712318360806</v>
      </c>
    </row>
    <row r="6" spans="1:52" s="28" customFormat="1">
      <c r="A6" s="28" t="s">
        <v>72</v>
      </c>
      <c r="B6" s="586">
        <v>0</v>
      </c>
      <c r="C6" s="586">
        <v>0</v>
      </c>
      <c r="D6" s="586">
        <v>0</v>
      </c>
      <c r="E6" s="586">
        <v>0</v>
      </c>
      <c r="F6" s="586">
        <v>0</v>
      </c>
      <c r="G6" s="586">
        <v>0</v>
      </c>
      <c r="H6" s="586">
        <v>0</v>
      </c>
      <c r="I6" s="586">
        <v>0</v>
      </c>
      <c r="J6" s="586">
        <v>0</v>
      </c>
      <c r="K6" s="586">
        <v>0</v>
      </c>
      <c r="L6" s="586">
        <v>0</v>
      </c>
      <c r="M6" s="586">
        <v>0.70699999999999996</v>
      </c>
      <c r="N6" s="586">
        <v>1.069</v>
      </c>
      <c r="O6" s="586">
        <v>1.1319999999999999</v>
      </c>
      <c r="P6" s="586">
        <v>1.34499999999999</v>
      </c>
      <c r="Q6" s="586">
        <v>1.3</v>
      </c>
      <c r="R6" s="586">
        <v>1.8979999999999899</v>
      </c>
      <c r="S6" s="586">
        <v>2.13899999999999</v>
      </c>
      <c r="T6" s="586">
        <v>2.0849999999999902</v>
      </c>
      <c r="U6" s="586">
        <v>2.33699999999999</v>
      </c>
      <c r="V6" s="586">
        <v>1.6769999999999901</v>
      </c>
      <c r="W6" s="586">
        <v>1.86499999999999</v>
      </c>
      <c r="X6" s="586">
        <v>2.3119999999999901</v>
      </c>
      <c r="Y6" s="586">
        <v>2.4849999999999901</v>
      </c>
      <c r="Z6" s="586">
        <v>3.4769999999999901</v>
      </c>
      <c r="AA6" s="586">
        <v>4.2038947368420896</v>
      </c>
      <c r="AB6" s="586">
        <v>4.2351578947368296</v>
      </c>
      <c r="AC6" s="586">
        <v>4.7477368421052502</v>
      </c>
      <c r="AD6" s="586">
        <v>5.1256315789473499</v>
      </c>
      <c r="AE6" s="586">
        <v>6.0898421052631297</v>
      </c>
      <c r="AF6" s="586">
        <v>5.9919473684210303</v>
      </c>
      <c r="AG6" s="586">
        <v>6.2004210526315502</v>
      </c>
      <c r="AH6" s="586">
        <v>7.2951578947368096</v>
      </c>
      <c r="AI6" s="586">
        <v>7.7477894736841799</v>
      </c>
      <c r="AJ6" s="586">
        <v>8.7709473684210195</v>
      </c>
      <c r="AK6" s="586">
        <v>8.6909473684210194</v>
      </c>
      <c r="AL6" s="586">
        <v>9.0972631578946999</v>
      </c>
      <c r="AM6" s="586">
        <v>9.5583157894736495</v>
      </c>
      <c r="AN6" s="586">
        <v>9.5687894736841699</v>
      </c>
      <c r="AO6" s="586">
        <v>9.3152105263157505</v>
      </c>
      <c r="AP6" s="586">
        <v>9.6962631578947001</v>
      </c>
      <c r="AQ6" s="586">
        <v>9.2078421052631203</v>
      </c>
      <c r="AR6" s="586">
        <v>8.9299999999999606</v>
      </c>
      <c r="AS6" s="586">
        <v>7.5315978947369002</v>
      </c>
      <c r="AT6" s="586">
        <v>8.1767926315790103</v>
      </c>
      <c r="AU6" s="586">
        <v>9.1933473684211204</v>
      </c>
      <c r="AV6" s="586">
        <v>6.7432578947368897</v>
      </c>
      <c r="AW6" s="586">
        <v>6.7443452631579399</v>
      </c>
      <c r="AX6" s="587">
        <v>6.72591809030778</v>
      </c>
      <c r="AY6" s="588" t="s">
        <v>153</v>
      </c>
      <c r="AZ6" s="589">
        <v>1.397519465536E-2</v>
      </c>
    </row>
    <row r="7" spans="1:52" s="28" customFormat="1">
      <c r="A7" s="28" t="s">
        <v>58</v>
      </c>
      <c r="B7" s="586">
        <v>0</v>
      </c>
      <c r="C7" s="586">
        <v>0</v>
      </c>
      <c r="D7" s="586">
        <v>0</v>
      </c>
      <c r="E7" s="586">
        <v>0</v>
      </c>
      <c r="F7" s="586">
        <v>0</v>
      </c>
      <c r="G7" s="586">
        <v>0</v>
      </c>
      <c r="H7" s="586">
        <v>0</v>
      </c>
      <c r="I7" s="586">
        <v>0</v>
      </c>
      <c r="J7" s="586">
        <v>0.161</v>
      </c>
      <c r="K7" s="586">
        <v>0.46300000000000002</v>
      </c>
      <c r="L7" s="586">
        <v>0.51800000000000002</v>
      </c>
      <c r="M7" s="586">
        <v>0.57899999999999996</v>
      </c>
      <c r="N7" s="586">
        <v>0.59199999999999997</v>
      </c>
      <c r="O7" s="586">
        <v>0.59799999999999998</v>
      </c>
      <c r="P7" s="586">
        <v>1.0189999999999999</v>
      </c>
      <c r="Q7" s="586">
        <v>0.91500000000000004</v>
      </c>
      <c r="R7" s="586">
        <v>0.96399999999999997</v>
      </c>
      <c r="S7" s="586">
        <v>1.29599999999999</v>
      </c>
      <c r="T7" s="586">
        <v>1.35299999999999</v>
      </c>
      <c r="U7" s="586">
        <v>1.4239999999999899</v>
      </c>
      <c r="V7" s="586">
        <v>1.64099999999999</v>
      </c>
      <c r="W7" s="586">
        <v>3.3939999999999899</v>
      </c>
      <c r="X7" s="586">
        <v>4.4179999999999797</v>
      </c>
      <c r="Y7" s="586">
        <v>4.6329999999999796</v>
      </c>
      <c r="Z7" s="586">
        <v>4.6749999999999803</v>
      </c>
      <c r="AA7" s="586">
        <v>5.1240000000000396</v>
      </c>
      <c r="AB7" s="586">
        <v>6.9280000000000301</v>
      </c>
      <c r="AC7" s="586">
        <v>7.9130000000000296</v>
      </c>
      <c r="AD7" s="586">
        <v>8.2160000000000295</v>
      </c>
      <c r="AE7" s="586">
        <v>7.9288947368421399</v>
      </c>
      <c r="AF7" s="586">
        <v>8.4674736842105602</v>
      </c>
      <c r="AG7" s="586">
        <v>7.4400000000000404</v>
      </c>
      <c r="AH7" s="586">
        <v>6.97800000000003</v>
      </c>
      <c r="AI7" s="586">
        <v>7.41384210526319</v>
      </c>
      <c r="AJ7" s="586">
        <v>7.2339999999999698</v>
      </c>
      <c r="AK7" s="586">
        <v>7.5729999999999702</v>
      </c>
      <c r="AL7" s="586">
        <v>8.0759999999999703</v>
      </c>
      <c r="AM7" s="586">
        <v>7.8749999999999698</v>
      </c>
      <c r="AN7" s="586">
        <v>8.7359999999999705</v>
      </c>
      <c r="AO7" s="586">
        <v>9.0919999999999703</v>
      </c>
      <c r="AP7" s="586">
        <v>10.3729999999999</v>
      </c>
      <c r="AQ7" s="586">
        <v>9.0169999999999604</v>
      </c>
      <c r="AR7" s="586">
        <v>9.7669999999999604</v>
      </c>
      <c r="AS7" s="586">
        <v>9.5259999999999607</v>
      </c>
      <c r="AT7" s="586">
        <v>9.4579999999999593</v>
      </c>
      <c r="AU7" s="586">
        <v>9.3069999999999595</v>
      </c>
      <c r="AV7" s="586">
        <v>9.0728046331001995</v>
      </c>
      <c r="AW7" s="586">
        <v>8.6754325167563806</v>
      </c>
      <c r="AX7" s="587">
        <v>9.6049317996943699</v>
      </c>
      <c r="AY7" s="590">
        <v>0.11017481237649999</v>
      </c>
      <c r="AZ7" s="589">
        <v>1.9957244396210001E-2</v>
      </c>
    </row>
    <row r="8" spans="1:52" s="28" customFormat="1">
      <c r="A8" s="478" t="s">
        <v>88</v>
      </c>
      <c r="B8" s="591">
        <v>0.34499999999999997</v>
      </c>
      <c r="C8" s="591">
        <v>0.38300000000000001</v>
      </c>
      <c r="D8" s="591">
        <v>0.47399999999999998</v>
      </c>
      <c r="E8" s="591">
        <v>0.629</v>
      </c>
      <c r="F8" s="591">
        <v>0.79900000000000004</v>
      </c>
      <c r="G8" s="591">
        <v>0.81699999999999995</v>
      </c>
      <c r="H8" s="591">
        <v>0.84399999999999997</v>
      </c>
      <c r="I8" s="591">
        <v>1.8379999999999901</v>
      </c>
      <c r="J8" s="591">
        <v>2.5179587961052801</v>
      </c>
      <c r="K8" s="591">
        <v>3.25540322010528</v>
      </c>
      <c r="L8" s="591">
        <v>4.0855187741052896</v>
      </c>
      <c r="M8" s="591">
        <v>5.3200654123158104</v>
      </c>
      <c r="N8" s="591">
        <v>5.8874991830526602</v>
      </c>
      <c r="O8" s="591">
        <v>5.1787371406315996</v>
      </c>
      <c r="P8" s="591">
        <v>6.9240421903158103</v>
      </c>
      <c r="Q8" s="591">
        <v>7.96496710242109</v>
      </c>
      <c r="R8" s="591">
        <v>9.1988154833684508</v>
      </c>
      <c r="S8" s="591">
        <v>8.8340679330526601</v>
      </c>
      <c r="T8" s="591">
        <v>10.1838601690526</v>
      </c>
      <c r="U8" s="591">
        <v>12.7175122338947</v>
      </c>
      <c r="V8" s="591">
        <v>14.4029279831579</v>
      </c>
      <c r="W8" s="591">
        <v>17.1480647406316</v>
      </c>
      <c r="X8" s="591">
        <v>19.424725433684198</v>
      </c>
      <c r="Y8" s="591">
        <v>19.506977392631601</v>
      </c>
      <c r="Z8" s="591">
        <v>59.1532546842108</v>
      </c>
      <c r="AA8" s="591">
        <v>69.894293894737302</v>
      </c>
      <c r="AB8" s="591">
        <v>75.385380242105697</v>
      </c>
      <c r="AC8" s="591">
        <v>81.650683884211006</v>
      </c>
      <c r="AD8" s="591">
        <v>84.562029263158394</v>
      </c>
      <c r="AE8" s="591">
        <v>84.855679484210995</v>
      </c>
      <c r="AF8" s="591">
        <v>82.505657736842494</v>
      </c>
      <c r="AG8" s="591">
        <v>83.366186347368895</v>
      </c>
      <c r="AH8" s="591">
        <v>85.179967305263602</v>
      </c>
      <c r="AI8" s="591">
        <v>86.0386083368426</v>
      </c>
      <c r="AJ8" s="591">
        <v>87.771629947368794</v>
      </c>
      <c r="AK8" s="591">
        <v>88.266745263158299</v>
      </c>
      <c r="AL8" s="591">
        <v>84.003324210526699</v>
      </c>
      <c r="AM8" s="591">
        <v>89.222851578947797</v>
      </c>
      <c r="AN8" s="591">
        <v>89.636704210526702</v>
      </c>
      <c r="AO8" s="591">
        <v>90.352924210526695</v>
      </c>
      <c r="AP8" s="591">
        <v>92.667742105263599</v>
      </c>
      <c r="AQ8" s="591">
        <v>91.307631578947806</v>
      </c>
      <c r="AR8" s="591">
        <v>92.566253684210906</v>
      </c>
      <c r="AS8" s="591">
        <v>90.608744210526794</v>
      </c>
      <c r="AT8" s="591">
        <v>90.794152631579394</v>
      </c>
      <c r="AU8" s="591">
        <v>93.5620105263163</v>
      </c>
      <c r="AV8" s="591">
        <v>91.591744633100703</v>
      </c>
      <c r="AW8" s="591">
        <v>92.456190411493793</v>
      </c>
      <c r="AX8" s="591">
        <v>96.7631383110553</v>
      </c>
      <c r="AY8" s="592">
        <v>4.9451015889640001E-2</v>
      </c>
      <c r="AZ8" s="593">
        <v>0.20105563104152999</v>
      </c>
    </row>
    <row r="9" spans="1:52" s="28" customFormat="1">
      <c r="B9" s="586"/>
      <c r="C9" s="586"/>
      <c r="D9" s="586"/>
      <c r="E9" s="586"/>
      <c r="F9" s="586"/>
      <c r="G9" s="586"/>
      <c r="H9" s="586"/>
      <c r="I9" s="586"/>
      <c r="J9" s="586"/>
      <c r="K9" s="586"/>
      <c r="L9" s="586"/>
      <c r="M9" s="586"/>
      <c r="N9" s="586"/>
      <c r="O9" s="586"/>
      <c r="P9" s="586"/>
      <c r="Q9" s="586"/>
      <c r="R9" s="586"/>
      <c r="S9" s="586"/>
      <c r="T9" s="586"/>
      <c r="U9" s="586"/>
      <c r="V9" s="586"/>
      <c r="W9" s="586"/>
      <c r="X9" s="586"/>
      <c r="Y9" s="586"/>
      <c r="Z9" s="586"/>
      <c r="AA9" s="586"/>
      <c r="AB9" s="586"/>
      <c r="AC9" s="586"/>
      <c r="AD9" s="586"/>
      <c r="AE9" s="586"/>
      <c r="AF9" s="586"/>
      <c r="AG9" s="586"/>
      <c r="AH9" s="586"/>
      <c r="AI9" s="586"/>
      <c r="AJ9" s="586"/>
      <c r="AK9" s="586"/>
      <c r="AL9" s="586"/>
      <c r="AM9" s="586"/>
      <c r="AN9" s="586"/>
      <c r="AO9" s="586"/>
      <c r="AP9" s="586"/>
      <c r="AQ9" s="586"/>
      <c r="AR9" s="586"/>
      <c r="AS9" s="586"/>
      <c r="AT9" s="586"/>
      <c r="AU9" s="586"/>
      <c r="AV9" s="586"/>
      <c r="AW9" s="586"/>
      <c r="AX9" s="587"/>
      <c r="AY9" s="590"/>
      <c r="AZ9" s="589"/>
    </row>
    <row r="10" spans="1:52" s="28" customFormat="1">
      <c r="A10" s="28" t="s">
        <v>89</v>
      </c>
      <c r="B10" s="586">
        <v>0</v>
      </c>
      <c r="C10" s="586">
        <v>0</v>
      </c>
      <c r="D10" s="586">
        <v>0</v>
      </c>
      <c r="E10" s="586">
        <v>0</v>
      </c>
      <c r="F10" s="586">
        <v>0</v>
      </c>
      <c r="G10" s="586">
        <v>0</v>
      </c>
      <c r="H10" s="586">
        <v>5.7000000000000002E-2</v>
      </c>
      <c r="I10" s="586">
        <v>7.3999999999999996E-2</v>
      </c>
      <c r="J10" s="586">
        <v>5.7000000000000002E-2</v>
      </c>
      <c r="K10" s="586">
        <v>5.8000000000000003E-2</v>
      </c>
      <c r="L10" s="586">
        <v>6.2E-2</v>
      </c>
      <c r="M10" s="586">
        <v>5.7000000000000002E-2</v>
      </c>
      <c r="N10" s="586">
        <v>6.0999999999999999E-2</v>
      </c>
      <c r="O10" s="586">
        <v>6.0999999999999999E-2</v>
      </c>
      <c r="P10" s="586">
        <v>9.2999999999999999E-2</v>
      </c>
      <c r="Q10" s="586">
        <v>9.6000000000000002E-2</v>
      </c>
      <c r="R10" s="586">
        <v>8.4000000000000005E-2</v>
      </c>
      <c r="S10" s="586">
        <v>0.109</v>
      </c>
      <c r="T10" s="586">
        <v>0.15</v>
      </c>
      <c r="U10" s="586">
        <v>9.5000000000000001E-2</v>
      </c>
      <c r="V10" s="586">
        <v>0.11600000000000001</v>
      </c>
      <c r="W10" s="586">
        <v>0.107</v>
      </c>
      <c r="X10" s="586">
        <v>0.108</v>
      </c>
      <c r="Y10" s="586">
        <v>0.121</v>
      </c>
      <c r="Z10" s="586">
        <v>0.11899999999999999</v>
      </c>
      <c r="AA10" s="586">
        <v>0.10736842105263</v>
      </c>
      <c r="AB10" s="586">
        <v>0.1</v>
      </c>
      <c r="AC10" s="586">
        <v>0.1021052631579</v>
      </c>
      <c r="AD10" s="586">
        <v>0.10736842105263</v>
      </c>
      <c r="AE10" s="586">
        <v>0.12</v>
      </c>
      <c r="AF10" s="586">
        <v>0.11684210526316</v>
      </c>
      <c r="AG10" s="586">
        <v>0.36842105263157998</v>
      </c>
      <c r="AH10" s="586">
        <v>0.47368421052631998</v>
      </c>
      <c r="AI10" s="586">
        <v>0.49473684210527002</v>
      </c>
      <c r="AJ10" s="586">
        <v>0.56842105263158005</v>
      </c>
      <c r="AK10" s="586">
        <v>0.71578947368421997</v>
      </c>
      <c r="AL10" s="586">
        <v>0.65263157894737001</v>
      </c>
      <c r="AM10" s="586">
        <v>0.91578947368422003</v>
      </c>
      <c r="AN10" s="586">
        <v>1.0526315789473799</v>
      </c>
      <c r="AO10" s="586">
        <v>1.26315789473685</v>
      </c>
      <c r="AP10" s="586">
        <v>1.3684210526315901</v>
      </c>
      <c r="AQ10" s="586">
        <v>2.9473684210526501</v>
      </c>
      <c r="AR10" s="586">
        <v>2.9052631578947601</v>
      </c>
      <c r="AS10" s="586">
        <v>2.9263157894737</v>
      </c>
      <c r="AT10" s="586">
        <v>2.9263157894737</v>
      </c>
      <c r="AU10" s="586">
        <v>2.3157894736842302</v>
      </c>
      <c r="AV10" s="586">
        <v>2.3157894736842302</v>
      </c>
      <c r="AW10" s="586">
        <v>2.4210526315789598</v>
      </c>
      <c r="AX10" s="587">
        <v>2.4144377336784801</v>
      </c>
      <c r="AY10" s="588" t="s">
        <v>153</v>
      </c>
      <c r="AZ10" s="589">
        <v>5.0167483277600003E-3</v>
      </c>
    </row>
    <row r="11" spans="1:52" s="28" customFormat="1">
      <c r="A11" s="28" t="s">
        <v>57</v>
      </c>
      <c r="B11" s="586">
        <v>0</v>
      </c>
      <c r="C11" s="586">
        <v>0</v>
      </c>
      <c r="D11" s="586">
        <v>0</v>
      </c>
      <c r="E11" s="586">
        <v>0</v>
      </c>
      <c r="F11" s="586">
        <v>0</v>
      </c>
      <c r="G11" s="586">
        <v>0.79902850000000003</v>
      </c>
      <c r="H11" s="586">
        <v>0.91793225000000001</v>
      </c>
      <c r="I11" s="586">
        <v>1.0151571880000001</v>
      </c>
      <c r="J11" s="586">
        <v>1.0184623749999999</v>
      </c>
      <c r="K11" s="586">
        <v>1.0625637999999999</v>
      </c>
      <c r="L11" s="586">
        <v>1.1317145749999999</v>
      </c>
      <c r="M11" s="586">
        <v>1.166124725</v>
      </c>
      <c r="N11" s="586">
        <v>1.35488246299999</v>
      </c>
      <c r="O11" s="586">
        <v>1.60648107499999</v>
      </c>
      <c r="P11" s="586">
        <v>2.21150639999999</v>
      </c>
      <c r="Q11" s="586">
        <v>2.4661702629999902</v>
      </c>
      <c r="R11" s="586">
        <v>2.77178487499999</v>
      </c>
      <c r="S11" s="586">
        <v>3.20663647499999</v>
      </c>
      <c r="T11" s="586">
        <v>4.0129919499999804</v>
      </c>
      <c r="U11" s="586">
        <v>4.3088408879999802</v>
      </c>
      <c r="V11" s="586">
        <v>4.0495063749999796</v>
      </c>
      <c r="W11" s="586">
        <v>4.2954332749999802</v>
      </c>
      <c r="X11" s="586">
        <v>4.9567342499999798</v>
      </c>
      <c r="Y11" s="586">
        <v>4.82507587499998</v>
      </c>
      <c r="Z11" s="586">
        <v>4.45346339999998</v>
      </c>
      <c r="AA11" s="586">
        <v>5.2279999999999802</v>
      </c>
      <c r="AB11" s="586">
        <v>5.5669999999999797</v>
      </c>
      <c r="AC11" s="586">
        <v>6.09699999999998</v>
      </c>
      <c r="AD11" s="586">
        <v>6.22199999999998</v>
      </c>
      <c r="AE11" s="586">
        <v>6.6619999999999697</v>
      </c>
      <c r="AF11" s="586">
        <v>6.7879999999999701</v>
      </c>
      <c r="AG11" s="586">
        <v>7.9409999999999696</v>
      </c>
      <c r="AH11" s="586">
        <v>8.8609999999999705</v>
      </c>
      <c r="AI11" s="586">
        <v>9.1419999999999604</v>
      </c>
      <c r="AJ11" s="586">
        <v>10.2159999999999</v>
      </c>
      <c r="AK11" s="586">
        <v>10.8959999999999</v>
      </c>
      <c r="AL11" s="586">
        <v>12.2759999999999</v>
      </c>
      <c r="AM11" s="586">
        <v>13.735999999999899</v>
      </c>
      <c r="AN11" s="586">
        <v>15.4589999999999</v>
      </c>
      <c r="AO11" s="586">
        <v>16.3479999999999</v>
      </c>
      <c r="AP11" s="586">
        <v>18.273999999999901</v>
      </c>
      <c r="AQ11" s="586">
        <v>18.686999999999902</v>
      </c>
      <c r="AR11" s="586">
        <v>21.674999999999901</v>
      </c>
      <c r="AS11" s="586">
        <v>23.338999999999899</v>
      </c>
      <c r="AT11" s="586">
        <v>24.4469999999999</v>
      </c>
      <c r="AU11" s="586">
        <v>30.2029999999998</v>
      </c>
      <c r="AV11" s="586">
        <v>37.082999999999799</v>
      </c>
      <c r="AW11" s="586">
        <v>39.485999999999798</v>
      </c>
      <c r="AX11" s="587">
        <v>52.082033999999702</v>
      </c>
      <c r="AY11" s="590">
        <v>0.32261368632317</v>
      </c>
      <c r="AZ11" s="589">
        <v>0.10821668803692</v>
      </c>
    </row>
    <row r="12" spans="1:52">
      <c r="A12" t="s">
        <v>157</v>
      </c>
      <c r="B12" s="159">
        <v>0</v>
      </c>
      <c r="C12" s="159">
        <v>0</v>
      </c>
      <c r="D12" s="159">
        <v>0</v>
      </c>
      <c r="E12" s="159">
        <v>0</v>
      </c>
      <c r="F12" s="159">
        <v>0</v>
      </c>
      <c r="G12" s="159">
        <v>0</v>
      </c>
      <c r="H12" s="159">
        <v>6.6000000000000003E-2</v>
      </c>
      <c r="I12" s="159">
        <v>5.7000000000000002E-2</v>
      </c>
      <c r="J12" s="159">
        <v>5.0999999999999997E-2</v>
      </c>
      <c r="K12" s="159">
        <v>4.5999999999999999E-2</v>
      </c>
      <c r="L12" s="159">
        <v>5.0999999999999997E-2</v>
      </c>
      <c r="M12" s="159">
        <v>7.2999999999999995E-2</v>
      </c>
      <c r="N12" s="159">
        <v>0.08</v>
      </c>
      <c r="O12" s="159">
        <v>9.0999999999999998E-2</v>
      </c>
      <c r="P12" s="159">
        <v>9.4E-2</v>
      </c>
      <c r="Q12" s="159">
        <v>0.105</v>
      </c>
      <c r="R12" s="159">
        <v>0.11</v>
      </c>
      <c r="S12" s="159">
        <v>0.13700000000000001</v>
      </c>
      <c r="T12" s="159">
        <v>0.20799999999999999</v>
      </c>
      <c r="U12" s="159">
        <v>0.20100000000000001</v>
      </c>
      <c r="V12" s="159">
        <v>0.19500000000000001</v>
      </c>
      <c r="W12" s="159">
        <v>0.28000000000000003</v>
      </c>
      <c r="X12" s="159">
        <v>0.27100000000000002</v>
      </c>
      <c r="Y12" s="159">
        <v>0.32700000000000001</v>
      </c>
      <c r="Z12" s="159">
        <v>0.32100000000000001</v>
      </c>
      <c r="AA12" s="159">
        <v>1.01368421052632</v>
      </c>
      <c r="AB12" s="159">
        <v>1.08736842105264</v>
      </c>
      <c r="AC12" s="159">
        <v>1.8347368421052801</v>
      </c>
      <c r="AD12" s="159">
        <v>1.84210526315791</v>
      </c>
      <c r="AE12" s="159">
        <v>1.8800000000000101</v>
      </c>
      <c r="AF12" s="159">
        <v>1.97789473684212</v>
      </c>
      <c r="AG12" s="159">
        <v>1.8294736842105399</v>
      </c>
      <c r="AH12" s="159">
        <v>1.8347368421052801</v>
      </c>
      <c r="AI12" s="159">
        <v>1.2221052631578999</v>
      </c>
      <c r="AJ12" s="159">
        <v>1.0631578947368501</v>
      </c>
      <c r="AK12" s="159">
        <v>0.99052631578948003</v>
      </c>
      <c r="AL12" s="159">
        <v>2.1768421052631699</v>
      </c>
      <c r="AM12" s="159">
        <v>2.0463157894737001</v>
      </c>
      <c r="AN12" s="159">
        <v>1.9021052631579101</v>
      </c>
      <c r="AO12" s="159">
        <v>2.1378947368421199</v>
      </c>
      <c r="AP12" s="159">
        <v>1.8842105263158</v>
      </c>
      <c r="AQ12" s="159">
        <v>1.50631578947369</v>
      </c>
      <c r="AR12" s="159">
        <v>2.8378947368421299</v>
      </c>
      <c r="AS12" s="159">
        <v>3.2452631578947599</v>
      </c>
      <c r="AT12" s="159">
        <v>4.4989473684210903</v>
      </c>
      <c r="AU12" s="159">
        <v>2.3652631578947498</v>
      </c>
      <c r="AV12" s="159">
        <v>3.5852631578947598</v>
      </c>
      <c r="AW12" s="159">
        <v>4.7345358904109904</v>
      </c>
      <c r="AX12" s="250">
        <v>5.62037054868917</v>
      </c>
      <c r="AY12" s="160">
        <v>0.19035296142100999</v>
      </c>
      <c r="AZ12" s="161">
        <v>1.167807448655E-2</v>
      </c>
    </row>
    <row r="13" spans="1:52">
      <c r="A13" t="s">
        <v>9</v>
      </c>
      <c r="B13" s="159">
        <v>0</v>
      </c>
      <c r="C13" s="159">
        <v>0</v>
      </c>
      <c r="D13" s="159">
        <v>0</v>
      </c>
      <c r="E13" s="159">
        <v>0</v>
      </c>
      <c r="F13" s="159">
        <v>0</v>
      </c>
      <c r="G13" s="159">
        <v>0</v>
      </c>
      <c r="H13" s="159">
        <v>0</v>
      </c>
      <c r="I13" s="159">
        <v>0</v>
      </c>
      <c r="J13" s="159">
        <v>0</v>
      </c>
      <c r="K13" s="159">
        <v>0</v>
      </c>
      <c r="L13" s="159">
        <v>0.214</v>
      </c>
      <c r="M13" s="159">
        <v>0.223</v>
      </c>
      <c r="N13" s="159">
        <v>0.214</v>
      </c>
      <c r="O13" s="159">
        <v>0.223</v>
      </c>
      <c r="P13" s="159">
        <v>0.23200000000000001</v>
      </c>
      <c r="Q13" s="159">
        <v>0.24631578947369001</v>
      </c>
      <c r="R13" s="159">
        <v>0.35368421052631999</v>
      </c>
      <c r="S13" s="159">
        <v>0.41052631578948001</v>
      </c>
      <c r="T13" s="159">
        <v>0.32</v>
      </c>
      <c r="U13" s="159">
        <v>0.51157894736842002</v>
      </c>
      <c r="V13" s="159">
        <v>0.26421052631579001</v>
      </c>
      <c r="W13" s="159">
        <v>0.43368421052632</v>
      </c>
      <c r="X13" s="159">
        <v>0.30947368421053001</v>
      </c>
      <c r="Y13" s="159">
        <v>0.53368421052631998</v>
      </c>
      <c r="Z13" s="159">
        <v>0.54526315789474</v>
      </c>
      <c r="AA13" s="159">
        <v>0.28842105263158002</v>
      </c>
      <c r="AB13" s="159">
        <v>0.28315789473684</v>
      </c>
      <c r="AC13" s="159">
        <v>0.35789473684210998</v>
      </c>
      <c r="AD13" s="159">
        <v>0.40947368421052999</v>
      </c>
      <c r="AE13" s="159">
        <v>0.46736842105262999</v>
      </c>
      <c r="AF13" s="159">
        <v>0.50210526315790005</v>
      </c>
      <c r="AG13" s="159">
        <v>0.52210526315789996</v>
      </c>
      <c r="AH13" s="159">
        <v>0.50842105263157999</v>
      </c>
      <c r="AI13" s="159">
        <v>0.56000000000000005</v>
      </c>
      <c r="AJ13" s="159">
        <v>0.48105263157895001</v>
      </c>
      <c r="AK13" s="159">
        <v>0.52210526315789996</v>
      </c>
      <c r="AL13" s="159">
        <v>0.52210526315789996</v>
      </c>
      <c r="AM13" s="159">
        <v>0.51684210526315999</v>
      </c>
      <c r="AN13" s="159">
        <v>0.52105263157894999</v>
      </c>
      <c r="AO13" s="159">
        <v>0.49157894736842001</v>
      </c>
      <c r="AP13" s="159">
        <v>0.52947368421052998</v>
      </c>
      <c r="AQ13" s="159">
        <v>0.55789473684211</v>
      </c>
      <c r="AR13" s="159">
        <v>0.56000000000000005</v>
      </c>
      <c r="AS13" s="159">
        <v>0.56526315789474002</v>
      </c>
      <c r="AT13" s="159">
        <v>0.56947368421053002</v>
      </c>
      <c r="AU13" s="159">
        <v>0.52526315789473998</v>
      </c>
      <c r="AV13" s="159">
        <v>0.54</v>
      </c>
      <c r="AW13" s="159">
        <v>0.59052631578948001</v>
      </c>
      <c r="AX13" s="250">
        <v>0.58891285591026998</v>
      </c>
      <c r="AY13" s="182" t="s">
        <v>153</v>
      </c>
      <c r="AZ13" s="161">
        <v>1.2236502952900001E-3</v>
      </c>
    </row>
    <row r="14" spans="1:52">
      <c r="A14" t="s">
        <v>90</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v>0</v>
      </c>
      <c r="AI14" s="159">
        <v>0</v>
      </c>
      <c r="AJ14" s="159">
        <v>0</v>
      </c>
      <c r="AK14" s="159">
        <v>0</v>
      </c>
      <c r="AL14" s="159">
        <v>0</v>
      </c>
      <c r="AM14" s="159">
        <v>0</v>
      </c>
      <c r="AN14" s="159">
        <v>0</v>
      </c>
      <c r="AO14" s="159">
        <v>3.2399999999999998E-3</v>
      </c>
      <c r="AP14" s="159">
        <v>0.10285999999999999</v>
      </c>
      <c r="AQ14" s="159">
        <v>0.14555999999999999</v>
      </c>
      <c r="AR14" s="159">
        <v>0.21875</v>
      </c>
      <c r="AS14" s="159">
        <v>0.20832000000000001</v>
      </c>
      <c r="AT14" s="159">
        <v>0.21651999999999999</v>
      </c>
      <c r="AU14" s="159">
        <v>0.23555999999999999</v>
      </c>
      <c r="AV14" s="159">
        <v>0.2782</v>
      </c>
      <c r="AW14" s="159">
        <v>0.29635</v>
      </c>
      <c r="AX14" s="250">
        <v>0.29579</v>
      </c>
      <c r="AY14" s="160">
        <v>8.448913577E-4</v>
      </c>
      <c r="AZ14" s="161">
        <v>6.1459606513000005E-4</v>
      </c>
    </row>
    <row r="15" spans="1:52">
      <c r="A15" t="s">
        <v>91</v>
      </c>
      <c r="B15" s="159">
        <v>0</v>
      </c>
      <c r="C15" s="159">
        <v>0</v>
      </c>
      <c r="D15" s="159">
        <v>0</v>
      </c>
      <c r="E15" s="159">
        <v>0</v>
      </c>
      <c r="F15" s="159">
        <v>0</v>
      </c>
      <c r="G15" s="159">
        <v>0</v>
      </c>
      <c r="H15" s="159">
        <v>0.22700000000000001</v>
      </c>
      <c r="I15" s="159">
        <v>0.22700000000000001</v>
      </c>
      <c r="J15" s="159">
        <v>0.23</v>
      </c>
      <c r="K15" s="159">
        <v>0.26600000000000001</v>
      </c>
      <c r="L15" s="159">
        <v>0.26600000000000001</v>
      </c>
      <c r="M15" s="159">
        <v>0.245</v>
      </c>
      <c r="N15" s="159">
        <v>0.24199999999999999</v>
      </c>
      <c r="O15" s="159">
        <v>0.215</v>
      </c>
      <c r="P15" s="159">
        <v>0.16300000000000001</v>
      </c>
      <c r="Q15" s="159">
        <v>8.5000000000000006E-2</v>
      </c>
      <c r="R15" s="159">
        <v>7.5999999999999998E-2</v>
      </c>
      <c r="S15" s="159">
        <v>0.151</v>
      </c>
      <c r="T15" s="159">
        <v>0.14499999999999999</v>
      </c>
      <c r="U15" s="159">
        <v>0.14199999999999999</v>
      </c>
      <c r="V15" s="159">
        <v>0.16900000000000001</v>
      </c>
      <c r="W15" s="159">
        <v>0.154</v>
      </c>
      <c r="X15" s="159">
        <v>0.13600000000000001</v>
      </c>
      <c r="Y15" s="159">
        <v>0.13600000000000001</v>
      </c>
      <c r="Z15" s="159">
        <v>0.14499999999999999</v>
      </c>
      <c r="AA15" s="159">
        <v>0.14315789473684001</v>
      </c>
      <c r="AB15" s="159">
        <v>0.14000000000000001</v>
      </c>
      <c r="AC15" s="159">
        <v>0.14000000000000001</v>
      </c>
      <c r="AD15" s="159">
        <v>0.11473684210526</v>
      </c>
      <c r="AE15" s="159">
        <v>0.13052631578946999</v>
      </c>
      <c r="AF15" s="159">
        <v>0.15578947368421001</v>
      </c>
      <c r="AG15" s="159">
        <v>0.14421052631579001</v>
      </c>
      <c r="AH15" s="159">
        <v>0.1621052631579</v>
      </c>
      <c r="AI15" s="159">
        <v>0.13263157894736999</v>
      </c>
      <c r="AJ15" s="159">
        <v>0.14631578947369001</v>
      </c>
      <c r="AK15" s="159">
        <v>0.16631578947369</v>
      </c>
      <c r="AL15" s="159">
        <v>0.17894736842105</v>
      </c>
      <c r="AM15" s="159">
        <v>0.20315789473684001</v>
      </c>
      <c r="AN15" s="159">
        <v>0.21473684210526001</v>
      </c>
      <c r="AO15" s="159">
        <v>0.16842105263158</v>
      </c>
      <c r="AP15" s="159">
        <v>0.38</v>
      </c>
      <c r="AQ15" s="159">
        <v>0.39473684210526999</v>
      </c>
      <c r="AR15" s="159">
        <v>0.47368421052631998</v>
      </c>
      <c r="AS15" s="159">
        <v>0.52315789473685004</v>
      </c>
      <c r="AT15" s="159">
        <v>0.52315789473685004</v>
      </c>
      <c r="AU15" s="159">
        <v>0.77052631578948005</v>
      </c>
      <c r="AV15" s="159">
        <v>0.77157894736843002</v>
      </c>
      <c r="AW15" s="159">
        <v>0.82526315789474003</v>
      </c>
      <c r="AX15" s="250">
        <v>0.85453656281917001</v>
      </c>
      <c r="AY15" s="160">
        <v>3.8308508694169997E-2</v>
      </c>
      <c r="AZ15" s="161">
        <v>1.7755664884999999E-3</v>
      </c>
    </row>
    <row r="16" spans="1:52">
      <c r="A16" t="s">
        <v>49</v>
      </c>
      <c r="B16" s="159">
        <v>0</v>
      </c>
      <c r="C16" s="159">
        <v>0</v>
      </c>
      <c r="D16" s="159">
        <v>0</v>
      </c>
      <c r="E16" s="159">
        <v>0</v>
      </c>
      <c r="F16" s="159">
        <v>0</v>
      </c>
      <c r="G16" s="159">
        <v>0</v>
      </c>
      <c r="H16" s="159">
        <v>3.5000000000000003E-2</v>
      </c>
      <c r="I16" s="159">
        <v>3.5000000000000003E-2</v>
      </c>
      <c r="J16" s="159">
        <v>2.9000000000000001E-2</v>
      </c>
      <c r="K16" s="159">
        <v>2.5000000000000001E-2</v>
      </c>
      <c r="L16" s="159">
        <v>2.3E-2</v>
      </c>
      <c r="M16" s="159">
        <v>1.9E-2</v>
      </c>
      <c r="N16" s="159">
        <v>2.3E-2</v>
      </c>
      <c r="O16" s="159">
        <v>2.9000000000000001E-2</v>
      </c>
      <c r="P16" s="159">
        <v>2.9000000000000001E-2</v>
      </c>
      <c r="Q16" s="159">
        <v>2.5999999999999999E-2</v>
      </c>
      <c r="R16" s="159">
        <v>1.9E-2</v>
      </c>
      <c r="S16" s="159">
        <v>1.7999999999999999E-2</v>
      </c>
      <c r="T16" s="159">
        <v>1.6E-2</v>
      </c>
      <c r="U16" s="159">
        <v>1.2999999999999999E-2</v>
      </c>
      <c r="V16" s="159">
        <v>1.7000000000000001E-2</v>
      </c>
      <c r="W16" s="159">
        <v>2.5999999999999999E-2</v>
      </c>
      <c r="X16" s="159">
        <v>3.1E-2</v>
      </c>
      <c r="Y16" s="159">
        <v>2.7E-2</v>
      </c>
      <c r="Z16" s="159">
        <v>2.5999999999999999E-2</v>
      </c>
      <c r="AA16" s="159">
        <v>3.2631578947370003E-2</v>
      </c>
      <c r="AB16" s="159">
        <v>2.6315789473680001E-2</v>
      </c>
      <c r="AC16" s="159">
        <v>3.1578947368419999E-2</v>
      </c>
      <c r="AD16" s="159">
        <v>2.947368421053E-2</v>
      </c>
      <c r="AE16" s="159">
        <v>3.3684210526320001E-2</v>
      </c>
      <c r="AF16" s="159">
        <v>3.4736842105259999E-2</v>
      </c>
      <c r="AG16" s="159">
        <v>1.7894736842110001E-2</v>
      </c>
      <c r="AH16" s="159">
        <v>1.894736842105E-2</v>
      </c>
      <c r="AI16" s="159">
        <v>1.894736842105E-2</v>
      </c>
      <c r="AJ16" s="159">
        <v>1.894736842105E-2</v>
      </c>
      <c r="AK16" s="159">
        <v>2.1052631578950001E-2</v>
      </c>
      <c r="AL16" s="159">
        <v>3.0526315789470002E-2</v>
      </c>
      <c r="AM16" s="159">
        <v>2.7368421052630001E-2</v>
      </c>
      <c r="AN16" s="159">
        <v>1.2631578947369999E-2</v>
      </c>
      <c r="AO16" s="159">
        <v>2.4210526315790001E-2</v>
      </c>
      <c r="AP16" s="159">
        <v>2.3157894736840001E-2</v>
      </c>
      <c r="AQ16" s="159">
        <v>2.7368421052630001E-2</v>
      </c>
      <c r="AR16" s="159">
        <v>0.02</v>
      </c>
      <c r="AS16" s="159">
        <v>2.1052631578950001E-2</v>
      </c>
      <c r="AT16" s="159">
        <v>0.02</v>
      </c>
      <c r="AU16" s="159">
        <v>2.1052631578950001E-2</v>
      </c>
      <c r="AV16" s="159">
        <v>2.1052631578950001E-2</v>
      </c>
      <c r="AW16" s="159">
        <v>2.111031002163E-2</v>
      </c>
      <c r="AX16" s="250">
        <v>2.1052631578950001E-2</v>
      </c>
      <c r="AY16" s="182" t="s">
        <v>153</v>
      </c>
      <c r="AZ16" s="161">
        <v>4.3743413700000002E-5</v>
      </c>
    </row>
    <row r="17" spans="1:52">
      <c r="A17" t="s">
        <v>10</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v>0</v>
      </c>
      <c r="AH17" s="159">
        <v>0</v>
      </c>
      <c r="AI17" s="159">
        <v>0</v>
      </c>
      <c r="AJ17" s="159">
        <v>0</v>
      </c>
      <c r="AK17" s="159">
        <v>0</v>
      </c>
      <c r="AL17" s="159">
        <v>0</v>
      </c>
      <c r="AM17" s="159">
        <v>0</v>
      </c>
      <c r="AN17" s="159">
        <v>0</v>
      </c>
      <c r="AO17" s="159">
        <v>0</v>
      </c>
      <c r="AP17" s="159">
        <v>0</v>
      </c>
      <c r="AQ17" s="159">
        <v>0</v>
      </c>
      <c r="AR17" s="159">
        <v>0</v>
      </c>
      <c r="AS17" s="159">
        <v>0</v>
      </c>
      <c r="AT17" s="159">
        <v>0</v>
      </c>
      <c r="AU17" s="159">
        <v>0</v>
      </c>
      <c r="AV17" s="159">
        <v>0</v>
      </c>
      <c r="AW17" s="159">
        <v>0</v>
      </c>
      <c r="AX17" s="250">
        <v>0</v>
      </c>
      <c r="AY17" s="182" t="s">
        <v>153</v>
      </c>
      <c r="AZ17" s="183" t="s">
        <v>153</v>
      </c>
    </row>
    <row r="18" spans="1:52">
      <c r="A18" t="s">
        <v>56</v>
      </c>
      <c r="B18" s="159">
        <v>0</v>
      </c>
      <c r="C18" s="159">
        <v>0</v>
      </c>
      <c r="D18" s="159">
        <v>0</v>
      </c>
      <c r="E18" s="159">
        <v>0</v>
      </c>
      <c r="F18" s="159">
        <v>0</v>
      </c>
      <c r="G18" s="159">
        <v>0</v>
      </c>
      <c r="H18" s="159">
        <v>1.0649999999999999</v>
      </c>
      <c r="I18" s="159">
        <v>1.036</v>
      </c>
      <c r="J18" s="159">
        <v>1.163</v>
      </c>
      <c r="K18" s="159">
        <v>1.206</v>
      </c>
      <c r="L18" s="159">
        <v>1.3959999999999899</v>
      </c>
      <c r="M18" s="159">
        <v>1.8679999999999899</v>
      </c>
      <c r="N18" s="159">
        <v>1.97799999999999</v>
      </c>
      <c r="O18" s="159">
        <v>2.2529999999999899</v>
      </c>
      <c r="P18" s="159">
        <v>2.1829999999999901</v>
      </c>
      <c r="Q18" s="159">
        <v>2.3318421052631502</v>
      </c>
      <c r="R18" s="159">
        <v>2.4671578947368298</v>
      </c>
      <c r="S18" s="159">
        <v>2.6556842105263101</v>
      </c>
      <c r="T18" s="159">
        <v>2.6111578947368299</v>
      </c>
      <c r="U18" s="159">
        <v>2.60421052631578</v>
      </c>
      <c r="V18" s="159">
        <v>2.27999999999999</v>
      </c>
      <c r="W18" s="159">
        <v>2.2796842105263102</v>
      </c>
      <c r="X18" s="159">
        <v>2.3685789473684098</v>
      </c>
      <c r="Y18" s="159">
        <v>2.4382105263157801</v>
      </c>
      <c r="Z18" s="159">
        <v>2.5987368421052599</v>
      </c>
      <c r="AA18" s="159">
        <v>3.0915789473684399</v>
      </c>
      <c r="AB18" s="159">
        <v>2.96315789473686</v>
      </c>
      <c r="AC18" s="159">
        <v>3.07684210526318</v>
      </c>
      <c r="AD18" s="159">
        <v>2.5757894736842299</v>
      </c>
      <c r="AE18" s="159">
        <v>2.8968421052631799</v>
      </c>
      <c r="AF18" s="159">
        <v>2.86526315789476</v>
      </c>
      <c r="AG18" s="159">
        <v>3.0994516732105399</v>
      </c>
      <c r="AH18" s="159">
        <v>3.1661521036842299</v>
      </c>
      <c r="AI18" s="159">
        <v>2.5981783394737001</v>
      </c>
      <c r="AJ18" s="159">
        <v>3.7239052400000201</v>
      </c>
      <c r="AK18" s="159">
        <v>4.1030400342210598</v>
      </c>
      <c r="AL18" s="159">
        <v>4.3158602228105298</v>
      </c>
      <c r="AM18" s="159">
        <v>4.5944294351578998</v>
      </c>
      <c r="AN18" s="159">
        <v>5.7398170002631703</v>
      </c>
      <c r="AO18" s="159">
        <v>5.9744521450000097</v>
      </c>
      <c r="AP18" s="159">
        <v>5.2798344121578999</v>
      </c>
      <c r="AQ18" s="159">
        <v>5.5121757052631697</v>
      </c>
      <c r="AR18" s="159">
        <v>6.28034631910527</v>
      </c>
      <c r="AS18" s="159">
        <v>7.0983648040526504</v>
      </c>
      <c r="AT18" s="159">
        <v>8.4751429156316096</v>
      </c>
      <c r="AU18" s="159">
        <v>8.5891445430526598</v>
      </c>
      <c r="AV18" s="159">
        <v>8.2705570036842104</v>
      </c>
      <c r="AW18" s="159">
        <v>8.9679942953848393</v>
      </c>
      <c r="AX18" s="250">
        <v>9.0955353279178706</v>
      </c>
      <c r="AY18" s="160">
        <v>1.7000490799549999E-2</v>
      </c>
      <c r="AZ18" s="161">
        <v>1.889881491661E-2</v>
      </c>
    </row>
    <row r="19" spans="1:52">
      <c r="A19" s="320" t="s">
        <v>94</v>
      </c>
      <c r="B19" s="251">
        <v>0</v>
      </c>
      <c r="C19" s="251">
        <v>0</v>
      </c>
      <c r="D19" s="251">
        <v>0</v>
      </c>
      <c r="E19" s="251">
        <v>0</v>
      </c>
      <c r="F19" s="251">
        <v>0</v>
      </c>
      <c r="G19" s="251">
        <v>0.79902850000000003</v>
      </c>
      <c r="H19" s="251">
        <v>2.3679322499999902</v>
      </c>
      <c r="I19" s="251">
        <v>2.4441571879999899</v>
      </c>
      <c r="J19" s="251">
        <v>2.54846237499999</v>
      </c>
      <c r="K19" s="251">
        <v>2.6635637999999902</v>
      </c>
      <c r="L19" s="251">
        <v>3.14371457499999</v>
      </c>
      <c r="M19" s="251">
        <v>3.6511247249999901</v>
      </c>
      <c r="N19" s="251">
        <v>3.9528824629999799</v>
      </c>
      <c r="O19" s="251">
        <v>4.4784810749999799</v>
      </c>
      <c r="P19" s="251">
        <v>5.0055063999999803</v>
      </c>
      <c r="Q19" s="251">
        <v>5.3563281577368302</v>
      </c>
      <c r="R19" s="251">
        <v>5.8816269802631398</v>
      </c>
      <c r="S19" s="251">
        <v>6.6878470013157703</v>
      </c>
      <c r="T19" s="251">
        <v>7.4631498447368196</v>
      </c>
      <c r="U19" s="251">
        <v>7.8756303616841903</v>
      </c>
      <c r="V19" s="251">
        <v>7.09071690131577</v>
      </c>
      <c r="W19" s="251">
        <v>7.5758016960526096</v>
      </c>
      <c r="X19" s="251">
        <v>8.1807868815789195</v>
      </c>
      <c r="Y19" s="251">
        <v>8.4079706118420798</v>
      </c>
      <c r="Z19" s="251">
        <v>8.2084633999999799</v>
      </c>
      <c r="AA19" s="251">
        <v>9.9048421052631692</v>
      </c>
      <c r="AB19" s="251">
        <v>10.167</v>
      </c>
      <c r="AC19" s="251">
        <v>11.640157894736801</v>
      </c>
      <c r="AD19" s="251">
        <v>11.300947368420999</v>
      </c>
      <c r="AE19" s="251">
        <v>12.1904210526315</v>
      </c>
      <c r="AF19" s="251">
        <v>12.440631578947301</v>
      </c>
      <c r="AG19" s="251">
        <v>13.9225569363684</v>
      </c>
      <c r="AH19" s="251">
        <v>15.025046840526301</v>
      </c>
      <c r="AI19" s="251">
        <v>14.1685993921052</v>
      </c>
      <c r="AJ19" s="251">
        <v>16.217799976842102</v>
      </c>
      <c r="AK19" s="251">
        <v>17.4148295079052</v>
      </c>
      <c r="AL19" s="251">
        <v>20.152912854389399</v>
      </c>
      <c r="AM19" s="251">
        <v>22.0399031193684</v>
      </c>
      <c r="AN19" s="251">
        <v>24.901974894999899</v>
      </c>
      <c r="AO19" s="251">
        <v>26.410955302894699</v>
      </c>
      <c r="AP19" s="251">
        <v>27.8419575700526</v>
      </c>
      <c r="AQ19" s="251">
        <v>29.778419915789399</v>
      </c>
      <c r="AR19" s="251">
        <v>34.970938424368399</v>
      </c>
      <c r="AS19" s="251">
        <v>37.926737435631502</v>
      </c>
      <c r="AT19" s="251">
        <v>41.676557652473598</v>
      </c>
      <c r="AU19" s="251">
        <v>45.0255992798946</v>
      </c>
      <c r="AV19" s="251">
        <v>52.865441214210399</v>
      </c>
      <c r="AW19" s="251">
        <v>57.342832601080403</v>
      </c>
      <c r="AX19" s="251">
        <v>70.972669660593695</v>
      </c>
      <c r="AY19" s="252">
        <v>0.24108126759529</v>
      </c>
      <c r="AZ19" s="253">
        <v>0.14746788144112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0</v>
      </c>
      <c r="C21" s="159">
        <v>0</v>
      </c>
      <c r="D21" s="159">
        <v>0</v>
      </c>
      <c r="E21" s="159">
        <v>0</v>
      </c>
      <c r="F21" s="159">
        <v>0</v>
      </c>
      <c r="G21" s="159">
        <v>6.0453143000000001E-2</v>
      </c>
      <c r="H21" s="159">
        <v>6.2291053999999998E-2</v>
      </c>
      <c r="I21" s="159">
        <v>3.3714661999999999E-2</v>
      </c>
      <c r="J21" s="159">
        <v>7.4628203000000004E-2</v>
      </c>
      <c r="K21" s="159">
        <v>0.14198001099999999</v>
      </c>
      <c r="L21" s="159">
        <v>0.13398174199999999</v>
      </c>
      <c r="M21" s="159">
        <v>0.15642572299999999</v>
      </c>
      <c r="N21" s="159">
        <v>0.26241619599999999</v>
      </c>
      <c r="O21" s="159">
        <v>0.23386232800000001</v>
      </c>
      <c r="P21" s="159">
        <v>0.26945892999999999</v>
      </c>
      <c r="Q21" s="159">
        <v>0.438352768</v>
      </c>
      <c r="R21" s="159">
        <v>0.34139384699999997</v>
      </c>
      <c r="S21" s="159">
        <v>0.324474341</v>
      </c>
      <c r="T21" s="159">
        <v>0.55842245999999995</v>
      </c>
      <c r="U21" s="159">
        <v>0.80482489099999999</v>
      </c>
      <c r="V21" s="159">
        <v>0.93281272500000001</v>
      </c>
      <c r="W21" s="159">
        <v>1.2775874629999899</v>
      </c>
      <c r="X21" s="159">
        <v>0.90188843200000002</v>
      </c>
      <c r="Y21" s="159">
        <v>1.0471068830000001</v>
      </c>
      <c r="Z21" s="159">
        <v>1.104168115</v>
      </c>
      <c r="AA21" s="159">
        <v>1.124138326</v>
      </c>
      <c r="AB21" s="159">
        <v>1.2032303660000001</v>
      </c>
      <c r="AC21" s="159">
        <v>1.3037216890000001</v>
      </c>
      <c r="AD21" s="159">
        <v>1.3395051870000001</v>
      </c>
      <c r="AE21" s="159">
        <v>1.1847043420000001</v>
      </c>
      <c r="AF21" s="159">
        <v>1.83044364299999</v>
      </c>
      <c r="AG21" s="159">
        <v>1.59441798499999</v>
      </c>
      <c r="AH21" s="159">
        <v>1.71422709699999</v>
      </c>
      <c r="AI21" s="159">
        <v>1.8271547779999899</v>
      </c>
      <c r="AJ21" s="159">
        <v>1.6423697939999899</v>
      </c>
      <c r="AK21" s="159">
        <v>1.56315531599999</v>
      </c>
      <c r="AL21" s="159">
        <v>1.7137388229999899</v>
      </c>
      <c r="AM21" s="159">
        <v>1.5769373679999901</v>
      </c>
      <c r="AN21" s="159">
        <v>1.7621820879999901</v>
      </c>
      <c r="AO21" s="159">
        <v>2.08850358499999</v>
      </c>
      <c r="AP21" s="159">
        <v>2.5791457599999901</v>
      </c>
      <c r="AQ21" s="159">
        <v>3.3762942649999901</v>
      </c>
      <c r="AR21" s="159">
        <v>4.17191889899998</v>
      </c>
      <c r="AS21" s="159">
        <v>4.3022883017783897</v>
      </c>
      <c r="AT21" s="159">
        <v>4.2870645519541801</v>
      </c>
      <c r="AU21" s="159">
        <v>4.4759069252972798</v>
      </c>
      <c r="AV21" s="159">
        <v>4.5239281722649602</v>
      </c>
      <c r="AW21" s="159">
        <v>4.6421912673872798</v>
      </c>
      <c r="AX21" s="250">
        <v>4.7379468232732096</v>
      </c>
      <c r="AY21" s="160">
        <v>2.342347055674E-2</v>
      </c>
      <c r="AZ21" s="161">
        <v>9.84456390142E-3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0</v>
      </c>
      <c r="W22" s="159">
        <v>0</v>
      </c>
      <c r="X22" s="159">
        <v>0</v>
      </c>
      <c r="Y22" s="159">
        <v>0</v>
      </c>
      <c r="Z22" s="159">
        <v>0</v>
      </c>
      <c r="AA22" s="159">
        <v>0</v>
      </c>
      <c r="AB22" s="159">
        <v>0</v>
      </c>
      <c r="AC22" s="159">
        <v>0</v>
      </c>
      <c r="AD22" s="159">
        <v>0</v>
      </c>
      <c r="AE22" s="159">
        <v>0</v>
      </c>
      <c r="AF22" s="159">
        <v>0</v>
      </c>
      <c r="AG22" s="159">
        <v>0</v>
      </c>
      <c r="AH22" s="159">
        <v>0</v>
      </c>
      <c r="AI22" s="159">
        <v>0</v>
      </c>
      <c r="AJ22" s="159">
        <v>0</v>
      </c>
      <c r="AK22" s="159">
        <v>0</v>
      </c>
      <c r="AL22" s="159">
        <v>0</v>
      </c>
      <c r="AM22" s="159">
        <v>0</v>
      </c>
      <c r="AN22" s="159">
        <v>0</v>
      </c>
      <c r="AO22" s="159">
        <v>0</v>
      </c>
      <c r="AP22" s="159">
        <v>0</v>
      </c>
      <c r="AQ22" s="159">
        <v>0</v>
      </c>
      <c r="AR22" s="159">
        <v>0</v>
      </c>
      <c r="AS22" s="159">
        <v>0</v>
      </c>
      <c r="AT22" s="159">
        <v>0</v>
      </c>
      <c r="AU22" s="159">
        <v>0</v>
      </c>
      <c r="AV22" s="159">
        <v>0</v>
      </c>
      <c r="AW22" s="159">
        <v>0</v>
      </c>
      <c r="AX22" s="250">
        <v>0</v>
      </c>
      <c r="AY22" s="182" t="s">
        <v>153</v>
      </c>
      <c r="AZ22" s="183" t="s">
        <v>153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0</v>
      </c>
      <c r="W23" s="159">
        <v>0</v>
      </c>
      <c r="X23" s="159">
        <v>0</v>
      </c>
      <c r="Y23" s="159">
        <v>0</v>
      </c>
      <c r="Z23" s="159">
        <v>0</v>
      </c>
      <c r="AA23" s="159">
        <v>0</v>
      </c>
      <c r="AB23" s="159">
        <v>0</v>
      </c>
      <c r="AC23" s="159">
        <v>0</v>
      </c>
      <c r="AD23" s="159">
        <v>0</v>
      </c>
      <c r="AE23" s="159">
        <v>0</v>
      </c>
      <c r="AF23" s="159">
        <v>0</v>
      </c>
      <c r="AG23" s="159">
        <v>0</v>
      </c>
      <c r="AH23" s="159">
        <v>0</v>
      </c>
      <c r="AI23" s="159">
        <v>9.8947368421049994E-2</v>
      </c>
      <c r="AJ23" s="159">
        <v>0.10315789473684001</v>
      </c>
      <c r="AK23" s="159">
        <v>0</v>
      </c>
      <c r="AL23" s="159">
        <v>0</v>
      </c>
      <c r="AM23" s="159">
        <v>0</v>
      </c>
      <c r="AN23" s="159">
        <v>0</v>
      </c>
      <c r="AO23" s="159">
        <v>0</v>
      </c>
      <c r="AP23" s="159">
        <v>3.0526315789470002E-2</v>
      </c>
      <c r="AQ23" s="159">
        <v>9.7894736842110003E-2</v>
      </c>
      <c r="AR23" s="159">
        <v>9.2631578947369994E-2</v>
      </c>
      <c r="AS23" s="159">
        <v>8.5263157894739997E-2</v>
      </c>
      <c r="AT23" s="159">
        <v>0.15052631578947001</v>
      </c>
      <c r="AU23" s="159">
        <v>0.22</v>
      </c>
      <c r="AV23" s="159">
        <v>0.22</v>
      </c>
      <c r="AW23" s="159">
        <v>0.22060273684210999</v>
      </c>
      <c r="AX23" s="250">
        <v>0.22</v>
      </c>
      <c r="AY23" s="160">
        <v>1.307292E-8</v>
      </c>
      <c r="AZ23" s="161">
        <v>4.5711867278000001E-4</v>
      </c>
    </row>
    <row r="24" spans="1:52">
      <c r="A24" t="s">
        <v>216</v>
      </c>
      <c r="B24" s="159">
        <v>0</v>
      </c>
      <c r="C24" s="159">
        <v>0</v>
      </c>
      <c r="D24" s="159">
        <v>0</v>
      </c>
      <c r="E24" s="159">
        <v>0</v>
      </c>
      <c r="F24" s="159">
        <v>0</v>
      </c>
      <c r="G24" s="159">
        <v>0</v>
      </c>
      <c r="H24" s="159">
        <v>0</v>
      </c>
      <c r="I24" s="159">
        <v>0</v>
      </c>
      <c r="J24" s="159">
        <v>0.11600000000000001</v>
      </c>
      <c r="K24" s="159">
        <v>0.108</v>
      </c>
      <c r="L24" s="159">
        <v>8.3000000000000004E-2</v>
      </c>
      <c r="M24" s="159">
        <v>5.7000000000000002E-2</v>
      </c>
      <c r="N24" s="159">
        <v>0.247</v>
      </c>
      <c r="O24" s="159">
        <v>0.26</v>
      </c>
      <c r="P24" s="159">
        <v>0.315</v>
      </c>
      <c r="Q24" s="159">
        <v>0.3</v>
      </c>
      <c r="R24" s="159">
        <v>0.29052631578948002</v>
      </c>
      <c r="S24" s="159">
        <v>0.2621052631579</v>
      </c>
      <c r="T24" s="159">
        <v>0.21894736842105</v>
      </c>
      <c r="U24" s="159">
        <v>0.23052631578947999</v>
      </c>
      <c r="V24" s="159">
        <v>0.31368421052632001</v>
      </c>
      <c r="W24" s="159">
        <v>0.47684210526316001</v>
      </c>
      <c r="X24" s="159">
        <v>0.53157894736842004</v>
      </c>
      <c r="Y24" s="159">
        <v>0.59368421052632003</v>
      </c>
      <c r="Z24" s="159">
        <v>0.64105263157894998</v>
      </c>
      <c r="AA24" s="159">
        <v>0.76105263157894998</v>
      </c>
      <c r="AB24" s="159">
        <v>0.84947368421053004</v>
      </c>
      <c r="AC24" s="159">
        <v>0.91473684210526995</v>
      </c>
      <c r="AD24" s="159">
        <v>0.92000000000001003</v>
      </c>
      <c r="AE24" s="159">
        <v>0.92947368421053</v>
      </c>
      <c r="AF24" s="159">
        <v>1.0968421052631701</v>
      </c>
      <c r="AG24" s="159">
        <v>1.1042105263158</v>
      </c>
      <c r="AH24" s="159">
        <v>0.94631578947368999</v>
      </c>
      <c r="AI24" s="159">
        <v>1.05684210526317</v>
      </c>
      <c r="AJ24" s="159">
        <v>1.2642105263158001</v>
      </c>
      <c r="AK24" s="159">
        <v>1.40631578947369</v>
      </c>
      <c r="AL24" s="159">
        <v>1.6663157894737</v>
      </c>
      <c r="AM24" s="159">
        <v>1.7494736842105401</v>
      </c>
      <c r="AN24" s="159">
        <v>1.7084210526315899</v>
      </c>
      <c r="AO24" s="159">
        <v>2.0494736842105401</v>
      </c>
      <c r="AP24" s="159">
        <v>2.3684210526316001</v>
      </c>
      <c r="AQ24" s="159">
        <v>3.2684210526316</v>
      </c>
      <c r="AR24" s="159">
        <v>3.8326315789473999</v>
      </c>
      <c r="AS24" s="159">
        <v>4.62421052631582</v>
      </c>
      <c r="AT24" s="159">
        <v>5.5389473684210904</v>
      </c>
      <c r="AU24" s="159">
        <v>5.9231578947368799</v>
      </c>
      <c r="AV24" s="159">
        <v>6.2800000000000402</v>
      </c>
      <c r="AW24" s="159">
        <v>6.6315789473684701</v>
      </c>
      <c r="AX24" s="250">
        <v>7.0234943917170503</v>
      </c>
      <c r="AY24" s="160">
        <v>6.1999998986719998E-2</v>
      </c>
      <c r="AZ24" s="161">
        <v>1.459350250661E-2</v>
      </c>
    </row>
    <row r="25" spans="1:52">
      <c r="A25" t="s">
        <v>160</v>
      </c>
      <c r="B25" s="159">
        <v>0</v>
      </c>
      <c r="C25" s="159">
        <v>0</v>
      </c>
      <c r="D25" s="159">
        <v>0</v>
      </c>
      <c r="E25" s="159">
        <v>0</v>
      </c>
      <c r="F25" s="159">
        <v>0</v>
      </c>
      <c r="G25" s="159">
        <v>0</v>
      </c>
      <c r="H25" s="159">
        <v>0</v>
      </c>
      <c r="I25" s="159">
        <v>0</v>
      </c>
      <c r="J25" s="159">
        <v>0</v>
      </c>
      <c r="K25" s="159">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v>0</v>
      </c>
      <c r="AG25" s="159">
        <v>0</v>
      </c>
      <c r="AH25" s="159">
        <v>0</v>
      </c>
      <c r="AI25" s="159">
        <v>2E-3</v>
      </c>
      <c r="AJ25" s="159">
        <v>2.9000000000000001E-2</v>
      </c>
      <c r="AK25" s="159">
        <v>1.4999999999999999E-2</v>
      </c>
      <c r="AL25" s="159">
        <v>0</v>
      </c>
      <c r="AM25" s="159">
        <v>0</v>
      </c>
      <c r="AN25" s="159">
        <v>0</v>
      </c>
      <c r="AO25" s="159">
        <v>0</v>
      </c>
      <c r="AP25" s="159">
        <v>0</v>
      </c>
      <c r="AQ25" s="159">
        <v>0</v>
      </c>
      <c r="AR25" s="159">
        <v>0</v>
      </c>
      <c r="AS25" s="159">
        <v>1.6E-2</v>
      </c>
      <c r="AT25" s="159">
        <v>8.0000000000000002E-3</v>
      </c>
      <c r="AU25" s="159">
        <v>3.5999999999999997E-2</v>
      </c>
      <c r="AV25" s="159">
        <v>5.6000000000000001E-2</v>
      </c>
      <c r="AW25" s="159">
        <v>6.6000000000000003E-2</v>
      </c>
      <c r="AX25" s="250">
        <v>7.5999999999999998E-2</v>
      </c>
      <c r="AY25" s="160">
        <v>0.15466998517513</v>
      </c>
      <c r="AZ25" s="161">
        <v>1.5791373152999999E-4</v>
      </c>
    </row>
    <row r="26" spans="1:52">
      <c r="A26" t="s">
        <v>161</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v>
      </c>
      <c r="W26" s="159">
        <v>0</v>
      </c>
      <c r="X26" s="159">
        <v>0</v>
      </c>
      <c r="Y26" s="159">
        <v>0</v>
      </c>
      <c r="Z26" s="159">
        <v>0</v>
      </c>
      <c r="AA26" s="159">
        <v>0</v>
      </c>
      <c r="AB26" s="159">
        <v>0</v>
      </c>
      <c r="AC26" s="159">
        <v>0</v>
      </c>
      <c r="AD26" s="159">
        <v>0.221</v>
      </c>
      <c r="AE26" s="159">
        <v>0.309</v>
      </c>
      <c r="AF26" s="159">
        <v>0.40500000000000003</v>
      </c>
      <c r="AG26" s="159">
        <v>0.29199999999999998</v>
      </c>
      <c r="AH26" s="159">
        <v>0.49399999999999999</v>
      </c>
      <c r="AI26" s="159">
        <v>0.58699999999999997</v>
      </c>
      <c r="AJ26" s="159">
        <v>0.68300000000000005</v>
      </c>
      <c r="AK26" s="159">
        <v>0.51700000000000002</v>
      </c>
      <c r="AL26" s="159">
        <v>0.51400000000000001</v>
      </c>
      <c r="AM26" s="159">
        <v>0.49399999999999999</v>
      </c>
      <c r="AN26" s="159">
        <v>0.49</v>
      </c>
      <c r="AO26" s="159">
        <v>0.70399999999999996</v>
      </c>
      <c r="AP26" s="159">
        <v>0.72099999999999997</v>
      </c>
      <c r="AQ26" s="159">
        <v>0.90700000000000003</v>
      </c>
      <c r="AR26" s="159">
        <v>1.1830000000000001</v>
      </c>
      <c r="AS26" s="159">
        <v>1.43799999999999</v>
      </c>
      <c r="AT26" s="159">
        <v>1.83699999999999</v>
      </c>
      <c r="AU26" s="159">
        <v>2.12699999999999</v>
      </c>
      <c r="AV26" s="159">
        <v>2.6049999999999902</v>
      </c>
      <c r="AW26" s="159">
        <v>3.2729999999999899</v>
      </c>
      <c r="AX26" s="250">
        <v>3.9603299999999799</v>
      </c>
      <c r="AY26" s="160">
        <v>0.21331506967545</v>
      </c>
      <c r="AZ26" s="161">
        <v>8.2288216799499998E-3</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3.3000000000000002E-2</v>
      </c>
      <c r="U27" s="159">
        <v>3.3000000000000002E-2</v>
      </c>
      <c r="V27" s="159">
        <v>3.5999999999999997E-2</v>
      </c>
      <c r="W27" s="159">
        <v>5.0999999999999997E-2</v>
      </c>
      <c r="X27" s="159">
        <v>6.0999999999999999E-2</v>
      </c>
      <c r="Y27" s="159">
        <v>0.08</v>
      </c>
      <c r="Z27" s="159">
        <v>0.126</v>
      </c>
      <c r="AA27" s="159">
        <v>0.21</v>
      </c>
      <c r="AB27" s="159">
        <v>0.35499999999999998</v>
      </c>
      <c r="AC27" s="159">
        <v>0.52100000000000002</v>
      </c>
      <c r="AD27" s="159">
        <v>0.72799999999999998</v>
      </c>
      <c r="AE27" s="159">
        <v>0.5733997093737</v>
      </c>
      <c r="AF27" s="159">
        <v>0.64684045548524005</v>
      </c>
      <c r="AG27" s="159">
        <v>0.83218318995728002</v>
      </c>
      <c r="AH27" s="159">
        <v>0.97566740416274</v>
      </c>
      <c r="AI27" s="159">
        <v>1.0781569760154099</v>
      </c>
      <c r="AJ27" s="159">
        <v>1.3189089746078999</v>
      </c>
      <c r="AK27" s="159">
        <v>1.29960555966814</v>
      </c>
      <c r="AL27" s="159">
        <v>1.5115592094010399</v>
      </c>
      <c r="AM27" s="159">
        <v>1.8791215307122799</v>
      </c>
      <c r="AN27" s="159">
        <v>2.4933515393946499</v>
      </c>
      <c r="AO27" s="159">
        <v>2.9107547421180699</v>
      </c>
      <c r="AP27" s="159">
        <v>3.1742494654903601</v>
      </c>
      <c r="AQ27" s="159">
        <v>3.06994934282914</v>
      </c>
      <c r="AR27" s="159">
        <v>3.1050638040346801</v>
      </c>
      <c r="AS27" s="159">
        <v>3.1405712692821401</v>
      </c>
      <c r="AT27" s="159">
        <v>3.3202575919933799</v>
      </c>
      <c r="AU27" s="159">
        <v>4.5946527777777604</v>
      </c>
      <c r="AV27" s="159">
        <v>4.3776194444444299</v>
      </c>
      <c r="AW27" s="159">
        <v>4.4460972222222104</v>
      </c>
      <c r="AX27" s="250">
        <v>4.4339494156041104</v>
      </c>
      <c r="AY27" s="182" t="s">
        <v>153</v>
      </c>
      <c r="AZ27" s="161">
        <v>9.2129139229700004E-3</v>
      </c>
    </row>
    <row r="28" spans="1:52">
      <c r="A28" t="s">
        <v>162</v>
      </c>
      <c r="B28" s="159">
        <v>0</v>
      </c>
      <c r="C28" s="159">
        <v>0</v>
      </c>
      <c r="D28" s="159">
        <v>0</v>
      </c>
      <c r="E28" s="159">
        <v>0</v>
      </c>
      <c r="F28" s="159">
        <v>0</v>
      </c>
      <c r="G28" s="159">
        <v>0</v>
      </c>
      <c r="H28" s="159">
        <v>0</v>
      </c>
      <c r="I28" s="159">
        <v>0</v>
      </c>
      <c r="J28" s="159">
        <v>0</v>
      </c>
      <c r="K28" s="159">
        <v>0</v>
      </c>
      <c r="L28" s="159">
        <v>0</v>
      </c>
      <c r="M28" s="159">
        <v>0</v>
      </c>
      <c r="N28" s="159">
        <v>0</v>
      </c>
      <c r="O28" s="159">
        <v>0</v>
      </c>
      <c r="P28" s="159">
        <v>0</v>
      </c>
      <c r="Q28" s="159">
        <v>0</v>
      </c>
      <c r="R28" s="159">
        <v>0</v>
      </c>
      <c r="S28" s="159">
        <v>0</v>
      </c>
      <c r="T28" s="159">
        <v>0</v>
      </c>
      <c r="U28" s="159">
        <v>0</v>
      </c>
      <c r="V28" s="159">
        <v>0</v>
      </c>
      <c r="W28" s="159">
        <v>0</v>
      </c>
      <c r="X28" s="159">
        <v>0</v>
      </c>
      <c r="Y28" s="159">
        <v>0</v>
      </c>
      <c r="Z28" s="159">
        <v>0</v>
      </c>
      <c r="AA28" s="159">
        <v>4.6842105263158196</v>
      </c>
      <c r="AB28" s="159">
        <v>4.8247368421052998</v>
      </c>
      <c r="AC28" s="159">
        <v>4.7497894736842401</v>
      </c>
      <c r="AD28" s="159">
        <v>5.7428421052632004</v>
      </c>
      <c r="AE28" s="159">
        <v>6.2300000000000404</v>
      </c>
      <c r="AF28" s="159">
        <v>6.3705263157895198</v>
      </c>
      <c r="AG28" s="159">
        <v>6.6628210526316298</v>
      </c>
      <c r="AH28" s="159">
        <v>7.7036526315789997</v>
      </c>
      <c r="AI28" s="159">
        <v>8.4971578947368993</v>
      </c>
      <c r="AJ28" s="159">
        <v>8.9599578947369096</v>
      </c>
      <c r="AK28" s="159">
        <v>8.5768421052632196</v>
      </c>
      <c r="AL28" s="159">
        <v>8.2031578947369006</v>
      </c>
      <c r="AM28" s="159">
        <v>8.9189473684211205</v>
      </c>
      <c r="AN28" s="159">
        <v>9.2684210526316395</v>
      </c>
      <c r="AO28" s="159">
        <v>10.324210526315801</v>
      </c>
      <c r="AP28" s="159">
        <v>9.4600000000000701</v>
      </c>
      <c r="AQ28" s="159">
        <v>10.733684210526301</v>
      </c>
      <c r="AR28" s="159">
        <v>9.9115789473684899</v>
      </c>
      <c r="AS28" s="159">
        <v>10.351578947368401</v>
      </c>
      <c r="AT28" s="159">
        <v>8.7210526315790098</v>
      </c>
      <c r="AU28" s="159">
        <v>10.950526315789499</v>
      </c>
      <c r="AV28" s="159">
        <v>11.145263157894799</v>
      </c>
      <c r="AW28" s="159">
        <v>11.0726315789474</v>
      </c>
      <c r="AX28" s="250">
        <v>11.042378487201599</v>
      </c>
      <c r="AY28" s="182" t="s">
        <v>153</v>
      </c>
      <c r="AZ28" s="161">
        <v>2.2943988442419998E-2</v>
      </c>
    </row>
    <row r="29" spans="1:52">
      <c r="A29" t="s">
        <v>163</v>
      </c>
      <c r="B29" s="159">
        <v>0</v>
      </c>
      <c r="C29" s="159">
        <v>0.39</v>
      </c>
      <c r="D29" s="159">
        <v>0.60499999999999998</v>
      </c>
      <c r="E29" s="159">
        <v>0.92600000000000005</v>
      </c>
      <c r="F29" s="159">
        <v>1.0669999999999999</v>
      </c>
      <c r="G29" s="159">
        <v>1.37024579999999</v>
      </c>
      <c r="H29" s="159">
        <v>1.3918223999999899</v>
      </c>
      <c r="I29" s="159">
        <v>1.51519529999999</v>
      </c>
      <c r="J29" s="159">
        <v>1.5500863999999901</v>
      </c>
      <c r="K29" s="159">
        <v>1.5770591999999899</v>
      </c>
      <c r="L29" s="159">
        <v>1.41588489999999</v>
      </c>
      <c r="M29" s="159">
        <v>1.33289999999999</v>
      </c>
      <c r="N29" s="159">
        <v>1.3745813999999901</v>
      </c>
      <c r="O29" s="159">
        <v>1.41838809999999</v>
      </c>
      <c r="P29" s="159">
        <v>1.48401019999999</v>
      </c>
      <c r="Q29" s="159">
        <v>1.47102349999999</v>
      </c>
      <c r="R29" s="159">
        <v>1.49215249999999</v>
      </c>
      <c r="S29" s="159">
        <v>1.5273399999999899</v>
      </c>
      <c r="T29" s="159">
        <v>1.55869999999999</v>
      </c>
      <c r="U29" s="159">
        <v>1.6222999999999901</v>
      </c>
      <c r="V29" s="159">
        <v>1.65214999999999</v>
      </c>
      <c r="W29" s="159">
        <v>1.6627999999999901</v>
      </c>
      <c r="X29" s="159">
        <v>1.7505999999999899</v>
      </c>
      <c r="Y29" s="159">
        <v>1.77324999999999</v>
      </c>
      <c r="Z29" s="159">
        <v>1.84144999999999</v>
      </c>
      <c r="AA29" s="159">
        <v>1.76954999999999</v>
      </c>
      <c r="AB29" s="159">
        <v>1.8810499999999899</v>
      </c>
      <c r="AC29" s="159">
        <v>2.04714999999999</v>
      </c>
      <c r="AD29" s="159">
        <v>1.99263249999999</v>
      </c>
      <c r="AE29" s="159">
        <v>2.1434499999999899</v>
      </c>
      <c r="AF29" s="159">
        <v>2.2459899999999902</v>
      </c>
      <c r="AG29" s="159">
        <v>2.3290899999999901</v>
      </c>
      <c r="AH29" s="159">
        <v>2.5186399999999902</v>
      </c>
      <c r="AI29" s="159">
        <v>2.4733399999999901</v>
      </c>
      <c r="AJ29" s="159">
        <v>2.5929399999999898</v>
      </c>
      <c r="AK29" s="159">
        <v>2.9784399999999902</v>
      </c>
      <c r="AL29" s="159">
        <v>3.1047399999999898</v>
      </c>
      <c r="AM29" s="159">
        <v>3.4749199999999898</v>
      </c>
      <c r="AN29" s="159">
        <v>3.6611399999999898</v>
      </c>
      <c r="AO29" s="159">
        <v>3.72223999999999</v>
      </c>
      <c r="AP29" s="159">
        <v>3.9071239999999801</v>
      </c>
      <c r="AQ29" s="159">
        <v>3.8739789599999801</v>
      </c>
      <c r="AR29" s="159">
        <v>4.27099727999998</v>
      </c>
      <c r="AS29" s="159">
        <v>4.4858799999999803</v>
      </c>
      <c r="AT29" s="159">
        <v>4.6320599999999796</v>
      </c>
      <c r="AU29" s="159">
        <v>5.06488634277658</v>
      </c>
      <c r="AV29" s="159">
        <v>5.6716293438279797</v>
      </c>
      <c r="AW29" s="159">
        <v>5.8257071075179798</v>
      </c>
      <c r="AX29" s="250">
        <v>6.2335066050442398</v>
      </c>
      <c r="AY29" s="160">
        <v>7.2931505739689997E-2</v>
      </c>
      <c r="AZ29" s="161">
        <v>1.295205578208E-2</v>
      </c>
    </row>
    <row r="30" spans="1:52">
      <c r="A30" t="s">
        <v>164</v>
      </c>
      <c r="B30" s="159">
        <v>0</v>
      </c>
      <c r="C30" s="159">
        <v>0</v>
      </c>
      <c r="D30" s="159">
        <v>0</v>
      </c>
      <c r="E30" s="159">
        <v>0</v>
      </c>
      <c r="F30" s="159">
        <v>0</v>
      </c>
      <c r="G30" s="159">
        <v>0.92002016129999997</v>
      </c>
      <c r="H30" s="159">
        <v>1.0010282260000001</v>
      </c>
      <c r="I30" s="159">
        <v>1.0187487399999999</v>
      </c>
      <c r="J30" s="159">
        <v>1.053104839</v>
      </c>
      <c r="K30" s="159">
        <v>1.0762499999999999</v>
      </c>
      <c r="L30" s="159">
        <v>1.124710181</v>
      </c>
      <c r="M30" s="159">
        <v>1.2776852320000001</v>
      </c>
      <c r="N30" s="159">
        <v>1.246583921</v>
      </c>
      <c r="O30" s="159">
        <v>1.31746597799999</v>
      </c>
      <c r="P30" s="159">
        <v>1.44331779199999</v>
      </c>
      <c r="Q30" s="159">
        <v>1.96625377999999</v>
      </c>
      <c r="R30" s="159">
        <v>1.80423765099999</v>
      </c>
      <c r="S30" s="159">
        <v>1.7988130039999899</v>
      </c>
      <c r="T30" s="159">
        <v>1.54023815499999</v>
      </c>
      <c r="U30" s="159">
        <v>1.64294480799999</v>
      </c>
      <c r="V30" s="159">
        <v>1.64402973799999</v>
      </c>
      <c r="W30" s="159">
        <v>1.5955695559999901</v>
      </c>
      <c r="X30" s="159">
        <v>1.4458492939999901</v>
      </c>
      <c r="Y30" s="159">
        <v>1.6378818039999901</v>
      </c>
      <c r="Z30" s="159">
        <v>1.7492678929999901</v>
      </c>
      <c r="AA30" s="159">
        <v>1.4349999999999901</v>
      </c>
      <c r="AB30" s="159">
        <v>1.4709999999999901</v>
      </c>
      <c r="AC30" s="159">
        <v>1.5579999999999901</v>
      </c>
      <c r="AD30" s="159">
        <v>1.63499999999999</v>
      </c>
      <c r="AE30" s="159">
        <v>1.87499999999999</v>
      </c>
      <c r="AF30" s="159">
        <v>2.00999999999999</v>
      </c>
      <c r="AG30" s="159">
        <v>2.0979999999999901</v>
      </c>
      <c r="AH30" s="159">
        <v>2.2729999999999899</v>
      </c>
      <c r="AI30" s="159">
        <v>3.25599999999999</v>
      </c>
      <c r="AJ30" s="159">
        <v>3.5849999999999902</v>
      </c>
      <c r="AK30" s="159">
        <v>4.7309999999999803</v>
      </c>
      <c r="AL30" s="159">
        <v>5.21399999999998</v>
      </c>
      <c r="AM30" s="159">
        <v>6.0479999999999796</v>
      </c>
      <c r="AN30" s="159">
        <v>8.8409999999999709</v>
      </c>
      <c r="AO30" s="159">
        <v>10.4711999999999</v>
      </c>
      <c r="AP30" s="159">
        <v>14.354199999999899</v>
      </c>
      <c r="AQ30" s="159">
        <v>18.700399999999899</v>
      </c>
      <c r="AR30" s="159">
        <v>24.363399999999899</v>
      </c>
      <c r="AS30" s="159">
        <v>27.809599999999801</v>
      </c>
      <c r="AT30" s="159">
        <v>30.596799999999799</v>
      </c>
      <c r="AU30" s="159">
        <v>34.334699999999799</v>
      </c>
      <c r="AV30" s="159">
        <v>37.621799999999801</v>
      </c>
      <c r="AW30" s="159">
        <v>44.658399999999801</v>
      </c>
      <c r="AX30" s="250">
        <v>47.838099999999798</v>
      </c>
      <c r="AY30" s="160">
        <v>7.4135288596149998E-2</v>
      </c>
      <c r="AZ30" s="161">
        <v>9.9398583173749999E-2</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0</v>
      </c>
      <c r="Y31" s="159">
        <v>0</v>
      </c>
      <c r="Z31" s="159">
        <v>0</v>
      </c>
      <c r="AA31" s="159">
        <v>0</v>
      </c>
      <c r="AB31" s="159">
        <v>0</v>
      </c>
      <c r="AC31" s="159">
        <v>1E-3</v>
      </c>
      <c r="AD31" s="159">
        <v>1E-3</v>
      </c>
      <c r="AE31" s="159">
        <v>1E-3</v>
      </c>
      <c r="AF31" s="159">
        <v>1E-3</v>
      </c>
      <c r="AG31" s="159">
        <v>0</v>
      </c>
      <c r="AH31" s="159">
        <v>0</v>
      </c>
      <c r="AI31" s="159">
        <v>0</v>
      </c>
      <c r="AJ31" s="159">
        <v>1E-3</v>
      </c>
      <c r="AK31" s="159">
        <v>0</v>
      </c>
      <c r="AL31" s="159">
        <v>7.9000000000000001E-2</v>
      </c>
      <c r="AM31" s="159">
        <v>0.126</v>
      </c>
      <c r="AN31" s="159">
        <v>0.105</v>
      </c>
      <c r="AO31" s="159">
        <v>0.123</v>
      </c>
      <c r="AP31" s="159">
        <v>0.122</v>
      </c>
      <c r="AQ31" s="159">
        <v>0.114</v>
      </c>
      <c r="AR31" s="159">
        <v>0.184</v>
      </c>
      <c r="AS31" s="159">
        <v>0.191</v>
      </c>
      <c r="AT31" s="159">
        <v>0.181893</v>
      </c>
      <c r="AU31" s="159">
        <v>0.19393299999999999</v>
      </c>
      <c r="AV31" s="159">
        <v>0.199102</v>
      </c>
      <c r="AW31" s="159">
        <v>0.196519</v>
      </c>
      <c r="AX31" s="250">
        <v>0.20967</v>
      </c>
      <c r="AY31" s="160">
        <v>6.9842807948590005E-2</v>
      </c>
      <c r="AZ31" s="161">
        <v>4.3565488885999998E-4</v>
      </c>
    </row>
    <row r="32" spans="1:52">
      <c r="A32" t="s">
        <v>166</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0</v>
      </c>
      <c r="T32" s="159">
        <v>0</v>
      </c>
      <c r="U32" s="159">
        <v>0</v>
      </c>
      <c r="V32" s="159">
        <v>0</v>
      </c>
      <c r="W32" s="159">
        <v>0</v>
      </c>
      <c r="X32" s="159">
        <v>0</v>
      </c>
      <c r="Y32" s="159">
        <v>0</v>
      </c>
      <c r="Z32" s="159">
        <v>0</v>
      </c>
      <c r="AA32" s="159">
        <v>0</v>
      </c>
      <c r="AB32" s="159">
        <v>0</v>
      </c>
      <c r="AC32" s="159">
        <v>0</v>
      </c>
      <c r="AD32" s="159">
        <v>0</v>
      </c>
      <c r="AE32" s="159">
        <v>0</v>
      </c>
      <c r="AF32" s="159">
        <v>8.0000000000000002E-3</v>
      </c>
      <c r="AG32" s="159">
        <v>8.0000000000000002E-3</v>
      </c>
      <c r="AH32" s="159">
        <v>0.01</v>
      </c>
      <c r="AI32" s="159">
        <v>7.0000000000000001E-3</v>
      </c>
      <c r="AJ32" s="159">
        <v>8.9999999999999993E-3</v>
      </c>
      <c r="AK32" s="159">
        <v>0.01</v>
      </c>
      <c r="AL32" s="159">
        <v>1.4E-2</v>
      </c>
      <c r="AM32" s="159">
        <v>1.2E-2</v>
      </c>
      <c r="AN32" s="159">
        <v>0.127</v>
      </c>
      <c r="AO32" s="159">
        <v>0.7</v>
      </c>
      <c r="AP32" s="159">
        <v>1.59899999999999</v>
      </c>
      <c r="AQ32" s="159">
        <v>1.171</v>
      </c>
      <c r="AR32" s="159">
        <v>1.42099999999999</v>
      </c>
      <c r="AS32" s="159">
        <v>1.82899999999999</v>
      </c>
      <c r="AT32" s="159">
        <v>2.2229999999999901</v>
      </c>
      <c r="AU32" s="159">
        <v>2.2969999999999899</v>
      </c>
      <c r="AV32" s="159">
        <v>1.85899999999999</v>
      </c>
      <c r="AW32" s="159">
        <v>1.65499999999999</v>
      </c>
      <c r="AX32" s="250">
        <v>1.6504781420765</v>
      </c>
      <c r="AY32" s="182" t="s">
        <v>153</v>
      </c>
      <c r="AZ32" s="161">
        <v>3.42938350514E-3</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0</v>
      </c>
      <c r="AE33" s="159">
        <v>0</v>
      </c>
      <c r="AF33" s="159">
        <v>0</v>
      </c>
      <c r="AG33" s="159">
        <v>2.7E-2</v>
      </c>
      <c r="AH33" s="159">
        <v>2.7E-2</v>
      </c>
      <c r="AI33" s="159">
        <v>8.5000000000000006E-2</v>
      </c>
      <c r="AJ33" s="159">
        <v>9.0999999999999998E-2</v>
      </c>
      <c r="AK33" s="159">
        <v>9.6000000000000002E-2</v>
      </c>
      <c r="AL33" s="159">
        <v>9.7000000000000003E-2</v>
      </c>
      <c r="AM33" s="159">
        <v>8.2000000000000003E-2</v>
      </c>
      <c r="AN33" s="159">
        <v>7.0000000000000007E-2</v>
      </c>
      <c r="AO33" s="159">
        <v>9.1999999999999998E-2</v>
      </c>
      <c r="AP33" s="159">
        <v>0.13</v>
      </c>
      <c r="AQ33" s="159">
        <v>0.128</v>
      </c>
      <c r="AR33" s="159">
        <v>0.13200000000000001</v>
      </c>
      <c r="AS33" s="159">
        <v>0.16</v>
      </c>
      <c r="AT33" s="159">
        <v>0.17899999999999999</v>
      </c>
      <c r="AU33" s="159">
        <v>0.31395600000000001</v>
      </c>
      <c r="AV33" s="159">
        <v>0.33721200000000001</v>
      </c>
      <c r="AW33" s="159">
        <v>0.44025290077807999</v>
      </c>
      <c r="AX33" s="250">
        <v>0.43905002399999998</v>
      </c>
      <c r="AY33" s="182" t="s">
        <v>153</v>
      </c>
      <c r="AZ33" s="161">
        <v>9.1226346557999997E-4</v>
      </c>
    </row>
    <row r="34" spans="1:52">
      <c r="A34" t="s">
        <v>96</v>
      </c>
      <c r="B34" s="159">
        <v>2.6759999999999899</v>
      </c>
      <c r="C34" s="159">
        <v>3.3509999999999902</v>
      </c>
      <c r="D34" s="159">
        <v>3.4749999999999899</v>
      </c>
      <c r="E34" s="159">
        <v>3.6169999999999898</v>
      </c>
      <c r="F34" s="159">
        <v>3.8119999999999901</v>
      </c>
      <c r="G34" s="159">
        <v>4.2279999999999802</v>
      </c>
      <c r="H34" s="159">
        <v>4.2089999999999801</v>
      </c>
      <c r="I34" s="159">
        <v>3.8069999999999902</v>
      </c>
      <c r="J34" s="159">
        <v>3.84499999999999</v>
      </c>
      <c r="K34" s="159">
        <v>4.2449999999999797</v>
      </c>
      <c r="L34" s="159">
        <v>3.9859999999999798</v>
      </c>
      <c r="M34" s="159">
        <v>3.8119999999999901</v>
      </c>
      <c r="N34" s="159">
        <v>3.7299999999999902</v>
      </c>
      <c r="O34" s="159">
        <v>3.8109999999999902</v>
      </c>
      <c r="P34" s="159">
        <v>3.82499999999999</v>
      </c>
      <c r="Q34" s="159">
        <v>3.95999999999998</v>
      </c>
      <c r="R34" s="159">
        <v>3.4689999999999901</v>
      </c>
      <c r="S34" s="159">
        <v>3.5209999999999901</v>
      </c>
      <c r="T34" s="159">
        <v>3.39299999999999</v>
      </c>
      <c r="U34" s="159">
        <v>3.4719999999999902</v>
      </c>
      <c r="V34" s="159">
        <v>3.21199999999999</v>
      </c>
      <c r="W34" s="159">
        <v>3.6829999999999901</v>
      </c>
      <c r="X34" s="159">
        <v>3.9049999999999798</v>
      </c>
      <c r="Y34" s="159">
        <v>3.9949999999999801</v>
      </c>
      <c r="Z34" s="159">
        <v>3.3069999999999902</v>
      </c>
      <c r="AA34" s="159">
        <v>3.4115789473684099</v>
      </c>
      <c r="AB34" s="159">
        <v>3.37252631578946</v>
      </c>
      <c r="AC34" s="159">
        <v>3.9558421052631498</v>
      </c>
      <c r="AD34" s="159">
        <v>4.2280526315789402</v>
      </c>
      <c r="AE34" s="159">
        <v>4.0043684210526198</v>
      </c>
      <c r="AF34" s="159">
        <v>4.1938947368420996</v>
      </c>
      <c r="AG34" s="159">
        <v>4.71147368421052</v>
      </c>
      <c r="AH34" s="159">
        <v>4.7249999999999801</v>
      </c>
      <c r="AI34" s="159">
        <v>5.4429999999999801</v>
      </c>
      <c r="AJ34" s="159">
        <v>6.2249999999999801</v>
      </c>
      <c r="AK34" s="159">
        <v>6.6109999999999696</v>
      </c>
      <c r="AL34" s="159">
        <v>7.0929999999999698</v>
      </c>
      <c r="AM34" s="159">
        <v>8.0849999999999707</v>
      </c>
      <c r="AN34" s="159">
        <v>9.8339999999999606</v>
      </c>
      <c r="AO34" s="159">
        <v>11.0739999999999</v>
      </c>
      <c r="AP34" s="159">
        <v>11.479999999999899</v>
      </c>
      <c r="AQ34" s="159">
        <v>12.271999999999901</v>
      </c>
      <c r="AR34" s="159">
        <v>12.5229999999999</v>
      </c>
      <c r="AS34" s="159">
        <v>13.0429999999999</v>
      </c>
      <c r="AT34" s="159">
        <v>12.9729999999999</v>
      </c>
      <c r="AU34" s="159">
        <v>14.815999999999899</v>
      </c>
      <c r="AV34" s="159">
        <v>16.4866999999999</v>
      </c>
      <c r="AW34" s="159">
        <v>18.078599999999899</v>
      </c>
      <c r="AX34" s="250">
        <v>20.007551999999901</v>
      </c>
      <c r="AY34" s="160">
        <v>0.10973013192415</v>
      </c>
      <c r="AZ34" s="161">
        <v>4.1571933776139998E-2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0</v>
      </c>
      <c r="W35" s="159">
        <v>0</v>
      </c>
      <c r="X35" s="159">
        <v>0</v>
      </c>
      <c r="Y35" s="159">
        <v>0</v>
      </c>
      <c r="Z35" s="159">
        <v>0</v>
      </c>
      <c r="AA35" s="159">
        <v>0</v>
      </c>
      <c r="AB35" s="159">
        <v>0</v>
      </c>
      <c r="AC35" s="159">
        <v>0</v>
      </c>
      <c r="AD35" s="159">
        <v>0</v>
      </c>
      <c r="AE35" s="159">
        <v>0</v>
      </c>
      <c r="AF35" s="159">
        <v>0</v>
      </c>
      <c r="AG35" s="159">
        <v>0</v>
      </c>
      <c r="AH35" s="159">
        <v>0</v>
      </c>
      <c r="AI35" s="159">
        <v>0</v>
      </c>
      <c r="AJ35" s="159">
        <v>0</v>
      </c>
      <c r="AK35" s="159">
        <v>0</v>
      </c>
      <c r="AL35" s="159">
        <v>0</v>
      </c>
      <c r="AM35" s="159">
        <v>0</v>
      </c>
      <c r="AN35" s="159">
        <v>0</v>
      </c>
      <c r="AO35" s="159">
        <v>0</v>
      </c>
      <c r="AP35" s="159">
        <v>0</v>
      </c>
      <c r="AQ35" s="159">
        <v>0</v>
      </c>
      <c r="AR35" s="159">
        <v>0</v>
      </c>
      <c r="AS35" s="159">
        <v>0</v>
      </c>
      <c r="AT35" s="159">
        <v>0</v>
      </c>
      <c r="AU35" s="159">
        <v>0</v>
      </c>
      <c r="AV35" s="159">
        <v>0</v>
      </c>
      <c r="AW35" s="159">
        <v>0</v>
      </c>
      <c r="AX35" s="250">
        <v>0</v>
      </c>
      <c r="AY35" s="182" t="s">
        <v>153</v>
      </c>
      <c r="AZ35" s="183" t="s">
        <v>153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0</v>
      </c>
      <c r="W36" s="159">
        <v>0</v>
      </c>
      <c r="X36" s="159">
        <v>0</v>
      </c>
      <c r="Y36" s="159">
        <v>0</v>
      </c>
      <c r="Z36" s="159">
        <v>0</v>
      </c>
      <c r="AA36" s="159">
        <v>0</v>
      </c>
      <c r="AB36" s="159">
        <v>0</v>
      </c>
      <c r="AC36" s="159">
        <v>0</v>
      </c>
      <c r="AD36" s="159">
        <v>0</v>
      </c>
      <c r="AE36" s="159">
        <v>0</v>
      </c>
      <c r="AF36" s="159">
        <v>0</v>
      </c>
      <c r="AG36" s="159">
        <v>0</v>
      </c>
      <c r="AH36" s="159">
        <v>0</v>
      </c>
      <c r="AI36" s="159">
        <v>0</v>
      </c>
      <c r="AJ36" s="159">
        <v>0</v>
      </c>
      <c r="AK36" s="159">
        <v>0</v>
      </c>
      <c r="AL36" s="159">
        <v>2E-3</v>
      </c>
      <c r="AM36" s="159">
        <v>4.0000000000000001E-3</v>
      </c>
      <c r="AN36" s="159">
        <v>7.0000000000000001E-3</v>
      </c>
      <c r="AO36" s="159">
        <v>6.0000000000000001E-3</v>
      </c>
      <c r="AP36" s="159">
        <v>7.0000000000000001E-3</v>
      </c>
      <c r="AQ36" s="159">
        <v>2.5000000000000001E-2</v>
      </c>
      <c r="AR36" s="159">
        <v>5.3999999999999999E-2</v>
      </c>
      <c r="AS36" s="159">
        <v>6.9000000000000006E-2</v>
      </c>
      <c r="AT36" s="159">
        <v>0.10199999999999999</v>
      </c>
      <c r="AU36" s="159">
        <v>0.14699999999999999</v>
      </c>
      <c r="AV36" s="159">
        <v>0.157</v>
      </c>
      <c r="AW36" s="159">
        <v>0.218</v>
      </c>
      <c r="AX36" s="250">
        <v>0.28339999999999999</v>
      </c>
      <c r="AY36" s="160">
        <v>0.30356165766715998</v>
      </c>
      <c r="AZ36" s="161">
        <v>5.8885198086999996E-4</v>
      </c>
    </row>
    <row r="37" spans="1:52">
      <c r="A37" t="s">
        <v>170</v>
      </c>
      <c r="B37" s="159">
        <v>0</v>
      </c>
      <c r="C37" s="159">
        <v>0</v>
      </c>
      <c r="D37" s="159">
        <v>0</v>
      </c>
      <c r="E37" s="159">
        <v>0</v>
      </c>
      <c r="F37" s="159">
        <v>0</v>
      </c>
      <c r="G37" s="159">
        <v>0</v>
      </c>
      <c r="H37" s="159">
        <v>0</v>
      </c>
      <c r="I37" s="159">
        <v>0</v>
      </c>
      <c r="J37" s="159">
        <v>0</v>
      </c>
      <c r="K37" s="159">
        <v>0</v>
      </c>
      <c r="L37" s="159">
        <v>0.80300000000000005</v>
      </c>
      <c r="M37" s="159">
        <v>0.872</v>
      </c>
      <c r="N37" s="159">
        <v>0.86699999999999999</v>
      </c>
      <c r="O37" s="159">
        <v>1.2110000000000001</v>
      </c>
      <c r="P37" s="159">
        <v>1.1060000000000001</v>
      </c>
      <c r="Q37" s="159">
        <v>1.024</v>
      </c>
      <c r="R37" s="159">
        <v>1.085</v>
      </c>
      <c r="S37" s="159">
        <v>0.26500000000000001</v>
      </c>
      <c r="T37" s="159">
        <v>0.23100000000000001</v>
      </c>
      <c r="U37" s="159">
        <v>1.7000000000000001E-2</v>
      </c>
      <c r="V37" s="159">
        <v>0.441</v>
      </c>
      <c r="W37" s="159">
        <v>0.55300000000000005</v>
      </c>
      <c r="X37" s="159">
        <v>0.70199999999999996</v>
      </c>
      <c r="Y37" s="159">
        <v>0.83499999999999996</v>
      </c>
      <c r="Z37" s="159">
        <v>0.9</v>
      </c>
      <c r="AA37" s="159">
        <v>0.67</v>
      </c>
      <c r="AB37" s="159">
        <v>0.75</v>
      </c>
      <c r="AC37" s="159">
        <v>0.752</v>
      </c>
      <c r="AD37" s="159">
        <v>0.86299999999999999</v>
      </c>
      <c r="AE37" s="159">
        <v>0.93899999999999995</v>
      </c>
      <c r="AF37" s="159">
        <v>1.0169999999999999</v>
      </c>
      <c r="AG37" s="159">
        <v>1.3160000000000001</v>
      </c>
      <c r="AH37" s="159">
        <v>1.4629999999999901</v>
      </c>
      <c r="AI37" s="159">
        <v>1.5919999999999901</v>
      </c>
      <c r="AJ37" s="159">
        <v>1.7909999999999899</v>
      </c>
      <c r="AK37" s="159">
        <v>2.0209999999999901</v>
      </c>
      <c r="AL37" s="159">
        <v>2.3739999999999899</v>
      </c>
      <c r="AM37" s="159">
        <v>2.9239999999999902</v>
      </c>
      <c r="AN37" s="159">
        <v>2.5639999999999898</v>
      </c>
      <c r="AO37" s="159">
        <v>3.3319999999999901</v>
      </c>
      <c r="AP37" s="159">
        <v>5.2799999999999798</v>
      </c>
      <c r="AQ37" s="159">
        <v>5.1909999999999803</v>
      </c>
      <c r="AR37" s="159">
        <v>4.0189999999999797</v>
      </c>
      <c r="AS37" s="159">
        <v>5.1489999999999796</v>
      </c>
      <c r="AT37" s="159">
        <v>6.12899999999998</v>
      </c>
      <c r="AU37" s="159">
        <v>7.0579999999999696</v>
      </c>
      <c r="AV37" s="159">
        <v>7.08299999999997</v>
      </c>
      <c r="AW37" s="159">
        <v>7.2389999999999697</v>
      </c>
      <c r="AX37" s="250">
        <v>7.3580624519999702</v>
      </c>
      <c r="AY37" s="160">
        <v>1.9232148304580001E-2</v>
      </c>
      <c r="AZ37" s="161">
        <v>1.528867147863E-2</v>
      </c>
    </row>
    <row r="38" spans="1:52">
      <c r="A38" t="s">
        <v>97</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9.4736842105299993E-3</v>
      </c>
      <c r="W38" s="159">
        <v>5.1578947368420003E-2</v>
      </c>
      <c r="X38" s="159">
        <v>4.2105263157900003E-2</v>
      </c>
      <c r="Y38" s="159">
        <v>5.3684210526319998E-2</v>
      </c>
      <c r="Z38" s="159">
        <v>5.6842105263159998E-2</v>
      </c>
      <c r="AA38" s="159">
        <v>0.25473684210525999</v>
      </c>
      <c r="AB38" s="159">
        <v>0.24947368421053001</v>
      </c>
      <c r="AC38" s="159">
        <v>0.26105263157894998</v>
      </c>
      <c r="AD38" s="159">
        <v>0.28842105263158002</v>
      </c>
      <c r="AE38" s="159">
        <v>0.31368421052632001</v>
      </c>
      <c r="AF38" s="159">
        <v>0.32947368421053003</v>
      </c>
      <c r="AG38" s="159">
        <v>0.34842105263158002</v>
      </c>
      <c r="AH38" s="159">
        <v>0.28000000000000003</v>
      </c>
      <c r="AI38" s="159">
        <v>0.31157894736842001</v>
      </c>
      <c r="AJ38" s="159">
        <v>0.31789473684211</v>
      </c>
      <c r="AK38" s="159">
        <v>0.30105263157895001</v>
      </c>
      <c r="AL38" s="159">
        <v>0.34947368421052999</v>
      </c>
      <c r="AM38" s="159">
        <v>0.33263157894737</v>
      </c>
      <c r="AN38" s="159">
        <v>0.44947368421053002</v>
      </c>
      <c r="AO38" s="159">
        <v>0.47263157894737001</v>
      </c>
      <c r="AP38" s="159">
        <v>0.40210526315790002</v>
      </c>
      <c r="AQ38" s="159">
        <v>0.47263157894737001</v>
      </c>
      <c r="AR38" s="159">
        <v>0.47684210526316001</v>
      </c>
      <c r="AS38" s="159">
        <v>0.48842105263157998</v>
      </c>
      <c r="AT38" s="159">
        <v>0.29684210526316002</v>
      </c>
      <c r="AU38" s="159">
        <v>0.51578947368421002</v>
      </c>
      <c r="AV38" s="159">
        <v>0.50842105263157999</v>
      </c>
      <c r="AW38" s="159">
        <v>0.50981398702235003</v>
      </c>
      <c r="AX38" s="250">
        <v>0.50842105263157999</v>
      </c>
      <c r="AY38" s="182" t="s">
        <v>153</v>
      </c>
      <c r="AZ38" s="161">
        <v>1.0564035037500001E-3</v>
      </c>
    </row>
    <row r="39" spans="1:52">
      <c r="A39" t="s">
        <v>171</v>
      </c>
      <c r="B39" s="159">
        <v>4.8000000000000001E-2</v>
      </c>
      <c r="C39" s="159">
        <v>7.5999999999999998E-2</v>
      </c>
      <c r="D39" s="159">
        <v>8.2000000000000003E-2</v>
      </c>
      <c r="E39" s="159">
        <v>8.7999999999999995E-2</v>
      </c>
      <c r="F39" s="159">
        <v>0.16900000000000001</v>
      </c>
      <c r="G39" s="159">
        <v>0.128</v>
      </c>
      <c r="H39" s="159">
        <v>0.16900000000000001</v>
      </c>
      <c r="I39" s="159">
        <v>0.27200000000000002</v>
      </c>
      <c r="J39" s="159">
        <v>0.29499999999999998</v>
      </c>
      <c r="K39" s="159">
        <v>0.32600000000000001</v>
      </c>
      <c r="L39" s="159">
        <v>0.33400000000000002</v>
      </c>
      <c r="M39" s="159">
        <v>0.30499999999999999</v>
      </c>
      <c r="N39" s="159">
        <v>0.40100000000000002</v>
      </c>
      <c r="O39" s="159">
        <v>0.38</v>
      </c>
      <c r="P39" s="159">
        <v>0.35399999999999998</v>
      </c>
      <c r="Q39" s="159">
        <v>0.40899999999999997</v>
      </c>
      <c r="R39" s="159">
        <v>0.39100000000000001</v>
      </c>
      <c r="S39" s="159">
        <v>0.39600000000000002</v>
      </c>
      <c r="T39" s="159">
        <v>0.47399999999999998</v>
      </c>
      <c r="U39" s="159">
        <v>0.495</v>
      </c>
      <c r="V39" s="159">
        <v>0.53600000000000003</v>
      </c>
      <c r="W39" s="159">
        <v>0.52500000000000002</v>
      </c>
      <c r="X39" s="159">
        <v>0.32400000000000001</v>
      </c>
      <c r="Y39" s="159">
        <v>0.20899999999999999</v>
      </c>
      <c r="Z39" s="159">
        <v>0.23400000000000001</v>
      </c>
      <c r="AA39" s="159">
        <v>0.14881318700000001</v>
      </c>
      <c r="AB39" s="159">
        <v>0.25310439600000001</v>
      </c>
      <c r="AC39" s="159">
        <v>0.24456593400000001</v>
      </c>
      <c r="AD39" s="159">
        <v>0.211631868</v>
      </c>
      <c r="AE39" s="159">
        <v>0.20492307700000001</v>
      </c>
      <c r="AF39" s="159">
        <v>0.20919230799999999</v>
      </c>
      <c r="AG39" s="159">
        <v>0.23297802200000001</v>
      </c>
      <c r="AH39" s="159">
        <v>0.346417582</v>
      </c>
      <c r="AI39" s="159">
        <v>0.34336813199999999</v>
      </c>
      <c r="AJ39" s="159">
        <v>0.29152747299999998</v>
      </c>
      <c r="AK39" s="159">
        <v>0.31958241799999998</v>
      </c>
      <c r="AL39" s="159">
        <v>0.44400000000000001</v>
      </c>
      <c r="AM39" s="159">
        <v>0.42699999999999999</v>
      </c>
      <c r="AN39" s="159">
        <v>0.45500000000000002</v>
      </c>
      <c r="AO39" s="159">
        <v>0.85040000000000004</v>
      </c>
      <c r="AP39" s="159">
        <v>1.5107999999999899</v>
      </c>
      <c r="AQ39" s="159">
        <v>1.9927999999999899</v>
      </c>
      <c r="AR39" s="159">
        <v>2.5554999999999901</v>
      </c>
      <c r="AS39" s="159">
        <v>3.6169999999999898</v>
      </c>
      <c r="AT39" s="159">
        <v>5.2262999999999797</v>
      </c>
      <c r="AU39" s="159">
        <v>6.3044999999999698</v>
      </c>
      <c r="AV39" s="159">
        <v>7.6007999999999702</v>
      </c>
      <c r="AW39" s="159">
        <v>10.094299999999899</v>
      </c>
      <c r="AX39" s="250">
        <v>12.5431330519125</v>
      </c>
      <c r="AY39" s="160">
        <v>0.24600000679493</v>
      </c>
      <c r="AZ39" s="161">
        <v>2.606227435172E-2</v>
      </c>
    </row>
    <row r="40" spans="1:52">
      <c r="A40" t="s">
        <v>172</v>
      </c>
      <c r="B40" s="159">
        <v>0.20699999999999999</v>
      </c>
      <c r="C40" s="159">
        <v>0.2</v>
      </c>
      <c r="D40" s="159">
        <v>0.192</v>
      </c>
      <c r="E40" s="159">
        <v>0.22800000000000001</v>
      </c>
      <c r="F40" s="159">
        <v>0.28000000000000003</v>
      </c>
      <c r="G40" s="159">
        <v>0.186</v>
      </c>
      <c r="H40" s="159">
        <v>0.14299999999999999</v>
      </c>
      <c r="I40" s="159">
        <v>0.113</v>
      </c>
      <c r="J40" s="159">
        <v>0.2</v>
      </c>
      <c r="K40" s="159">
        <v>0.18</v>
      </c>
      <c r="L40" s="159">
        <v>0.23599999999999999</v>
      </c>
      <c r="M40" s="159">
        <v>0.23</v>
      </c>
      <c r="N40" s="159">
        <v>0.23400000000000001</v>
      </c>
      <c r="O40" s="159">
        <v>0.23200000000000001</v>
      </c>
      <c r="P40" s="159">
        <v>0.25800000000000001</v>
      </c>
      <c r="Q40" s="159">
        <v>0.32</v>
      </c>
      <c r="R40" s="159">
        <v>0.311</v>
      </c>
      <c r="S40" s="159">
        <v>0.35299999999999998</v>
      </c>
      <c r="T40" s="159">
        <v>0.40500000000000003</v>
      </c>
      <c r="U40" s="159">
        <v>0.373</v>
      </c>
      <c r="V40" s="159">
        <v>0.54800000000000004</v>
      </c>
      <c r="W40" s="159">
        <v>0.60599999999999998</v>
      </c>
      <c r="X40" s="159">
        <v>0.61399999999999999</v>
      </c>
      <c r="Y40" s="159">
        <v>0.65300000000000002</v>
      </c>
      <c r="Z40" s="159">
        <v>0.66100000000000003</v>
      </c>
      <c r="AA40" s="159">
        <v>0.69299999999999995</v>
      </c>
      <c r="AB40" s="159">
        <v>0.81299999999999994</v>
      </c>
      <c r="AC40" s="159">
        <v>0.88700000000000001</v>
      </c>
      <c r="AD40" s="159">
        <v>0.90500000000000003</v>
      </c>
      <c r="AE40" s="159">
        <v>0.96699999999999997</v>
      </c>
      <c r="AF40" s="159">
        <v>1.03</v>
      </c>
      <c r="AG40" s="159">
        <v>1.0089999999999999</v>
      </c>
      <c r="AH40" s="159">
        <v>1.087</v>
      </c>
      <c r="AI40" s="159">
        <v>1.08</v>
      </c>
      <c r="AJ40" s="159">
        <v>1.3179999999999901</v>
      </c>
      <c r="AK40" s="159">
        <v>1.63299999999999</v>
      </c>
      <c r="AL40" s="159">
        <v>1.7049999999999901</v>
      </c>
      <c r="AM40" s="159">
        <v>1.82449999999999</v>
      </c>
      <c r="AN40" s="159">
        <v>1.7272999999999901</v>
      </c>
      <c r="AO40" s="159">
        <v>1.83099999999999</v>
      </c>
      <c r="AP40" s="159">
        <v>1.9969999999999899</v>
      </c>
      <c r="AQ40" s="159">
        <v>2.02999999999999</v>
      </c>
      <c r="AR40" s="159">
        <v>2.1459999999999901</v>
      </c>
      <c r="AS40" s="159">
        <v>2.2269999999999901</v>
      </c>
      <c r="AT40" s="159">
        <v>2.4229999999999898</v>
      </c>
      <c r="AU40" s="159">
        <v>2.9569999999999901</v>
      </c>
      <c r="AV40" s="159">
        <v>3.27199999999999</v>
      </c>
      <c r="AW40" s="159">
        <v>3.3619999999999899</v>
      </c>
      <c r="AX40" s="250">
        <v>3.6805776173285101</v>
      </c>
      <c r="AY40" s="160">
        <v>9.7757704555990005E-2</v>
      </c>
      <c r="AZ40" s="161">
        <v>7.6475488021999997E-3</v>
      </c>
    </row>
    <row r="41" spans="1:52">
      <c r="A41" t="s">
        <v>98</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1.05263157895E-3</v>
      </c>
      <c r="AB41" s="159">
        <v>0</v>
      </c>
      <c r="AC41" s="159">
        <v>2E-3</v>
      </c>
      <c r="AD41" s="159">
        <v>1E-3</v>
      </c>
      <c r="AE41" s="159">
        <v>0</v>
      </c>
      <c r="AF41" s="159">
        <v>0</v>
      </c>
      <c r="AG41" s="159">
        <v>0</v>
      </c>
      <c r="AH41" s="159">
        <v>1.0999999999999999E-2</v>
      </c>
      <c r="AI41" s="159">
        <v>1.0999999999999999E-2</v>
      </c>
      <c r="AJ41" s="159">
        <v>0</v>
      </c>
      <c r="AK41" s="159">
        <v>0</v>
      </c>
      <c r="AL41" s="159">
        <v>0</v>
      </c>
      <c r="AM41" s="159">
        <v>3.0000000000000001E-3</v>
      </c>
      <c r="AN41" s="159">
        <v>3.0000000000000001E-3</v>
      </c>
      <c r="AO41" s="159">
        <v>4.0000000000000001E-3</v>
      </c>
      <c r="AP41" s="159">
        <v>6.0000000000000001E-3</v>
      </c>
      <c r="AQ41" s="159">
        <v>4.0000000000000001E-3</v>
      </c>
      <c r="AR41" s="159">
        <v>3.5000000000000003E-2</v>
      </c>
      <c r="AS41" s="159">
        <v>2.4E-2</v>
      </c>
      <c r="AT41" s="159">
        <v>0.01</v>
      </c>
      <c r="AU41" s="159">
        <v>0.111</v>
      </c>
      <c r="AV41" s="159">
        <v>0.19800000000000001</v>
      </c>
      <c r="AW41" s="159">
        <v>0.21199999999999999</v>
      </c>
      <c r="AX41" s="250">
        <v>0.21142076502731999</v>
      </c>
      <c r="AY41" s="182" t="s">
        <v>153</v>
      </c>
      <c r="AZ41" s="161">
        <v>4.3929263483999999E-4</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0</v>
      </c>
      <c r="W42" s="159">
        <v>0</v>
      </c>
      <c r="X42" s="159">
        <v>0</v>
      </c>
      <c r="Y42" s="159">
        <v>0</v>
      </c>
      <c r="Z42" s="159">
        <v>0</v>
      </c>
      <c r="AA42" s="159">
        <v>6.5000000000000002E-2</v>
      </c>
      <c r="AB42" s="159">
        <v>6.5000000000000002E-2</v>
      </c>
      <c r="AC42" s="159">
        <v>6.3E-2</v>
      </c>
      <c r="AD42" s="159">
        <v>0.06</v>
      </c>
      <c r="AE42" s="159">
        <v>6.0999999999999999E-2</v>
      </c>
      <c r="AF42" s="159">
        <v>5.8999999999999997E-2</v>
      </c>
      <c r="AG42" s="159">
        <v>5.7000000000000002E-2</v>
      </c>
      <c r="AH42" s="159">
        <v>5.7000000000000002E-2</v>
      </c>
      <c r="AI42" s="159">
        <v>5.8000000000000003E-2</v>
      </c>
      <c r="AJ42" s="159">
        <v>5.8000000000000003E-2</v>
      </c>
      <c r="AK42" s="159">
        <v>7.9000000000000001E-2</v>
      </c>
      <c r="AL42" s="159">
        <v>0.114</v>
      </c>
      <c r="AM42" s="159">
        <v>0.17319999999999999</v>
      </c>
      <c r="AN42" s="159">
        <v>0.36570000000000003</v>
      </c>
      <c r="AO42" s="159">
        <v>0.44969999999999999</v>
      </c>
      <c r="AP42" s="159">
        <v>0.45119999999999999</v>
      </c>
      <c r="AQ42" s="159">
        <v>0.50560000000000005</v>
      </c>
      <c r="AR42" s="159">
        <v>0.48420000000000002</v>
      </c>
      <c r="AS42" s="159">
        <v>0.48859999999999998</v>
      </c>
      <c r="AT42" s="159">
        <v>0.49709999999999999</v>
      </c>
      <c r="AU42" s="159">
        <v>0.53661400000000004</v>
      </c>
      <c r="AV42" s="159">
        <v>0.55690799999999996</v>
      </c>
      <c r="AW42" s="159">
        <v>0.58484489041095999</v>
      </c>
      <c r="AX42" s="250">
        <v>0.59299523499999995</v>
      </c>
      <c r="AY42" s="160">
        <v>1.671381480992E-2</v>
      </c>
      <c r="AZ42" s="161">
        <v>1.2321326648799999E-3</v>
      </c>
    </row>
    <row r="43" spans="1:52">
      <c r="A43" t="s">
        <v>173</v>
      </c>
      <c r="B43" s="159">
        <v>0</v>
      </c>
      <c r="C43" s="159">
        <v>0</v>
      </c>
      <c r="D43" s="159">
        <v>0</v>
      </c>
      <c r="E43" s="159">
        <v>0</v>
      </c>
      <c r="F43" s="159">
        <v>0</v>
      </c>
      <c r="G43" s="159">
        <v>0</v>
      </c>
      <c r="H43" s="159">
        <v>0</v>
      </c>
      <c r="I43" s="159">
        <v>0</v>
      </c>
      <c r="J43" s="159">
        <v>0</v>
      </c>
      <c r="K43" s="159">
        <v>0</v>
      </c>
      <c r="L43" s="159">
        <v>0</v>
      </c>
      <c r="M43" s="159">
        <v>0</v>
      </c>
      <c r="N43" s="159">
        <v>0</v>
      </c>
      <c r="O43" s="159">
        <v>0</v>
      </c>
      <c r="P43" s="159">
        <v>0</v>
      </c>
      <c r="Q43" s="159">
        <v>0</v>
      </c>
      <c r="R43" s="159">
        <v>0</v>
      </c>
      <c r="S43" s="159">
        <v>0</v>
      </c>
      <c r="T43" s="159">
        <v>0</v>
      </c>
      <c r="U43" s="159">
        <v>0</v>
      </c>
      <c r="V43" s="159">
        <v>0</v>
      </c>
      <c r="W43" s="159">
        <v>0</v>
      </c>
      <c r="X43" s="159">
        <v>0</v>
      </c>
      <c r="Y43" s="159">
        <v>0</v>
      </c>
      <c r="Z43" s="159">
        <v>0</v>
      </c>
      <c r="AA43" s="159">
        <v>0</v>
      </c>
      <c r="AB43" s="159">
        <v>0</v>
      </c>
      <c r="AC43" s="159">
        <v>0</v>
      </c>
      <c r="AD43" s="159">
        <v>2.1052631578900001E-3</v>
      </c>
      <c r="AE43" s="159">
        <v>0</v>
      </c>
      <c r="AF43" s="159">
        <v>0</v>
      </c>
      <c r="AG43" s="159">
        <v>0</v>
      </c>
      <c r="AH43" s="159">
        <v>3.1578947368400001E-3</v>
      </c>
      <c r="AI43" s="159">
        <v>1.2631578947369999E-2</v>
      </c>
      <c r="AJ43" s="159">
        <v>3.2631578947370003E-2</v>
      </c>
      <c r="AK43" s="159">
        <v>3.3684210526320001E-2</v>
      </c>
      <c r="AL43" s="159">
        <v>0.16842105263158</v>
      </c>
      <c r="AM43" s="159">
        <v>0.16631578947369</v>
      </c>
      <c r="AN43" s="159">
        <v>0.11894736842105</v>
      </c>
      <c r="AO43" s="159">
        <v>3.6842105263160001E-2</v>
      </c>
      <c r="AP43" s="159">
        <v>5.894736842105E-2</v>
      </c>
      <c r="AQ43" s="159">
        <v>0.44526315789474002</v>
      </c>
      <c r="AR43" s="159">
        <v>0.52526315789473998</v>
      </c>
      <c r="AS43" s="159">
        <v>0.56315789473684996</v>
      </c>
      <c r="AT43" s="159">
        <v>0.58210526315790001</v>
      </c>
      <c r="AU43" s="159">
        <v>0.72210526315790002</v>
      </c>
      <c r="AV43" s="159">
        <v>0.72210526315790002</v>
      </c>
      <c r="AW43" s="159">
        <v>0.76242105263158</v>
      </c>
      <c r="AX43" s="250">
        <v>0.76033793500143998</v>
      </c>
      <c r="AY43" s="182" t="s">
        <v>153</v>
      </c>
      <c r="AZ43" s="161">
        <v>1.5798393869799999E-3</v>
      </c>
    </row>
    <row r="44" spans="1:52">
      <c r="A44" t="s">
        <v>174</v>
      </c>
      <c r="B44" s="159">
        <v>0</v>
      </c>
      <c r="C44" s="159">
        <v>0</v>
      </c>
      <c r="D44" s="159">
        <v>0</v>
      </c>
      <c r="E44" s="159">
        <v>0</v>
      </c>
      <c r="F44" s="159">
        <v>0</v>
      </c>
      <c r="G44" s="159">
        <v>4.7E-2</v>
      </c>
      <c r="H44" s="159">
        <v>5.1999999999999998E-2</v>
      </c>
      <c r="I44" s="159">
        <v>6.0999999999999999E-2</v>
      </c>
      <c r="J44" s="159">
        <v>5.6000000000000001E-2</v>
      </c>
      <c r="K44" s="159">
        <v>5.0999999999999997E-2</v>
      </c>
      <c r="L44" s="159">
        <v>0.113</v>
      </c>
      <c r="M44" s="159">
        <v>0.187</v>
      </c>
      <c r="N44" s="159">
        <v>0.309</v>
      </c>
      <c r="O44" s="159">
        <v>0.316</v>
      </c>
      <c r="P44" s="159">
        <v>0.251</v>
      </c>
      <c r="Q44" s="159">
        <v>0.36199999999999999</v>
      </c>
      <c r="R44" s="159">
        <v>0.42399999999999999</v>
      </c>
      <c r="S44" s="159">
        <v>0.48699999999999999</v>
      </c>
      <c r="T44" s="159">
        <v>0.56000000000000005</v>
      </c>
      <c r="U44" s="159">
        <v>0.55000000000000004</v>
      </c>
      <c r="V44" s="159">
        <v>0.61099999999999999</v>
      </c>
      <c r="W44" s="159">
        <v>0.53800000000000003</v>
      </c>
      <c r="X44" s="159">
        <v>0.56299999999999994</v>
      </c>
      <c r="Y44" s="159">
        <v>0.67300000000000004</v>
      </c>
      <c r="Z44" s="159">
        <v>0.57799999999999996</v>
      </c>
      <c r="AA44" s="159">
        <v>0.65900000000000003</v>
      </c>
      <c r="AB44" s="159">
        <v>0.65910000000000002</v>
      </c>
      <c r="AC44" s="159">
        <v>0.68600000000000005</v>
      </c>
      <c r="AD44" s="159">
        <v>0.68100000000000005</v>
      </c>
      <c r="AE44" s="159">
        <v>0.78500000000000003</v>
      </c>
      <c r="AF44" s="159">
        <v>1.258</v>
      </c>
      <c r="AG44" s="159">
        <v>1.43999999999999</v>
      </c>
      <c r="AH44" s="159">
        <v>1.98399999999999</v>
      </c>
      <c r="AI44" s="159">
        <v>2.0579999999999901</v>
      </c>
      <c r="AJ44" s="159">
        <v>2.3389999999999902</v>
      </c>
      <c r="AK44" s="159">
        <v>1.9949999999999899</v>
      </c>
      <c r="AL44" s="159">
        <v>1.8659999999999901</v>
      </c>
      <c r="AM44" s="159">
        <v>2.7259999999999902</v>
      </c>
      <c r="AN44" s="159">
        <v>3.3379999999999899</v>
      </c>
      <c r="AO44" s="159">
        <v>3.3979999999999899</v>
      </c>
      <c r="AP44" s="159">
        <v>3.4589999999999899</v>
      </c>
      <c r="AQ44" s="159">
        <v>4.1299999999999804</v>
      </c>
      <c r="AR44" s="159">
        <v>3.6759999999999899</v>
      </c>
      <c r="AS44" s="159">
        <v>3.23199999999999</v>
      </c>
      <c r="AT44" s="159">
        <v>3.4087999999999901</v>
      </c>
      <c r="AU44" s="159">
        <v>3.8939999999999899</v>
      </c>
      <c r="AV44" s="159">
        <v>4.5149999999999801</v>
      </c>
      <c r="AW44" s="159">
        <v>4.9770094599699801</v>
      </c>
      <c r="AX44" s="250">
        <v>5.29042084507899</v>
      </c>
      <c r="AY44" s="160">
        <v>6.5884083509450006E-2</v>
      </c>
      <c r="AZ44" s="161">
        <v>1.0992500931019999E-2</v>
      </c>
    </row>
    <row r="45" spans="1:52">
      <c r="A45" t="s">
        <v>175</v>
      </c>
      <c r="B45" s="159">
        <v>0</v>
      </c>
      <c r="C45" s="159">
        <v>0</v>
      </c>
      <c r="D45" s="159">
        <v>0</v>
      </c>
      <c r="E45" s="159">
        <v>0</v>
      </c>
      <c r="F45" s="159">
        <v>0</v>
      </c>
      <c r="G45" s="159">
        <v>0.13</v>
      </c>
      <c r="H45" s="159">
        <v>0.16</v>
      </c>
      <c r="I45" s="159">
        <v>0.22600000000000001</v>
      </c>
      <c r="J45" s="159">
        <v>0.39900000000000002</v>
      </c>
      <c r="K45" s="159">
        <v>0.35699999999999998</v>
      </c>
      <c r="L45" s="159">
        <v>0.31</v>
      </c>
      <c r="M45" s="159">
        <v>0.35399999999999998</v>
      </c>
      <c r="N45" s="159">
        <v>0.36</v>
      </c>
      <c r="O45" s="159">
        <v>0.27600000000000002</v>
      </c>
      <c r="P45" s="159">
        <v>0.34699999999999998</v>
      </c>
      <c r="Q45" s="159">
        <v>0.72099999999999997</v>
      </c>
      <c r="R45" s="159">
        <v>0.92100000000000004</v>
      </c>
      <c r="S45" s="159">
        <v>1.002</v>
      </c>
      <c r="T45" s="159">
        <v>1.4469999999999901</v>
      </c>
      <c r="U45" s="159">
        <v>1.8479999999999901</v>
      </c>
      <c r="V45" s="159">
        <v>1.8019999999999901</v>
      </c>
      <c r="W45" s="159">
        <v>1.97999999999999</v>
      </c>
      <c r="X45" s="159">
        <v>1.9589999999999901</v>
      </c>
      <c r="Y45" s="159">
        <v>2.0409999999999902</v>
      </c>
      <c r="Z45" s="159">
        <v>2.1889999999999898</v>
      </c>
      <c r="AA45" s="159">
        <v>1.9429999999999901</v>
      </c>
      <c r="AB45" s="159">
        <v>1.8599999999999901</v>
      </c>
      <c r="AC45" s="159">
        <v>2.00999999999999</v>
      </c>
      <c r="AD45" s="159">
        <v>2.17099999999999</v>
      </c>
      <c r="AE45" s="159">
        <v>2.2289999999999899</v>
      </c>
      <c r="AF45" s="159">
        <v>2.3539999999999899</v>
      </c>
      <c r="AG45" s="159">
        <v>2.1179999999999901</v>
      </c>
      <c r="AH45" s="159">
        <v>2.7729999999999899</v>
      </c>
      <c r="AI45" s="159">
        <v>2.77999999999999</v>
      </c>
      <c r="AJ45" s="159">
        <v>2.6969999999999898</v>
      </c>
      <c r="AK45" s="159">
        <v>4.0979999999999803</v>
      </c>
      <c r="AL45" s="159">
        <v>3.7769999999999899</v>
      </c>
      <c r="AM45" s="159">
        <v>4.1749999999999803</v>
      </c>
      <c r="AN45" s="159">
        <v>4.5099999999999802</v>
      </c>
      <c r="AO45" s="159">
        <v>7.1649999999999698</v>
      </c>
      <c r="AP45" s="159">
        <v>7.42599999999997</v>
      </c>
      <c r="AQ45" s="159">
        <v>8.1169999999999707</v>
      </c>
      <c r="AR45" s="159">
        <v>9.6689999999999596</v>
      </c>
      <c r="AS45" s="159">
        <v>10.2309999999999</v>
      </c>
      <c r="AT45" s="159">
        <v>11.184999999999899</v>
      </c>
      <c r="AU45" s="159">
        <v>12.011999999999899</v>
      </c>
      <c r="AV45" s="159">
        <v>11.533999999999899</v>
      </c>
      <c r="AW45" s="159">
        <v>12.188999999999901</v>
      </c>
      <c r="AX45" s="250">
        <v>12.155696721311401</v>
      </c>
      <c r="AY45" s="182" t="s">
        <v>153</v>
      </c>
      <c r="AZ45" s="161">
        <v>2.5257254019380001E-2</v>
      </c>
    </row>
    <row r="46" spans="1:52">
      <c r="A46" t="s">
        <v>176</v>
      </c>
      <c r="B46" s="159">
        <v>0</v>
      </c>
      <c r="C46" s="159">
        <v>0</v>
      </c>
      <c r="D46" s="159">
        <v>0</v>
      </c>
      <c r="E46" s="159">
        <v>0</v>
      </c>
      <c r="F46" s="159">
        <v>0</v>
      </c>
      <c r="G46" s="159">
        <v>0</v>
      </c>
      <c r="H46" s="159">
        <v>0</v>
      </c>
      <c r="I46" s="159">
        <v>0</v>
      </c>
      <c r="J46" s="159">
        <v>0</v>
      </c>
      <c r="K46" s="159">
        <v>0</v>
      </c>
      <c r="L46" s="159">
        <v>0</v>
      </c>
      <c r="M46" s="159">
        <v>0</v>
      </c>
      <c r="N46" s="159">
        <v>0</v>
      </c>
      <c r="O46" s="159">
        <v>9.8000000000000004E-2</v>
      </c>
      <c r="P46" s="159">
        <v>0.28699999999999998</v>
      </c>
      <c r="Q46" s="159">
        <v>0.17299999999999999</v>
      </c>
      <c r="R46" s="159">
        <v>0.436</v>
      </c>
      <c r="S46" s="159">
        <v>0.39</v>
      </c>
      <c r="T46" s="159">
        <v>0.39600000000000002</v>
      </c>
      <c r="U46" s="159">
        <v>0.36899999999999999</v>
      </c>
      <c r="V46" s="159">
        <v>0.36499999999999999</v>
      </c>
      <c r="W46" s="159">
        <v>0.45800000000000002</v>
      </c>
      <c r="X46" s="159">
        <v>0.51100000000000001</v>
      </c>
      <c r="Y46" s="159">
        <v>0.51300000000000001</v>
      </c>
      <c r="Z46" s="159">
        <v>0.52900000000000003</v>
      </c>
      <c r="AA46" s="159">
        <v>0.36</v>
      </c>
      <c r="AB46" s="159">
        <v>0.35099999999999998</v>
      </c>
      <c r="AC46" s="159">
        <v>0.38700000000000001</v>
      </c>
      <c r="AD46" s="159">
        <v>0.372</v>
      </c>
      <c r="AE46" s="159">
        <v>0.436</v>
      </c>
      <c r="AF46" s="159">
        <v>0.45100000000000001</v>
      </c>
      <c r="AG46" s="159">
        <v>0.49</v>
      </c>
      <c r="AH46" s="159">
        <v>0.54400000000000004</v>
      </c>
      <c r="AI46" s="159">
        <v>0.55900000000000005</v>
      </c>
      <c r="AJ46" s="159">
        <v>0.61599999999999999</v>
      </c>
      <c r="AK46" s="159">
        <v>0.83279999999999998</v>
      </c>
      <c r="AL46" s="159">
        <v>0.87560000000000004</v>
      </c>
      <c r="AM46" s="159">
        <v>0.90949999999999998</v>
      </c>
      <c r="AN46" s="159">
        <v>0.93089999999999995</v>
      </c>
      <c r="AO46" s="159">
        <v>0.97060000000000002</v>
      </c>
      <c r="AP46" s="159">
        <v>1.0162</v>
      </c>
      <c r="AQ46" s="159">
        <v>1.1353</v>
      </c>
      <c r="AR46" s="159">
        <v>1.1792</v>
      </c>
      <c r="AS46" s="159">
        <v>1.2295</v>
      </c>
      <c r="AT46" s="159">
        <v>1.2295</v>
      </c>
      <c r="AU46" s="159">
        <v>1.2750999999999899</v>
      </c>
      <c r="AV46" s="159">
        <v>1.3859999999999899</v>
      </c>
      <c r="AW46" s="159">
        <v>1.52799999999999</v>
      </c>
      <c r="AX46" s="250">
        <v>1.5238251366120199</v>
      </c>
      <c r="AY46" s="182" t="s">
        <v>153</v>
      </c>
      <c r="AZ46" s="161">
        <v>3.16622247919E-3</v>
      </c>
    </row>
    <row r="47" spans="1:52">
      <c r="A47" t="s">
        <v>177</v>
      </c>
      <c r="B47" s="159">
        <v>0.1</v>
      </c>
      <c r="C47" s="159">
        <v>0.122</v>
      </c>
      <c r="D47" s="159">
        <v>0.17299999999999999</v>
      </c>
      <c r="E47" s="159">
        <v>0.17899999999999999</v>
      </c>
      <c r="F47" s="159">
        <v>0.17799999999999999</v>
      </c>
      <c r="G47" s="159">
        <v>0.16600000000000001</v>
      </c>
      <c r="H47" s="159">
        <v>0.16200000000000001</v>
      </c>
      <c r="I47" s="159">
        <v>0.17499999999999999</v>
      </c>
      <c r="J47" s="159">
        <v>0.19700000000000001</v>
      </c>
      <c r="K47" s="159">
        <v>0.20699999999999999</v>
      </c>
      <c r="L47" s="159">
        <v>0.22</v>
      </c>
      <c r="M47" s="159">
        <v>0.161</v>
      </c>
      <c r="N47" s="159">
        <v>0.218</v>
      </c>
      <c r="O47" s="159">
        <v>0.13700000000000001</v>
      </c>
      <c r="P47" s="159">
        <v>0.14499999999999999</v>
      </c>
      <c r="Q47" s="159">
        <v>0.13600000000000001</v>
      </c>
      <c r="R47" s="159">
        <v>0.11</v>
      </c>
      <c r="S47" s="159">
        <v>0</v>
      </c>
      <c r="T47" s="159">
        <v>0</v>
      </c>
      <c r="U47" s="159">
        <v>2.2100000000000002E-2</v>
      </c>
      <c r="V47" s="159">
        <v>6.0000000000000001E-3</v>
      </c>
      <c r="W47" s="159">
        <v>4.36E-2</v>
      </c>
      <c r="X47" s="159">
        <v>5.79E-2</v>
      </c>
      <c r="Y47" s="159">
        <v>6.8400000000000002E-2</v>
      </c>
      <c r="Z47" s="159">
        <v>6.2600000000000003E-2</v>
      </c>
      <c r="AA47" s="159">
        <v>8.0100000000000005E-2</v>
      </c>
      <c r="AB47" s="159">
        <v>0.1197</v>
      </c>
      <c r="AC47" s="159">
        <v>0.1167</v>
      </c>
      <c r="AD47" s="159">
        <v>0.13400000000000001</v>
      </c>
      <c r="AE47" s="159">
        <v>0.13</v>
      </c>
      <c r="AF47" s="159">
        <v>0.30830000000000002</v>
      </c>
      <c r="AG47" s="159">
        <v>0.2591</v>
      </c>
      <c r="AH47" s="159">
        <v>0.37680000000000002</v>
      </c>
      <c r="AI47" s="159">
        <v>0.33960000000000001</v>
      </c>
      <c r="AJ47" s="159">
        <v>0.28560000000000002</v>
      </c>
      <c r="AK47" s="159">
        <v>0.29570000000000002</v>
      </c>
      <c r="AL47" s="159">
        <v>0.31950000000000001</v>
      </c>
      <c r="AM47" s="159">
        <v>0.27829999999999999</v>
      </c>
      <c r="AN47" s="159">
        <v>0.20449999999999999</v>
      </c>
      <c r="AO47" s="159">
        <v>0.19719999999999999</v>
      </c>
      <c r="AP47" s="159">
        <v>0.21679999999999999</v>
      </c>
      <c r="AQ47" s="159">
        <v>0.24399999999999999</v>
      </c>
      <c r="AR47" s="159">
        <v>0.37369999999999998</v>
      </c>
      <c r="AS47" s="159">
        <v>0.38229999999999997</v>
      </c>
      <c r="AT47" s="159">
        <v>0.77583800000000003</v>
      </c>
      <c r="AU47" s="159">
        <v>1.12574</v>
      </c>
      <c r="AV47" s="159">
        <v>1.1635</v>
      </c>
      <c r="AW47" s="159">
        <v>1.6200399999999899</v>
      </c>
      <c r="AX47" s="250">
        <v>2.2196724559999899</v>
      </c>
      <c r="AY47" s="160">
        <v>0.37388813495635997</v>
      </c>
      <c r="AZ47" s="161">
        <v>4.6120625920600001E-3</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v>
      </c>
      <c r="W48" s="159">
        <v>0</v>
      </c>
      <c r="X48" s="159">
        <v>0</v>
      </c>
      <c r="Y48" s="159">
        <v>0</v>
      </c>
      <c r="Z48" s="159">
        <v>0</v>
      </c>
      <c r="AA48" s="159">
        <v>0</v>
      </c>
      <c r="AB48" s="159">
        <v>0</v>
      </c>
      <c r="AC48" s="159">
        <v>0</v>
      </c>
      <c r="AD48" s="159">
        <v>0</v>
      </c>
      <c r="AE48" s="159">
        <v>0</v>
      </c>
      <c r="AF48" s="159">
        <v>0</v>
      </c>
      <c r="AG48" s="159">
        <v>0</v>
      </c>
      <c r="AH48" s="159">
        <v>0</v>
      </c>
      <c r="AI48" s="159">
        <v>0</v>
      </c>
      <c r="AJ48" s="159">
        <v>0</v>
      </c>
      <c r="AK48" s="159">
        <v>0</v>
      </c>
      <c r="AL48" s="159">
        <v>0</v>
      </c>
      <c r="AM48" s="159">
        <v>0</v>
      </c>
      <c r="AN48" s="159">
        <v>0</v>
      </c>
      <c r="AO48" s="159">
        <v>0</v>
      </c>
      <c r="AP48" s="159">
        <v>0</v>
      </c>
      <c r="AQ48" s="159">
        <v>0</v>
      </c>
      <c r="AR48" s="159">
        <v>0</v>
      </c>
      <c r="AS48" s="159">
        <v>0</v>
      </c>
      <c r="AT48" s="159">
        <v>0</v>
      </c>
      <c r="AU48" s="159">
        <v>0</v>
      </c>
      <c r="AV48" s="159">
        <v>0</v>
      </c>
      <c r="AW48" s="159">
        <v>0</v>
      </c>
      <c r="AX48" s="250">
        <v>0</v>
      </c>
      <c r="AY48" s="182" t="s">
        <v>153</v>
      </c>
      <c r="AZ48" s="183" t="s">
        <v>153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0</v>
      </c>
      <c r="W49" s="159">
        <v>0</v>
      </c>
      <c r="X49" s="159">
        <v>0</v>
      </c>
      <c r="Y49" s="159">
        <v>0</v>
      </c>
      <c r="Z49" s="159">
        <v>0</v>
      </c>
      <c r="AA49" s="159">
        <v>0</v>
      </c>
      <c r="AB49" s="159">
        <v>0</v>
      </c>
      <c r="AC49" s="159">
        <v>0</v>
      </c>
      <c r="AD49" s="159">
        <v>0</v>
      </c>
      <c r="AE49" s="159">
        <v>0</v>
      </c>
      <c r="AF49" s="159">
        <v>0</v>
      </c>
      <c r="AG49" s="159">
        <v>0</v>
      </c>
      <c r="AH49" s="159">
        <v>0</v>
      </c>
      <c r="AI49" s="159">
        <v>0</v>
      </c>
      <c r="AJ49" s="159">
        <v>0</v>
      </c>
      <c r="AK49" s="159">
        <v>0</v>
      </c>
      <c r="AL49" s="159">
        <v>0</v>
      </c>
      <c r="AM49" s="159">
        <v>0</v>
      </c>
      <c r="AN49" s="159">
        <v>0</v>
      </c>
      <c r="AO49" s="159">
        <v>0</v>
      </c>
      <c r="AP49" s="159">
        <v>0</v>
      </c>
      <c r="AQ49" s="159">
        <v>0</v>
      </c>
      <c r="AR49" s="159">
        <v>0</v>
      </c>
      <c r="AS49" s="159">
        <v>0</v>
      </c>
      <c r="AT49" s="159">
        <v>0</v>
      </c>
      <c r="AU49" s="159">
        <v>0</v>
      </c>
      <c r="AV49" s="159">
        <v>0</v>
      </c>
      <c r="AW49" s="159">
        <v>0</v>
      </c>
      <c r="AX49" s="250">
        <v>0</v>
      </c>
      <c r="AY49" s="182" t="s">
        <v>153</v>
      </c>
      <c r="AZ49" s="183" t="s">
        <v>153</v>
      </c>
    </row>
    <row r="50" spans="1:52">
      <c r="A50" t="s">
        <v>99</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0</v>
      </c>
      <c r="V50" s="159">
        <v>0</v>
      </c>
      <c r="W50" s="159">
        <v>0</v>
      </c>
      <c r="X50" s="159">
        <v>0</v>
      </c>
      <c r="Y50" s="159">
        <v>0</v>
      </c>
      <c r="Z50" s="159">
        <v>0</v>
      </c>
      <c r="AA50" s="159">
        <v>0.5958</v>
      </c>
      <c r="AB50" s="159">
        <v>0.68789999999999996</v>
      </c>
      <c r="AC50" s="159">
        <v>0.93420000000000003</v>
      </c>
      <c r="AD50" s="159">
        <v>1.198</v>
      </c>
      <c r="AE50" s="159">
        <v>1.51849999999999</v>
      </c>
      <c r="AF50" s="159">
        <v>1.64159999999999</v>
      </c>
      <c r="AG50" s="159">
        <v>1.80459999999999</v>
      </c>
      <c r="AH50" s="159">
        <v>2.1097999999999901</v>
      </c>
      <c r="AI50" s="159">
        <v>2.6541999999999901</v>
      </c>
      <c r="AJ50" s="159">
        <v>3.4290999999999898</v>
      </c>
      <c r="AK50" s="159">
        <v>3.8817999999999802</v>
      </c>
      <c r="AL50" s="159">
        <v>4.5259999999999803</v>
      </c>
      <c r="AM50" s="159">
        <v>5.0800999999999803</v>
      </c>
      <c r="AN50" s="159">
        <v>6.1736999999999798</v>
      </c>
      <c r="AO50" s="159">
        <v>7.3638999999999699</v>
      </c>
      <c r="AP50" s="159">
        <v>9.1022999999999605</v>
      </c>
      <c r="AQ50" s="159">
        <v>9.2768999999999604</v>
      </c>
      <c r="AR50" s="159">
        <v>9.3245011654149508</v>
      </c>
      <c r="AS50" s="159">
        <v>9.6492775157239201</v>
      </c>
      <c r="AT50" s="159">
        <v>10.674505120190799</v>
      </c>
      <c r="AU50" s="159">
        <v>12.0387938638173</v>
      </c>
      <c r="AV50" s="159">
        <v>13.2012753515712</v>
      </c>
      <c r="AW50" s="159">
        <v>15.201746813022799</v>
      </c>
      <c r="AX50" s="250">
        <v>18.6641904079986</v>
      </c>
      <c r="AY50" s="160">
        <v>0.23112991452216999</v>
      </c>
      <c r="AZ50" s="161">
        <v>3.8780681788920003E-2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0</v>
      </c>
      <c r="W51" s="159">
        <v>0</v>
      </c>
      <c r="X51" s="159">
        <v>0</v>
      </c>
      <c r="Y51" s="159">
        <v>0</v>
      </c>
      <c r="Z51" s="159">
        <v>0</v>
      </c>
      <c r="AA51" s="159">
        <v>0</v>
      </c>
      <c r="AB51" s="159">
        <v>0</v>
      </c>
      <c r="AC51" s="159">
        <v>0</v>
      </c>
      <c r="AD51" s="159">
        <v>0</v>
      </c>
      <c r="AE51" s="159">
        <v>0</v>
      </c>
      <c r="AF51" s="159">
        <v>0</v>
      </c>
      <c r="AG51" s="159">
        <v>0</v>
      </c>
      <c r="AH51" s="159">
        <v>0</v>
      </c>
      <c r="AI51" s="159">
        <v>0</v>
      </c>
      <c r="AJ51" s="159">
        <v>0</v>
      </c>
      <c r="AK51" s="159">
        <v>0</v>
      </c>
      <c r="AL51" s="159">
        <v>0</v>
      </c>
      <c r="AM51" s="159">
        <v>0</v>
      </c>
      <c r="AN51" s="159">
        <v>0</v>
      </c>
      <c r="AO51" s="159">
        <v>0</v>
      </c>
      <c r="AP51" s="159">
        <v>0</v>
      </c>
      <c r="AQ51" s="159">
        <v>0</v>
      </c>
      <c r="AR51" s="159">
        <v>0</v>
      </c>
      <c r="AS51" s="159">
        <v>0</v>
      </c>
      <c r="AT51" s="159">
        <v>0</v>
      </c>
      <c r="AU51" s="159">
        <v>0</v>
      </c>
      <c r="AV51" s="159">
        <v>0</v>
      </c>
      <c r="AW51" s="159">
        <v>0</v>
      </c>
      <c r="AX51" s="250">
        <v>0</v>
      </c>
      <c r="AY51" s="182" t="s">
        <v>153</v>
      </c>
      <c r="AZ51" s="183" t="s">
        <v>153</v>
      </c>
    </row>
    <row r="52" spans="1:52">
      <c r="A52" t="s">
        <v>147</v>
      </c>
      <c r="B52" s="159">
        <v>0</v>
      </c>
      <c r="C52" s="159">
        <v>0</v>
      </c>
      <c r="D52" s="159">
        <v>0</v>
      </c>
      <c r="E52" s="159">
        <v>0</v>
      </c>
      <c r="F52" s="159">
        <v>1.9E-3</v>
      </c>
      <c r="G52" s="159">
        <v>1.21E-2</v>
      </c>
      <c r="H52" s="159">
        <v>1.2E-2</v>
      </c>
      <c r="I52" s="159">
        <v>2.1700000000000001E-2</v>
      </c>
      <c r="J52" s="159">
        <v>2.4199999999999999E-2</v>
      </c>
      <c r="K52" s="159">
        <v>7.7000000000000002E-3</v>
      </c>
      <c r="L52" s="159">
        <v>1.84E-2</v>
      </c>
      <c r="M52" s="159">
        <v>1.9E-2</v>
      </c>
      <c r="N52" s="159">
        <v>1.61E-2</v>
      </c>
      <c r="O52" s="159">
        <v>1.83E-2</v>
      </c>
      <c r="P52" s="159">
        <v>4.5600000000000002E-2</v>
      </c>
      <c r="Q52" s="159">
        <v>7.5226315789470005E-2</v>
      </c>
      <c r="R52" s="159">
        <v>0.15783684210526</v>
      </c>
      <c r="S52" s="159">
        <v>0.19373684210525999</v>
      </c>
      <c r="T52" s="159">
        <v>0.20538421052632</v>
      </c>
      <c r="U52" s="159">
        <v>0.21004210526316</v>
      </c>
      <c r="V52" s="159">
        <v>0.20593684210526</v>
      </c>
      <c r="W52" s="159">
        <v>0.24598421052632</v>
      </c>
      <c r="X52" s="159">
        <v>0.27831052631579001</v>
      </c>
      <c r="Y52" s="159">
        <v>0.29191578947368002</v>
      </c>
      <c r="Z52" s="159">
        <v>0.29539473684209999</v>
      </c>
      <c r="AA52" s="159">
        <v>0.31868947368421002</v>
      </c>
      <c r="AB52" s="159">
        <v>0.307</v>
      </c>
      <c r="AC52" s="159">
        <v>0.26948421052631999</v>
      </c>
      <c r="AD52" s="159">
        <v>0.31540526315789003</v>
      </c>
      <c r="AE52" s="159">
        <v>0.30875789473684001</v>
      </c>
      <c r="AF52" s="159">
        <v>0.35698947368421002</v>
      </c>
      <c r="AG52" s="159">
        <v>0.40511052631578998</v>
      </c>
      <c r="AH52" s="159">
        <v>0.43372105263158001</v>
      </c>
      <c r="AI52" s="159">
        <v>0.71936842105262999</v>
      </c>
      <c r="AJ52" s="159">
        <v>1.24042105263157</v>
      </c>
      <c r="AK52" s="159">
        <v>1.46963157894736</v>
      </c>
      <c r="AL52" s="159">
        <v>1.6029947368421</v>
      </c>
      <c r="AM52" s="159">
        <v>1.6419789473684201</v>
      </c>
      <c r="AN52" s="159">
        <v>1.65725263157894</v>
      </c>
      <c r="AO52" s="159">
        <v>1.7721842105263099</v>
      </c>
      <c r="AP52" s="159">
        <v>1.9573157894736799</v>
      </c>
      <c r="AQ52" s="159">
        <v>2.9484023684210401</v>
      </c>
      <c r="AR52" s="159">
        <v>3.9186368421052502</v>
      </c>
      <c r="AS52" s="159">
        <v>4.5939105263157796</v>
      </c>
      <c r="AT52" s="159">
        <v>5.0264684210526198</v>
      </c>
      <c r="AU52" s="159">
        <v>5.0171736842105101</v>
      </c>
      <c r="AV52" s="159">
        <v>5.41853684210525</v>
      </c>
      <c r="AW52" s="159">
        <v>6.1859494881038</v>
      </c>
      <c r="AX52" s="250">
        <v>6.2735849239286603</v>
      </c>
      <c r="AY52" s="160">
        <v>1.6945391893390001E-2</v>
      </c>
      <c r="AZ52" s="161">
        <v>1.303533092141E-2</v>
      </c>
    </row>
    <row r="53" spans="1:52">
      <c r="A53" s="320" t="s">
        <v>148</v>
      </c>
      <c r="B53" s="251">
        <v>3.0309999999999899</v>
      </c>
      <c r="C53" s="251">
        <v>4.1389999999999798</v>
      </c>
      <c r="D53" s="251">
        <v>4.5269999999999797</v>
      </c>
      <c r="E53" s="251">
        <v>5.0379999999999798</v>
      </c>
      <c r="F53" s="251">
        <v>5.5078999999999798</v>
      </c>
      <c r="G53" s="251">
        <v>7.2478191042999702</v>
      </c>
      <c r="H53" s="251">
        <v>7.3621416799999704</v>
      </c>
      <c r="I53" s="251">
        <v>7.2433587019999699</v>
      </c>
      <c r="J53" s="251">
        <v>7.8100194419999696</v>
      </c>
      <c r="K53" s="251">
        <v>8.2769892109999699</v>
      </c>
      <c r="L53" s="251">
        <v>8.7779768229999604</v>
      </c>
      <c r="M53" s="251">
        <v>8.7640109549999696</v>
      </c>
      <c r="N53" s="251">
        <v>9.26568151699996</v>
      </c>
      <c r="O53" s="251">
        <v>9.7090164059999609</v>
      </c>
      <c r="P53" s="251">
        <v>10.1303869219999</v>
      </c>
      <c r="Q53" s="251">
        <v>11.3558563637894</v>
      </c>
      <c r="R53" s="251">
        <v>11.2331471558947</v>
      </c>
      <c r="S53" s="251">
        <v>10.5204694502631</v>
      </c>
      <c r="T53" s="251">
        <v>11.020692193947299</v>
      </c>
      <c r="U53" s="251">
        <v>11.6897381200525</v>
      </c>
      <c r="V53" s="251">
        <v>12.315087199842001</v>
      </c>
      <c r="W53" s="251">
        <v>13.7479622821578</v>
      </c>
      <c r="X53" s="251">
        <v>13.647232462842</v>
      </c>
      <c r="Y53" s="251">
        <v>14.464922897526201</v>
      </c>
      <c r="Z53" s="251">
        <v>14.274775481684101</v>
      </c>
      <c r="AA53" s="251">
        <v>19.1847225656315</v>
      </c>
      <c r="AB53" s="251">
        <v>20.072295288315701</v>
      </c>
      <c r="AC53" s="251">
        <v>21.664242886157801</v>
      </c>
      <c r="AD53" s="251">
        <v>24.010595870789398</v>
      </c>
      <c r="AE53" s="251">
        <v>25.1432613389</v>
      </c>
      <c r="AF53" s="251">
        <v>27.823092722274701</v>
      </c>
      <c r="AG53" s="251">
        <v>29.1394060390625</v>
      </c>
      <c r="AH53" s="251">
        <v>32.856399451583698</v>
      </c>
      <c r="AI53" s="251">
        <v>36.930346201804802</v>
      </c>
      <c r="AJ53" s="251">
        <v>40.920719925818403</v>
      </c>
      <c r="AK53" s="251">
        <v>44.764609609457501</v>
      </c>
      <c r="AL53" s="251">
        <v>47.334501190295697</v>
      </c>
      <c r="AM53" s="251">
        <v>53.1119262671332</v>
      </c>
      <c r="AN53" s="251">
        <v>60.865289416868201</v>
      </c>
      <c r="AO53" s="251">
        <v>72.108840432381101</v>
      </c>
      <c r="AP53" s="251">
        <v>82.816335014963798</v>
      </c>
      <c r="AQ53" s="251">
        <v>94.230519673092104</v>
      </c>
      <c r="AR53" s="251">
        <v>103.62806535897499</v>
      </c>
      <c r="AS53" s="251">
        <v>113.42055919204699</v>
      </c>
      <c r="AT53" s="251">
        <v>122.215060369401</v>
      </c>
      <c r="AU53" s="251">
        <v>139.062535541247</v>
      </c>
      <c r="AV53" s="251">
        <v>148.69980062789699</v>
      </c>
      <c r="AW53" s="251">
        <v>165.89070645222401</v>
      </c>
      <c r="AX53" s="251">
        <v>179.938194488747</v>
      </c>
      <c r="AY53" s="252">
        <v>8.7650895118710007E-2</v>
      </c>
      <c r="AZ53" s="253">
        <v>0.37387776374817</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v>
      </c>
      <c r="C55" s="159">
        <v>0</v>
      </c>
      <c r="D55" s="159">
        <v>0</v>
      </c>
      <c r="E55" s="159">
        <v>0</v>
      </c>
      <c r="F55" s="159">
        <v>0</v>
      </c>
      <c r="G55" s="159">
        <v>0</v>
      </c>
      <c r="H55" s="159">
        <v>0</v>
      </c>
      <c r="I55" s="159">
        <v>0</v>
      </c>
      <c r="J55" s="159">
        <v>0</v>
      </c>
      <c r="K55" s="159">
        <v>0</v>
      </c>
      <c r="L55" s="159">
        <v>0</v>
      </c>
      <c r="M55" s="159">
        <v>0</v>
      </c>
      <c r="N55" s="159">
        <v>0</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0</v>
      </c>
      <c r="AE55" s="159">
        <v>0</v>
      </c>
      <c r="AF55" s="159">
        <v>0</v>
      </c>
      <c r="AG55" s="159">
        <v>0</v>
      </c>
      <c r="AH55" s="159">
        <v>0</v>
      </c>
      <c r="AI55" s="159">
        <v>0</v>
      </c>
      <c r="AJ55" s="159">
        <v>0</v>
      </c>
      <c r="AK55" s="159">
        <v>0</v>
      </c>
      <c r="AL55" s="159">
        <v>0</v>
      </c>
      <c r="AM55" s="159">
        <v>0</v>
      </c>
      <c r="AN55" s="159">
        <v>0</v>
      </c>
      <c r="AO55" s="159">
        <v>0</v>
      </c>
      <c r="AP55" s="159">
        <v>0</v>
      </c>
      <c r="AQ55" s="159">
        <v>0</v>
      </c>
      <c r="AR55" s="159">
        <v>0</v>
      </c>
      <c r="AS55" s="159">
        <v>0</v>
      </c>
      <c r="AT55" s="159">
        <v>0</v>
      </c>
      <c r="AU55" s="159">
        <v>0</v>
      </c>
      <c r="AV55" s="159">
        <v>0</v>
      </c>
      <c r="AW55" s="159">
        <v>0</v>
      </c>
      <c r="AX55" s="250">
        <v>0</v>
      </c>
      <c r="AY55" s="182" t="s">
        <v>153</v>
      </c>
      <c r="AZ55" s="183" t="s">
        <v>153</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0</v>
      </c>
      <c r="S56" s="159">
        <v>0</v>
      </c>
      <c r="T56" s="159">
        <v>0</v>
      </c>
      <c r="U56" s="159">
        <v>0</v>
      </c>
      <c r="V56" s="159">
        <v>0</v>
      </c>
      <c r="W56" s="159">
        <v>0</v>
      </c>
      <c r="X56" s="159">
        <v>0</v>
      </c>
      <c r="Y56" s="159">
        <v>0</v>
      </c>
      <c r="Z56" s="159">
        <v>0</v>
      </c>
      <c r="AA56" s="159">
        <v>0</v>
      </c>
      <c r="AB56" s="159">
        <v>0</v>
      </c>
      <c r="AC56" s="159">
        <v>0</v>
      </c>
      <c r="AD56" s="159">
        <v>0</v>
      </c>
      <c r="AE56" s="159">
        <v>0</v>
      </c>
      <c r="AF56" s="159">
        <v>0</v>
      </c>
      <c r="AG56" s="159">
        <v>0</v>
      </c>
      <c r="AH56" s="159">
        <v>0</v>
      </c>
      <c r="AI56" s="159">
        <v>0</v>
      </c>
      <c r="AJ56" s="159">
        <v>0</v>
      </c>
      <c r="AK56" s="159">
        <v>0</v>
      </c>
      <c r="AL56" s="159">
        <v>0</v>
      </c>
      <c r="AM56" s="159">
        <v>0</v>
      </c>
      <c r="AN56" s="159">
        <v>0</v>
      </c>
      <c r="AO56" s="159">
        <v>0</v>
      </c>
      <c r="AP56" s="159">
        <v>0</v>
      </c>
      <c r="AQ56" s="159">
        <v>0</v>
      </c>
      <c r="AR56" s="159">
        <v>0</v>
      </c>
      <c r="AS56" s="159">
        <v>0</v>
      </c>
      <c r="AT56" s="159">
        <v>4.4210526315789998E-2</v>
      </c>
      <c r="AU56" s="159">
        <v>0.04</v>
      </c>
      <c r="AV56" s="159">
        <v>8.9473684210529994E-2</v>
      </c>
      <c r="AW56" s="159">
        <v>9.2063157894739997E-2</v>
      </c>
      <c r="AX56" s="250">
        <v>9.1811619211960002E-2</v>
      </c>
      <c r="AY56" s="182" t="s">
        <v>153</v>
      </c>
      <c r="AZ56" s="161">
        <v>1.9076729949999999E-4</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0</v>
      </c>
      <c r="AU60" s="159">
        <v>0</v>
      </c>
      <c r="AV60" s="159">
        <v>0</v>
      </c>
      <c r="AW60" s="159">
        <v>0</v>
      </c>
      <c r="AX60" s="250">
        <v>0</v>
      </c>
      <c r="AY60" s="182" t="s">
        <v>153</v>
      </c>
      <c r="AZ60" s="183" t="s">
        <v>153</v>
      </c>
    </row>
    <row r="61" spans="1:52">
      <c r="A61" t="s">
        <v>84</v>
      </c>
      <c r="B61" s="159">
        <v>0</v>
      </c>
      <c r="C61" s="159">
        <v>0</v>
      </c>
      <c r="D61" s="159">
        <v>0</v>
      </c>
      <c r="E61" s="159">
        <v>0</v>
      </c>
      <c r="F61" s="159">
        <v>0</v>
      </c>
      <c r="G61" s="159">
        <v>0</v>
      </c>
      <c r="H61" s="159">
        <v>0</v>
      </c>
      <c r="I61" s="159">
        <v>0</v>
      </c>
      <c r="J61" s="159">
        <v>0</v>
      </c>
      <c r="K61" s="159">
        <v>0</v>
      </c>
      <c r="L61" s="159">
        <v>0</v>
      </c>
      <c r="M61" s="159">
        <v>0</v>
      </c>
      <c r="N61" s="159">
        <v>0</v>
      </c>
      <c r="O61" s="159">
        <v>0</v>
      </c>
      <c r="P61" s="159">
        <v>0</v>
      </c>
      <c r="Q61" s="159">
        <v>0</v>
      </c>
      <c r="R61" s="159">
        <v>0</v>
      </c>
      <c r="S61" s="159">
        <v>0</v>
      </c>
      <c r="T61" s="159">
        <v>0</v>
      </c>
      <c r="U61" s="159">
        <v>0</v>
      </c>
      <c r="V61" s="159">
        <v>0</v>
      </c>
      <c r="W61" s="159">
        <v>0</v>
      </c>
      <c r="X61" s="159">
        <v>0</v>
      </c>
      <c r="Y61" s="159">
        <v>0</v>
      </c>
      <c r="Z61" s="159">
        <v>0</v>
      </c>
      <c r="AA61" s="159">
        <v>0</v>
      </c>
      <c r="AB61" s="159">
        <v>0</v>
      </c>
      <c r="AC61" s="159">
        <v>0</v>
      </c>
      <c r="AD61" s="159">
        <v>0</v>
      </c>
      <c r="AE61" s="159">
        <v>0</v>
      </c>
      <c r="AF61" s="159">
        <v>0</v>
      </c>
      <c r="AG61" s="159">
        <v>0</v>
      </c>
      <c r="AH61" s="159">
        <v>0</v>
      </c>
      <c r="AI61" s="159">
        <v>0</v>
      </c>
      <c r="AJ61" s="159">
        <v>0</v>
      </c>
      <c r="AK61" s="159">
        <v>3.0000000000000001E-3</v>
      </c>
      <c r="AL61" s="159">
        <v>5.0000000000000001E-3</v>
      </c>
      <c r="AM61" s="159">
        <v>5.0000000000000001E-3</v>
      </c>
      <c r="AN61" s="159">
        <v>6.0000000000000001E-3</v>
      </c>
      <c r="AO61" s="159">
        <v>6.0000000000000001E-3</v>
      </c>
      <c r="AP61" s="159">
        <v>5.0000000000000001E-3</v>
      </c>
      <c r="AQ61" s="159">
        <v>6.0000000000000001E-3</v>
      </c>
      <c r="AR61" s="159">
        <v>0.01</v>
      </c>
      <c r="AS61" s="159">
        <v>8.9999999999999993E-3</v>
      </c>
      <c r="AT61" s="159">
        <v>7.0000000000000001E-3</v>
      </c>
      <c r="AU61" s="159">
        <v>8.9999999999999993E-3</v>
      </c>
      <c r="AV61" s="159">
        <v>8.0000000000000002E-3</v>
      </c>
      <c r="AW61" s="159">
        <v>6.0000000000000001E-3</v>
      </c>
      <c r="AX61" s="250">
        <v>7.0000000000000001E-3</v>
      </c>
      <c r="AY61" s="160">
        <v>0.16986301541328</v>
      </c>
      <c r="AZ61" s="161">
        <v>1.4544685649999999E-5</v>
      </c>
    </row>
    <row r="62" spans="1:52">
      <c r="A62" s="320" t="s">
        <v>85</v>
      </c>
      <c r="B62" s="251">
        <v>0</v>
      </c>
      <c r="C62" s="251">
        <v>0</v>
      </c>
      <c r="D62" s="251">
        <v>0</v>
      </c>
      <c r="E62" s="251">
        <v>0</v>
      </c>
      <c r="F62" s="251">
        <v>0</v>
      </c>
      <c r="G62" s="251">
        <v>0</v>
      </c>
      <c r="H62" s="251">
        <v>0</v>
      </c>
      <c r="I62" s="251">
        <v>0</v>
      </c>
      <c r="J62" s="251">
        <v>0</v>
      </c>
      <c r="K62" s="251">
        <v>0</v>
      </c>
      <c r="L62" s="251">
        <v>0</v>
      </c>
      <c r="M62" s="251">
        <v>0</v>
      </c>
      <c r="N62" s="251">
        <v>0</v>
      </c>
      <c r="O62" s="251">
        <v>0</v>
      </c>
      <c r="P62" s="251">
        <v>0</v>
      </c>
      <c r="Q62" s="251">
        <v>0</v>
      </c>
      <c r="R62" s="251">
        <v>0</v>
      </c>
      <c r="S62" s="251">
        <v>0</v>
      </c>
      <c r="T62" s="251">
        <v>0</v>
      </c>
      <c r="U62" s="251">
        <v>0</v>
      </c>
      <c r="V62" s="251">
        <v>0</v>
      </c>
      <c r="W62" s="251">
        <v>0</v>
      </c>
      <c r="X62" s="251">
        <v>0</v>
      </c>
      <c r="Y62" s="251">
        <v>0</v>
      </c>
      <c r="Z62" s="251">
        <v>0</v>
      </c>
      <c r="AA62" s="251">
        <v>0</v>
      </c>
      <c r="AB62" s="251">
        <v>0</v>
      </c>
      <c r="AC62" s="251">
        <v>0</v>
      </c>
      <c r="AD62" s="251">
        <v>0</v>
      </c>
      <c r="AE62" s="251">
        <v>0</v>
      </c>
      <c r="AF62" s="251">
        <v>0</v>
      </c>
      <c r="AG62" s="251">
        <v>0</v>
      </c>
      <c r="AH62" s="251">
        <v>0</v>
      </c>
      <c r="AI62" s="251">
        <v>0</v>
      </c>
      <c r="AJ62" s="251">
        <v>0</v>
      </c>
      <c r="AK62" s="251">
        <v>3.0000000000000001E-3</v>
      </c>
      <c r="AL62" s="251">
        <v>5.0000000000000001E-3</v>
      </c>
      <c r="AM62" s="251">
        <v>5.0000000000000001E-3</v>
      </c>
      <c r="AN62" s="251">
        <v>6.0000000000000001E-3</v>
      </c>
      <c r="AO62" s="251">
        <v>6.0000000000000001E-3</v>
      </c>
      <c r="AP62" s="251">
        <v>5.0000000000000001E-3</v>
      </c>
      <c r="AQ62" s="251">
        <v>6.0000000000000001E-3</v>
      </c>
      <c r="AR62" s="251">
        <v>0.01</v>
      </c>
      <c r="AS62" s="251">
        <v>8.9999999999999993E-3</v>
      </c>
      <c r="AT62" s="251">
        <v>5.1210526315789998E-2</v>
      </c>
      <c r="AU62" s="251">
        <v>4.9000000000000002E-2</v>
      </c>
      <c r="AV62" s="251">
        <v>9.7473684210529904E-2</v>
      </c>
      <c r="AW62" s="251">
        <v>9.8063157894740002E-2</v>
      </c>
      <c r="AX62" s="251">
        <v>9.8811619211959995E-2</v>
      </c>
      <c r="AY62" s="252">
        <v>1.0393078438940001E-2</v>
      </c>
      <c r="AZ62" s="253">
        <v>2.0531198243E-4</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v>
      </c>
      <c r="C64" s="159">
        <v>0</v>
      </c>
      <c r="D64" s="159">
        <v>0</v>
      </c>
      <c r="E64" s="159">
        <v>0</v>
      </c>
      <c r="F64" s="159">
        <v>0</v>
      </c>
      <c r="G64" s="159">
        <v>0</v>
      </c>
      <c r="H64" s="159">
        <v>0</v>
      </c>
      <c r="I64" s="159">
        <v>0</v>
      </c>
      <c r="J64" s="159">
        <v>0</v>
      </c>
      <c r="K64" s="159">
        <v>0</v>
      </c>
      <c r="L64" s="159">
        <v>0</v>
      </c>
      <c r="M64" s="159">
        <v>0</v>
      </c>
      <c r="N64" s="159">
        <v>0</v>
      </c>
      <c r="O64" s="159">
        <v>0</v>
      </c>
      <c r="P64" s="159">
        <v>0</v>
      </c>
      <c r="Q64" s="159">
        <v>0</v>
      </c>
      <c r="R64" s="159">
        <v>0</v>
      </c>
      <c r="S64" s="159">
        <v>0</v>
      </c>
      <c r="T64" s="159">
        <v>0</v>
      </c>
      <c r="U64" s="159">
        <v>0</v>
      </c>
      <c r="V64" s="159">
        <v>0</v>
      </c>
      <c r="W64" s="159">
        <v>0</v>
      </c>
      <c r="X64" s="159">
        <v>0</v>
      </c>
      <c r="Y64" s="159">
        <v>0</v>
      </c>
      <c r="Z64" s="159">
        <v>0</v>
      </c>
      <c r="AA64" s="159">
        <v>0</v>
      </c>
      <c r="AB64" s="159">
        <v>0</v>
      </c>
      <c r="AC64" s="159">
        <v>0</v>
      </c>
      <c r="AD64" s="159">
        <v>0</v>
      </c>
      <c r="AE64" s="159">
        <v>0</v>
      </c>
      <c r="AF64" s="159">
        <v>0</v>
      </c>
      <c r="AG64" s="159">
        <v>0</v>
      </c>
      <c r="AH64" s="159">
        <v>0</v>
      </c>
      <c r="AI64" s="159">
        <v>0</v>
      </c>
      <c r="AJ64" s="159">
        <v>0</v>
      </c>
      <c r="AK64" s="159">
        <v>0</v>
      </c>
      <c r="AL64" s="159">
        <v>0</v>
      </c>
      <c r="AM64" s="159">
        <v>0</v>
      </c>
      <c r="AN64" s="159">
        <v>0</v>
      </c>
      <c r="AO64" s="159">
        <v>0</v>
      </c>
      <c r="AP64" s="159">
        <v>0</v>
      </c>
      <c r="AQ64" s="159">
        <v>0</v>
      </c>
      <c r="AR64" s="159">
        <v>0</v>
      </c>
      <c r="AS64" s="159">
        <v>0</v>
      </c>
      <c r="AT64" s="159">
        <v>0</v>
      </c>
      <c r="AU64" s="159">
        <v>0</v>
      </c>
      <c r="AV64" s="159">
        <v>0</v>
      </c>
      <c r="AW64" s="159">
        <v>0</v>
      </c>
      <c r="AX64" s="250">
        <v>0</v>
      </c>
      <c r="AY64" s="182" t="s">
        <v>153</v>
      </c>
      <c r="AZ64" s="183" t="s">
        <v>153</v>
      </c>
    </row>
    <row r="65" spans="1:52">
      <c r="A65" t="s">
        <v>87</v>
      </c>
      <c r="B65" s="159">
        <v>0</v>
      </c>
      <c r="C65" s="159">
        <v>0</v>
      </c>
      <c r="D65" s="159">
        <v>0</v>
      </c>
      <c r="E65" s="159">
        <v>0</v>
      </c>
      <c r="F65" s="159">
        <v>0</v>
      </c>
      <c r="G65" s="159">
        <v>0</v>
      </c>
      <c r="H65" s="159">
        <v>0</v>
      </c>
      <c r="I65" s="159">
        <v>0</v>
      </c>
      <c r="J65" s="159">
        <v>0</v>
      </c>
      <c r="K65" s="159">
        <v>0</v>
      </c>
      <c r="L65" s="159">
        <v>0</v>
      </c>
      <c r="M65" s="159">
        <v>0</v>
      </c>
      <c r="N65" s="159">
        <v>0</v>
      </c>
      <c r="O65" s="159">
        <v>0</v>
      </c>
      <c r="P65" s="159">
        <v>0</v>
      </c>
      <c r="Q65" s="159">
        <v>0</v>
      </c>
      <c r="R65" s="159">
        <v>0</v>
      </c>
      <c r="S65" s="159">
        <v>0</v>
      </c>
      <c r="T65" s="159">
        <v>0</v>
      </c>
      <c r="U65" s="159">
        <v>0</v>
      </c>
      <c r="V65" s="159">
        <v>0</v>
      </c>
      <c r="W65" s="159">
        <v>0</v>
      </c>
      <c r="X65" s="159">
        <v>0</v>
      </c>
      <c r="Y65" s="159">
        <v>0</v>
      </c>
      <c r="Z65" s="159">
        <v>0</v>
      </c>
      <c r="AA65" s="159">
        <v>0</v>
      </c>
      <c r="AB65" s="159">
        <v>0</v>
      </c>
      <c r="AC65" s="159">
        <v>0</v>
      </c>
      <c r="AD65" s="159">
        <v>0</v>
      </c>
      <c r="AE65" s="159">
        <v>0</v>
      </c>
      <c r="AF65" s="159">
        <v>0</v>
      </c>
      <c r="AG65" s="159">
        <v>0</v>
      </c>
      <c r="AH65" s="159">
        <v>0</v>
      </c>
      <c r="AI65" s="159">
        <v>0</v>
      </c>
      <c r="AJ65" s="159">
        <v>0</v>
      </c>
      <c r="AK65" s="159">
        <v>0</v>
      </c>
      <c r="AL65" s="159">
        <v>0</v>
      </c>
      <c r="AM65" s="159">
        <v>0</v>
      </c>
      <c r="AN65" s="159">
        <v>0</v>
      </c>
      <c r="AO65" s="159">
        <v>0</v>
      </c>
      <c r="AP65" s="159">
        <v>0</v>
      </c>
      <c r="AQ65" s="159">
        <v>0</v>
      </c>
      <c r="AR65" s="159">
        <v>0</v>
      </c>
      <c r="AS65" s="159">
        <v>0</v>
      </c>
      <c r="AT65" s="159">
        <v>0</v>
      </c>
      <c r="AU65" s="159">
        <v>0</v>
      </c>
      <c r="AV65" s="159">
        <v>0</v>
      </c>
      <c r="AW65" s="159">
        <v>0</v>
      </c>
      <c r="AX65" s="250">
        <v>0</v>
      </c>
      <c r="AY65" s="182" t="s">
        <v>153</v>
      </c>
      <c r="AZ65" s="183" t="s">
        <v>153</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v>
      </c>
      <c r="R66" s="159">
        <v>0</v>
      </c>
      <c r="S66" s="159">
        <v>0</v>
      </c>
      <c r="T66" s="159">
        <v>0</v>
      </c>
      <c r="U66" s="159">
        <v>0</v>
      </c>
      <c r="V66" s="159">
        <v>0</v>
      </c>
      <c r="W66" s="159">
        <v>0</v>
      </c>
      <c r="X66" s="159">
        <v>0</v>
      </c>
      <c r="Y66" s="159">
        <v>0</v>
      </c>
      <c r="Z66" s="159">
        <v>0</v>
      </c>
      <c r="AA66" s="159">
        <v>0</v>
      </c>
      <c r="AB66" s="159">
        <v>0</v>
      </c>
      <c r="AC66" s="159">
        <v>0</v>
      </c>
      <c r="AD66" s="159">
        <v>0</v>
      </c>
      <c r="AE66" s="159">
        <v>0</v>
      </c>
      <c r="AF66" s="159">
        <v>0</v>
      </c>
      <c r="AG66" s="159">
        <v>6.3157894736839998E-2</v>
      </c>
      <c r="AH66" s="159">
        <v>0.15368421052632</v>
      </c>
      <c r="AI66" s="159">
        <v>0.24315789473683999</v>
      </c>
      <c r="AJ66" s="159">
        <v>0.20736842105263001</v>
      </c>
      <c r="AK66" s="159">
        <v>0.32315789473683998</v>
      </c>
      <c r="AL66" s="159">
        <v>0.32315789473683998</v>
      </c>
      <c r="AM66" s="159">
        <v>0.27263157894737</v>
      </c>
      <c r="AN66" s="159">
        <v>0.27263157894737</v>
      </c>
      <c r="AO66" s="159">
        <v>0.27578947368420997</v>
      </c>
      <c r="AP66" s="159">
        <v>0.27894736842105</v>
      </c>
      <c r="AQ66" s="159">
        <v>0.28210526315790002</v>
      </c>
      <c r="AR66" s="159">
        <v>0.28526315789473999</v>
      </c>
      <c r="AS66" s="159">
        <v>0.28842105263158002</v>
      </c>
      <c r="AT66" s="159">
        <v>0.29157894736841999</v>
      </c>
      <c r="AU66" s="159">
        <v>0.29578947368420999</v>
      </c>
      <c r="AV66" s="159">
        <v>0.29578947368420999</v>
      </c>
      <c r="AW66" s="159">
        <v>0.29659985580390003</v>
      </c>
      <c r="AX66" s="250">
        <v>0.29578947368420999</v>
      </c>
      <c r="AY66" s="182" t="s">
        <v>153</v>
      </c>
      <c r="AZ66" s="161">
        <v>6.1459495918999999E-4</v>
      </c>
    </row>
    <row r="67" spans="1:52">
      <c r="A67" t="s">
        <v>103</v>
      </c>
      <c r="B67" s="159">
        <v>0</v>
      </c>
      <c r="C67" s="159">
        <v>0</v>
      </c>
      <c r="D67" s="159">
        <v>0</v>
      </c>
      <c r="E67" s="159">
        <v>0</v>
      </c>
      <c r="F67" s="159">
        <v>0</v>
      </c>
      <c r="G67" s="159">
        <v>0</v>
      </c>
      <c r="H67" s="159">
        <v>0.13900000000000001</v>
      </c>
      <c r="I67" s="159">
        <v>0.14199999999999999</v>
      </c>
      <c r="J67" s="159">
        <v>0.14599999999999999</v>
      </c>
      <c r="K67" s="159">
        <v>0.151</v>
      </c>
      <c r="L67" s="159">
        <v>0.155</v>
      </c>
      <c r="M67" s="159">
        <v>0.16</v>
      </c>
      <c r="N67" s="159">
        <v>0.16500000000000001</v>
      </c>
      <c r="O67" s="159">
        <v>0.17</v>
      </c>
      <c r="P67" s="159">
        <v>0.17499999999999999</v>
      </c>
      <c r="Q67" s="159">
        <v>0.18</v>
      </c>
      <c r="R67" s="159">
        <v>0.187</v>
      </c>
      <c r="S67" s="159">
        <v>0.193</v>
      </c>
      <c r="T67" s="159">
        <v>0.19800000000000001</v>
      </c>
      <c r="U67" s="159">
        <v>0.20499999999999999</v>
      </c>
      <c r="V67" s="159">
        <v>0.21099999999999999</v>
      </c>
      <c r="W67" s="159">
        <v>0.58599999999999997</v>
      </c>
      <c r="X67" s="159">
        <v>0.58399999999999996</v>
      </c>
      <c r="Y67" s="159">
        <v>0.55400000000000005</v>
      </c>
      <c r="Z67" s="159">
        <v>0.56100000000000005</v>
      </c>
      <c r="AA67" s="159">
        <v>0.59684210526315995</v>
      </c>
      <c r="AB67" s="159">
        <v>0.57052631578947999</v>
      </c>
      <c r="AC67" s="159">
        <v>0.55157894736843005</v>
      </c>
      <c r="AD67" s="159">
        <v>0.55894736842105996</v>
      </c>
      <c r="AE67" s="159">
        <v>0.44631578947368999</v>
      </c>
      <c r="AF67" s="159">
        <v>0.57684210526316004</v>
      </c>
      <c r="AG67" s="159">
        <v>0.68315789473684996</v>
      </c>
      <c r="AH67" s="159">
        <v>0.65789473684210997</v>
      </c>
      <c r="AI67" s="159">
        <v>0.81473684210526998</v>
      </c>
      <c r="AJ67" s="159">
        <v>1.0968421052631701</v>
      </c>
      <c r="AK67" s="159">
        <v>1.43755263157895</v>
      </c>
      <c r="AL67" s="159">
        <v>1.5439736842105301</v>
      </c>
      <c r="AM67" s="159">
        <v>1.50878947368422</v>
      </c>
      <c r="AN67" s="159">
        <v>1.75597368421053</v>
      </c>
      <c r="AO67" s="159">
        <v>2.1700526315789501</v>
      </c>
      <c r="AP67" s="159">
        <v>2.17663157894737</v>
      </c>
      <c r="AQ67" s="159">
        <v>2.9430057894736898</v>
      </c>
      <c r="AR67" s="159">
        <v>2.3390973684210601</v>
      </c>
      <c r="AS67" s="159">
        <v>2.4990000000000099</v>
      </c>
      <c r="AT67" s="159">
        <v>2.7769978531579</v>
      </c>
      <c r="AU67" s="159">
        <v>3.0144949639999998</v>
      </c>
      <c r="AV67" s="159">
        <v>3.0131824741579001</v>
      </c>
      <c r="AW67" s="159">
        <v>3.0860724605326699</v>
      </c>
      <c r="AX67" s="250">
        <v>3.3427624722309499</v>
      </c>
      <c r="AY67" s="160">
        <v>8.6144529283049998E-2</v>
      </c>
      <c r="AZ67" s="161">
        <v>6.9456323981299996E-3</v>
      </c>
    </row>
    <row r="68" spans="1:52">
      <c r="A68" s="320" t="s">
        <v>104</v>
      </c>
      <c r="B68" s="251">
        <v>0</v>
      </c>
      <c r="C68" s="251">
        <v>0</v>
      </c>
      <c r="D68" s="251">
        <v>0</v>
      </c>
      <c r="E68" s="251">
        <v>0</v>
      </c>
      <c r="F68" s="251">
        <v>0</v>
      </c>
      <c r="G68" s="251">
        <v>0</v>
      </c>
      <c r="H68" s="251">
        <v>0.13900000000000001</v>
      </c>
      <c r="I68" s="251">
        <v>0.14199999999999999</v>
      </c>
      <c r="J68" s="251">
        <v>0.14599999999999999</v>
      </c>
      <c r="K68" s="251">
        <v>0.151</v>
      </c>
      <c r="L68" s="251">
        <v>0.155</v>
      </c>
      <c r="M68" s="251">
        <v>0.16</v>
      </c>
      <c r="N68" s="251">
        <v>0.16500000000000001</v>
      </c>
      <c r="O68" s="251">
        <v>0.17</v>
      </c>
      <c r="P68" s="251">
        <v>0.17499999999999999</v>
      </c>
      <c r="Q68" s="251">
        <v>0.18</v>
      </c>
      <c r="R68" s="251">
        <v>0.187</v>
      </c>
      <c r="S68" s="251">
        <v>0.193</v>
      </c>
      <c r="T68" s="251">
        <v>0.19800000000000001</v>
      </c>
      <c r="U68" s="251">
        <v>0.20499999999999999</v>
      </c>
      <c r="V68" s="251">
        <v>0.21099999999999999</v>
      </c>
      <c r="W68" s="251">
        <v>0.58599999999999997</v>
      </c>
      <c r="X68" s="251">
        <v>0.58399999999999996</v>
      </c>
      <c r="Y68" s="251">
        <v>0.55400000000000005</v>
      </c>
      <c r="Z68" s="251">
        <v>0.56100000000000005</v>
      </c>
      <c r="AA68" s="251">
        <v>0.59684210526315995</v>
      </c>
      <c r="AB68" s="251">
        <v>0.57052631578947999</v>
      </c>
      <c r="AC68" s="251">
        <v>0.55157894736843005</v>
      </c>
      <c r="AD68" s="251">
        <v>0.55894736842105996</v>
      </c>
      <c r="AE68" s="251">
        <v>0.44631578947368999</v>
      </c>
      <c r="AF68" s="251">
        <v>0.57684210526316004</v>
      </c>
      <c r="AG68" s="251">
        <v>0.74631578947369004</v>
      </c>
      <c r="AH68" s="251">
        <v>0.81157894736842995</v>
      </c>
      <c r="AI68" s="251">
        <v>1.0578947368421101</v>
      </c>
      <c r="AJ68" s="251">
        <v>1.3042105263157999</v>
      </c>
      <c r="AK68" s="251">
        <v>1.7607105263158001</v>
      </c>
      <c r="AL68" s="251">
        <v>1.8671315789473799</v>
      </c>
      <c r="AM68" s="251">
        <v>1.7814210526315899</v>
      </c>
      <c r="AN68" s="251">
        <v>2.0286052631579001</v>
      </c>
      <c r="AO68" s="251">
        <v>2.4458421052631598</v>
      </c>
      <c r="AP68" s="251">
        <v>2.45557894736843</v>
      </c>
      <c r="AQ68" s="251">
        <v>3.22511105263158</v>
      </c>
      <c r="AR68" s="251">
        <v>2.6243605263158001</v>
      </c>
      <c r="AS68" s="251">
        <v>2.7874210526315899</v>
      </c>
      <c r="AT68" s="251">
        <v>3.0685768005263201</v>
      </c>
      <c r="AU68" s="251">
        <v>3.3102844376842202</v>
      </c>
      <c r="AV68" s="251">
        <v>3.3089719478421098</v>
      </c>
      <c r="AW68" s="251">
        <v>3.38267231633656</v>
      </c>
      <c r="AX68" s="251">
        <v>3.6385519459151601</v>
      </c>
      <c r="AY68" s="252">
        <v>7.8591197729109996E-2</v>
      </c>
      <c r="AZ68" s="253">
        <v>7.56022753194E-3</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0.29599999999999999</v>
      </c>
      <c r="C70" s="159">
        <v>0.28399999999999997</v>
      </c>
      <c r="D70" s="159">
        <v>0.28999999999999998</v>
      </c>
      <c r="E70" s="159">
        <v>0.28199999999999997</v>
      </c>
      <c r="F70" s="159">
        <v>0.28100000000000003</v>
      </c>
      <c r="G70" s="159">
        <v>0.26100000000000001</v>
      </c>
      <c r="H70" s="159">
        <v>0.26300000000000001</v>
      </c>
      <c r="I70" s="159">
        <v>0.28000000000000003</v>
      </c>
      <c r="J70" s="159">
        <v>0.33800000000000002</v>
      </c>
      <c r="K70" s="159">
        <v>0.42899999999999999</v>
      </c>
      <c r="L70" s="159">
        <v>0.48899999999999999</v>
      </c>
      <c r="M70" s="159">
        <v>0.48399999999999999</v>
      </c>
      <c r="N70" s="159">
        <v>0.42899999999999999</v>
      </c>
      <c r="O70" s="159">
        <v>0.40500000000000003</v>
      </c>
      <c r="P70" s="159">
        <v>0.41799999999999998</v>
      </c>
      <c r="Q70" s="159">
        <v>0.38500000000000001</v>
      </c>
      <c r="R70" s="159">
        <v>0.40400000000000003</v>
      </c>
      <c r="S70" s="159">
        <v>0.51600000000000001</v>
      </c>
      <c r="T70" s="159">
        <v>0.43099999999999999</v>
      </c>
      <c r="U70" s="159">
        <v>0.441</v>
      </c>
      <c r="V70" s="159">
        <v>0.45600000000000002</v>
      </c>
      <c r="W70" s="159">
        <v>0.46</v>
      </c>
      <c r="X70" s="159">
        <v>0.47</v>
      </c>
      <c r="Y70" s="159">
        <v>0.73099999999999998</v>
      </c>
      <c r="Z70" s="159">
        <v>0.81</v>
      </c>
      <c r="AA70" s="159">
        <v>0.76</v>
      </c>
      <c r="AB70" s="159">
        <v>0.72</v>
      </c>
      <c r="AC70" s="159">
        <v>0.67</v>
      </c>
      <c r="AD70" s="159">
        <v>0.67</v>
      </c>
      <c r="AE70" s="159">
        <v>0.69699999999999995</v>
      </c>
      <c r="AF70" s="159">
        <v>0.82599999999999996</v>
      </c>
      <c r="AG70" s="159">
        <v>0.94699999999999995</v>
      </c>
      <c r="AH70" s="159">
        <v>0.997</v>
      </c>
      <c r="AI70" s="159">
        <v>1.081</v>
      </c>
      <c r="AJ70" s="159">
        <v>1.1339999999999999</v>
      </c>
      <c r="AK70" s="159">
        <v>0.89</v>
      </c>
      <c r="AL70" s="159">
        <v>0.79800000000000004</v>
      </c>
      <c r="AM70" s="159">
        <v>1.2669999999999999</v>
      </c>
      <c r="AN70" s="159">
        <v>1.69199999999999</v>
      </c>
      <c r="AO70" s="159">
        <v>2.8149999999999902</v>
      </c>
      <c r="AP70" s="159">
        <v>3.87099999999998</v>
      </c>
      <c r="AQ70" s="159">
        <v>3.93199999999998</v>
      </c>
      <c r="AR70" s="159">
        <v>4.2749999999999799</v>
      </c>
      <c r="AS70" s="159">
        <v>3.69599999999999</v>
      </c>
      <c r="AT70" s="159">
        <v>2.7859999999999898</v>
      </c>
      <c r="AU70" s="159">
        <v>2.4399999999999902</v>
      </c>
      <c r="AV70" s="159">
        <v>2.2219999999999902</v>
      </c>
      <c r="AW70" s="159">
        <v>2.3521263157894601</v>
      </c>
      <c r="AX70" s="250">
        <v>2.35027464114832</v>
      </c>
      <c r="AY70" s="160">
        <v>1.9503348739800001E-3</v>
      </c>
      <c r="AZ70" s="161">
        <v>4.8834295012099996E-3</v>
      </c>
    </row>
    <row r="71" spans="1:52">
      <c r="A71" t="s">
        <v>180</v>
      </c>
      <c r="B71" s="159">
        <v>0</v>
      </c>
      <c r="C71" s="159">
        <v>0</v>
      </c>
      <c r="D71" s="159">
        <v>0</v>
      </c>
      <c r="E71" s="159">
        <v>0</v>
      </c>
      <c r="F71" s="159">
        <v>0</v>
      </c>
      <c r="G71" s="159">
        <v>0</v>
      </c>
      <c r="H71" s="159">
        <v>0</v>
      </c>
      <c r="I71" s="159">
        <v>0</v>
      </c>
      <c r="J71" s="159">
        <v>0</v>
      </c>
      <c r="K71" s="159">
        <v>0</v>
      </c>
      <c r="L71" s="159">
        <v>0</v>
      </c>
      <c r="M71" s="159">
        <v>0</v>
      </c>
      <c r="N71" s="159">
        <v>0</v>
      </c>
      <c r="O71" s="159">
        <v>0</v>
      </c>
      <c r="P71" s="159">
        <v>0</v>
      </c>
      <c r="Q71" s="159">
        <v>0</v>
      </c>
      <c r="R71" s="159">
        <v>0</v>
      </c>
      <c r="S71" s="159">
        <v>0</v>
      </c>
      <c r="T71" s="159">
        <v>0</v>
      </c>
      <c r="U71" s="159">
        <v>0</v>
      </c>
      <c r="V71" s="159">
        <v>0</v>
      </c>
      <c r="W71" s="159">
        <v>0</v>
      </c>
      <c r="X71" s="159">
        <v>0</v>
      </c>
      <c r="Y71" s="159">
        <v>0</v>
      </c>
      <c r="Z71" s="159">
        <v>0</v>
      </c>
      <c r="AA71" s="159">
        <v>0</v>
      </c>
      <c r="AB71" s="159">
        <v>0</v>
      </c>
      <c r="AC71" s="159">
        <v>0</v>
      </c>
      <c r="AD71" s="159">
        <v>0</v>
      </c>
      <c r="AE71" s="159">
        <v>0</v>
      </c>
      <c r="AF71" s="159">
        <v>0</v>
      </c>
      <c r="AG71" s="159">
        <v>0</v>
      </c>
      <c r="AH71" s="159">
        <v>0</v>
      </c>
      <c r="AI71" s="159">
        <v>0</v>
      </c>
      <c r="AJ71" s="159">
        <v>0</v>
      </c>
      <c r="AK71" s="159">
        <v>0</v>
      </c>
      <c r="AL71" s="159">
        <v>0</v>
      </c>
      <c r="AM71" s="159">
        <v>0</v>
      </c>
      <c r="AN71" s="159">
        <v>0</v>
      </c>
      <c r="AO71" s="159">
        <v>0</v>
      </c>
      <c r="AP71" s="159">
        <v>0</v>
      </c>
      <c r="AQ71" s="159">
        <v>0</v>
      </c>
      <c r="AR71" s="159">
        <v>0</v>
      </c>
      <c r="AS71" s="159">
        <v>0</v>
      </c>
      <c r="AT71" s="159">
        <v>2.1052631578999999E-4</v>
      </c>
      <c r="AU71" s="159">
        <v>2.1052631578900001E-3</v>
      </c>
      <c r="AV71" s="159">
        <v>2.1052631578900001E-3</v>
      </c>
      <c r="AW71" s="159">
        <v>2.1110310021599998E-3</v>
      </c>
      <c r="AX71" s="250">
        <v>2.1052631578900001E-3</v>
      </c>
      <c r="AY71" s="182" t="s">
        <v>153</v>
      </c>
      <c r="AZ71" s="161">
        <v>4.3743416400000001E-6</v>
      </c>
    </row>
    <row r="72" spans="1:52">
      <c r="A72" t="s">
        <v>59</v>
      </c>
      <c r="B72" s="159">
        <v>0</v>
      </c>
      <c r="C72" s="159">
        <v>0</v>
      </c>
      <c r="D72" s="159">
        <v>0</v>
      </c>
      <c r="E72" s="159">
        <v>0</v>
      </c>
      <c r="F72" s="159">
        <v>0</v>
      </c>
      <c r="G72" s="159">
        <v>0</v>
      </c>
      <c r="H72" s="159">
        <v>0</v>
      </c>
      <c r="I72" s="159">
        <v>0</v>
      </c>
      <c r="J72" s="159">
        <v>0</v>
      </c>
      <c r="K72" s="159">
        <v>0</v>
      </c>
      <c r="L72" s="159">
        <v>0</v>
      </c>
      <c r="M72" s="159">
        <v>0</v>
      </c>
      <c r="N72" s="159">
        <v>0</v>
      </c>
      <c r="O72" s="159">
        <v>0</v>
      </c>
      <c r="P72" s="159">
        <v>0</v>
      </c>
      <c r="Q72" s="159">
        <v>0</v>
      </c>
      <c r="R72" s="159">
        <v>0</v>
      </c>
      <c r="S72" s="159">
        <v>0</v>
      </c>
      <c r="T72" s="159">
        <v>0</v>
      </c>
      <c r="U72" s="159">
        <v>0</v>
      </c>
      <c r="V72" s="159">
        <v>0</v>
      </c>
      <c r="W72" s="159">
        <v>0</v>
      </c>
      <c r="X72" s="159">
        <v>0</v>
      </c>
      <c r="Y72" s="159">
        <v>0</v>
      </c>
      <c r="Z72" s="159">
        <v>0</v>
      </c>
      <c r="AA72" s="159">
        <v>0</v>
      </c>
      <c r="AB72" s="159">
        <v>0</v>
      </c>
      <c r="AC72" s="159">
        <v>0</v>
      </c>
      <c r="AD72" s="159">
        <v>0</v>
      </c>
      <c r="AE72" s="159">
        <v>0.36105263157895001</v>
      </c>
      <c r="AF72" s="159">
        <v>3.0494736842105499</v>
      </c>
      <c r="AG72" s="159">
        <v>1.49157894736843</v>
      </c>
      <c r="AH72" s="159">
        <v>2.7431578947368598</v>
      </c>
      <c r="AI72" s="159">
        <v>2.4884210526316002</v>
      </c>
      <c r="AJ72" s="159">
        <v>2.5305263157894902</v>
      </c>
      <c r="AK72" s="159">
        <v>2.5484210526315998</v>
      </c>
      <c r="AL72" s="159">
        <v>2.5663157894737001</v>
      </c>
      <c r="AM72" s="159">
        <v>2.5578947368421199</v>
      </c>
      <c r="AN72" s="159">
        <v>2.5494736842105401</v>
      </c>
      <c r="AO72" s="159">
        <v>2.5410526315789701</v>
      </c>
      <c r="AP72" s="159">
        <v>2.6536842105263401</v>
      </c>
      <c r="AQ72" s="159">
        <v>2.6547368421052799</v>
      </c>
      <c r="AR72" s="159">
        <v>2.6347368421052799</v>
      </c>
      <c r="AS72" s="159">
        <v>2.6294736842105499</v>
      </c>
      <c r="AT72" s="159">
        <v>2.63578947368423</v>
      </c>
      <c r="AU72" s="159">
        <v>12.1768421052632</v>
      </c>
      <c r="AV72" s="159">
        <v>35.9600000000002</v>
      </c>
      <c r="AW72" s="159">
        <v>46.018951405912297</v>
      </c>
      <c r="AX72" s="250">
        <v>45.893216566005499</v>
      </c>
      <c r="AY72" s="182" t="s">
        <v>153</v>
      </c>
      <c r="AZ72" s="161">
        <v>9.5357485115529994E-2</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0</v>
      </c>
      <c r="AR73" s="159">
        <v>0</v>
      </c>
      <c r="AS73" s="159">
        <v>0</v>
      </c>
      <c r="AT73" s="159">
        <v>0</v>
      </c>
      <c r="AU73" s="159">
        <v>0</v>
      </c>
      <c r="AV73" s="159">
        <v>0</v>
      </c>
      <c r="AW73" s="159">
        <v>0</v>
      </c>
      <c r="AX73" s="250">
        <v>0</v>
      </c>
      <c r="AY73" s="182" t="s">
        <v>153</v>
      </c>
      <c r="AZ73" s="183" t="s">
        <v>153</v>
      </c>
    </row>
    <row r="74" spans="1:52">
      <c r="A74" t="s">
        <v>106</v>
      </c>
      <c r="B74" s="159">
        <v>0</v>
      </c>
      <c r="C74" s="159">
        <v>0</v>
      </c>
      <c r="D74" s="159">
        <v>0</v>
      </c>
      <c r="E74" s="159">
        <v>0</v>
      </c>
      <c r="F74" s="159">
        <v>0</v>
      </c>
      <c r="G74" s="159">
        <v>0</v>
      </c>
      <c r="H74" s="159">
        <v>0</v>
      </c>
      <c r="I74" s="159">
        <v>0</v>
      </c>
      <c r="J74" s="159">
        <v>0</v>
      </c>
      <c r="K74" s="159">
        <v>0</v>
      </c>
      <c r="L74" s="159">
        <v>0</v>
      </c>
      <c r="M74" s="159">
        <v>0</v>
      </c>
      <c r="N74" s="159">
        <v>0</v>
      </c>
      <c r="O74" s="159">
        <v>0</v>
      </c>
      <c r="P74" s="159">
        <v>0</v>
      </c>
      <c r="Q74" s="159">
        <v>0</v>
      </c>
      <c r="R74" s="159">
        <v>0</v>
      </c>
      <c r="S74" s="159">
        <v>0</v>
      </c>
      <c r="T74" s="159">
        <v>0</v>
      </c>
      <c r="U74" s="159">
        <v>0</v>
      </c>
      <c r="V74" s="159">
        <v>0</v>
      </c>
      <c r="W74" s="159">
        <v>0</v>
      </c>
      <c r="X74" s="159">
        <v>0</v>
      </c>
      <c r="Y74" s="159">
        <v>0</v>
      </c>
      <c r="Z74" s="159">
        <v>0</v>
      </c>
      <c r="AA74" s="159">
        <v>3.7586336336340002E-2</v>
      </c>
      <c r="AB74" s="159">
        <v>9.5071321321319999E-2</v>
      </c>
      <c r="AC74" s="159">
        <v>0.11939189189189001</v>
      </c>
      <c r="AD74" s="159">
        <v>0.25204954954955</v>
      </c>
      <c r="AE74" s="159">
        <v>0.38028528528527999</v>
      </c>
      <c r="AF74" s="159">
        <v>0.56379504504503997</v>
      </c>
      <c r="AG74" s="159">
        <v>0.75614864864864995</v>
      </c>
      <c r="AH74" s="159">
        <v>0.98166666666666003</v>
      </c>
      <c r="AI74" s="159">
        <v>1.2925277777777699</v>
      </c>
      <c r="AJ74" s="159">
        <v>1.68607882882882</v>
      </c>
      <c r="AK74" s="159">
        <v>1.68607882882882</v>
      </c>
      <c r="AL74" s="159">
        <v>2.0691499249249201</v>
      </c>
      <c r="AM74" s="159">
        <v>2.13990067567567</v>
      </c>
      <c r="AN74" s="159">
        <v>2.7125395645645498</v>
      </c>
      <c r="AO74" s="159">
        <v>3.31436313813813</v>
      </c>
      <c r="AP74" s="159">
        <v>4.0351364114113997</v>
      </c>
      <c r="AQ74" s="159">
        <v>5.0437768018017799</v>
      </c>
      <c r="AR74" s="159">
        <v>6.2200080330330101</v>
      </c>
      <c r="AS74" s="159">
        <v>7.7473398648648297</v>
      </c>
      <c r="AT74" s="159">
        <v>9.7265921171170806</v>
      </c>
      <c r="AU74" s="159">
        <v>11.7799999999999</v>
      </c>
      <c r="AV74" s="159">
        <v>13.9599999999999</v>
      </c>
      <c r="AW74" s="159">
        <v>16.542599999999901</v>
      </c>
      <c r="AX74" s="250">
        <v>16.497401639344201</v>
      </c>
      <c r="AY74" s="182" t="s">
        <v>153</v>
      </c>
      <c r="AZ74" s="161">
        <v>3.4278500825169998E-2</v>
      </c>
    </row>
    <row r="75" spans="1:52">
      <c r="A75" t="s">
        <v>111</v>
      </c>
      <c r="B75" s="159">
        <v>0</v>
      </c>
      <c r="C75" s="159">
        <v>0</v>
      </c>
      <c r="D75" s="159">
        <v>0</v>
      </c>
      <c r="E75" s="159">
        <v>0</v>
      </c>
      <c r="F75" s="159">
        <v>0</v>
      </c>
      <c r="G75" s="159">
        <v>0</v>
      </c>
      <c r="H75" s="159">
        <v>0</v>
      </c>
      <c r="I75" s="159">
        <v>0</v>
      </c>
      <c r="J75" s="159">
        <v>0</v>
      </c>
      <c r="K75" s="159">
        <v>0</v>
      </c>
      <c r="L75" s="159">
        <v>0</v>
      </c>
      <c r="M75" s="159">
        <v>0</v>
      </c>
      <c r="N75" s="159">
        <v>0</v>
      </c>
      <c r="O75" s="159">
        <v>0</v>
      </c>
      <c r="P75" s="159">
        <v>0</v>
      </c>
      <c r="Q75" s="159">
        <v>0</v>
      </c>
      <c r="R75" s="159">
        <v>0</v>
      </c>
      <c r="S75" s="159">
        <v>0</v>
      </c>
      <c r="T75" s="159">
        <v>0</v>
      </c>
      <c r="U75" s="159">
        <v>0</v>
      </c>
      <c r="V75" s="159">
        <v>0</v>
      </c>
      <c r="W75" s="159">
        <v>0</v>
      </c>
      <c r="X75" s="159">
        <v>0</v>
      </c>
      <c r="Y75" s="159">
        <v>0</v>
      </c>
      <c r="Z75" s="159">
        <v>0</v>
      </c>
      <c r="AA75" s="159">
        <v>1.1292631578947501</v>
      </c>
      <c r="AB75" s="159">
        <v>1.0534736842105299</v>
      </c>
      <c r="AC75" s="159">
        <v>1.0882105263158</v>
      </c>
      <c r="AD75" s="159">
        <v>1.09452631578948</v>
      </c>
      <c r="AE75" s="159">
        <v>1.6053526315789599</v>
      </c>
      <c r="AF75" s="159">
        <v>2.2155263157894902</v>
      </c>
      <c r="AG75" s="159">
        <v>2.3450000000000202</v>
      </c>
      <c r="AH75" s="159">
        <v>2.7702631578947599</v>
      </c>
      <c r="AI75" s="159">
        <v>3.8439473684210799</v>
      </c>
      <c r="AJ75" s="159">
        <v>3.8986842105263402</v>
      </c>
      <c r="AK75" s="159">
        <v>4.8749999999999796</v>
      </c>
      <c r="AL75" s="159">
        <v>6.0389999999999802</v>
      </c>
      <c r="AM75" s="159">
        <v>6.2489999999999801</v>
      </c>
      <c r="AN75" s="159">
        <v>6.3089999999999797</v>
      </c>
      <c r="AO75" s="159">
        <v>6.67599999999997</v>
      </c>
      <c r="AP75" s="159">
        <v>6.6259999999999701</v>
      </c>
      <c r="AQ75" s="159">
        <v>6.6903499999999703</v>
      </c>
      <c r="AR75" s="159">
        <v>7.0569999999999702</v>
      </c>
      <c r="AS75" s="159">
        <v>8.3559999999999697</v>
      </c>
      <c r="AT75" s="159">
        <v>9.3579999999999703</v>
      </c>
      <c r="AU75" s="159">
        <v>9.4499999999999602</v>
      </c>
      <c r="AV75" s="159">
        <v>9.56899999999996</v>
      </c>
      <c r="AW75" s="159">
        <v>9.7850754999999605</v>
      </c>
      <c r="AX75" s="250">
        <v>10.2734461829999</v>
      </c>
      <c r="AY75" s="160">
        <v>5.2786216139790003E-2</v>
      </c>
      <c r="AZ75" s="161">
        <v>2.1346291527150001E-2</v>
      </c>
    </row>
    <row r="76" spans="1:52">
      <c r="A76" t="s">
        <v>182</v>
      </c>
      <c r="B76" s="159">
        <v>0</v>
      </c>
      <c r="C76" s="159">
        <v>0</v>
      </c>
      <c r="D76" s="159">
        <v>0</v>
      </c>
      <c r="E76" s="159">
        <v>0</v>
      </c>
      <c r="F76" s="159">
        <v>0</v>
      </c>
      <c r="G76" s="159">
        <v>0.242704</v>
      </c>
      <c r="H76" s="159">
        <v>0.23561099999999999</v>
      </c>
      <c r="I76" s="159">
        <v>0.24859100000000001</v>
      </c>
      <c r="J76" s="159">
        <v>0.253998</v>
      </c>
      <c r="K76" s="159">
        <v>0.30754700000000001</v>
      </c>
      <c r="L76" s="159">
        <v>0.37850699999999998</v>
      </c>
      <c r="M76" s="159">
        <v>0.36755300000000002</v>
      </c>
      <c r="N76" s="159">
        <v>0.53377399999999997</v>
      </c>
      <c r="O76" s="159">
        <v>0.82764400000000005</v>
      </c>
      <c r="P76" s="159">
        <v>1.0997319999999999</v>
      </c>
      <c r="Q76" s="159">
        <v>1.09144</v>
      </c>
      <c r="R76" s="159">
        <v>1.1365270000000001</v>
      </c>
      <c r="S76" s="159">
        <v>9.8707669999999599</v>
      </c>
      <c r="T76" s="159">
        <v>11.0302329999999</v>
      </c>
      <c r="U76" s="159">
        <v>12.119022999999901</v>
      </c>
      <c r="V76" s="159">
        <v>12.699478999999901</v>
      </c>
      <c r="W76" s="159">
        <v>13.803358999999899</v>
      </c>
      <c r="X76" s="159">
        <v>14.7924679999999</v>
      </c>
      <c r="Y76" s="159">
        <v>15.986552999999899</v>
      </c>
      <c r="Z76" s="159">
        <v>17.046978999999901</v>
      </c>
      <c r="AA76" s="159">
        <v>12.1872838947369</v>
      </c>
      <c r="AB76" s="159">
        <v>12.6238043684211</v>
      </c>
      <c r="AC76" s="159">
        <v>12.883169631578999</v>
      </c>
      <c r="AD76" s="159">
        <v>12.651424631578999</v>
      </c>
      <c r="AE76" s="159">
        <v>14.620586631579</v>
      </c>
      <c r="AF76" s="159">
        <v>15.697146</v>
      </c>
      <c r="AG76" s="159">
        <v>16.927634368421099</v>
      </c>
      <c r="AH76" s="159">
        <v>18.432627</v>
      </c>
      <c r="AI76" s="159">
        <v>18.454576368421101</v>
      </c>
      <c r="AJ76" s="159">
        <v>18.866862631579</v>
      </c>
      <c r="AK76" s="159">
        <v>18.562029368421101</v>
      </c>
      <c r="AL76" s="159">
        <v>18.736792631579</v>
      </c>
      <c r="AM76" s="159">
        <v>20.0073100000001</v>
      </c>
      <c r="AN76" s="159">
        <v>21.372465000000101</v>
      </c>
      <c r="AO76" s="159">
        <v>21.5524033684211</v>
      </c>
      <c r="AP76" s="159">
        <v>25.322000000000099</v>
      </c>
      <c r="AQ76" s="159">
        <v>25.395947368421201</v>
      </c>
      <c r="AR76" s="159">
        <v>25.975578947368501</v>
      </c>
      <c r="AS76" s="159">
        <v>25.135263157894801</v>
      </c>
      <c r="AT76" s="159">
        <v>24.330224684210599</v>
      </c>
      <c r="AU76" s="159">
        <v>24.459767210526401</v>
      </c>
      <c r="AV76" s="159">
        <v>24.217796999999901</v>
      </c>
      <c r="AW76" s="159">
        <v>25.253264999999899</v>
      </c>
      <c r="AX76" s="250">
        <v>25.912026890999901</v>
      </c>
      <c r="AY76" s="160">
        <v>2.8897400945429998E-2</v>
      </c>
      <c r="AZ76" s="161">
        <v>5.3840324282650003E-2</v>
      </c>
    </row>
    <row r="77" spans="1:52">
      <c r="A77" t="s">
        <v>112</v>
      </c>
      <c r="B77" s="159">
        <v>0</v>
      </c>
      <c r="C77" s="159">
        <v>0</v>
      </c>
      <c r="D77" s="159">
        <v>0</v>
      </c>
      <c r="E77" s="159">
        <v>0</v>
      </c>
      <c r="F77" s="159">
        <v>0</v>
      </c>
      <c r="G77" s="159">
        <v>0</v>
      </c>
      <c r="H77" s="159">
        <v>0</v>
      </c>
      <c r="I77" s="159">
        <v>0</v>
      </c>
      <c r="J77" s="159">
        <v>0</v>
      </c>
      <c r="K77" s="159">
        <v>0</v>
      </c>
      <c r="L77" s="159">
        <v>0</v>
      </c>
      <c r="M77" s="159">
        <v>0</v>
      </c>
      <c r="N77" s="159">
        <v>0</v>
      </c>
      <c r="O77" s="159">
        <v>0</v>
      </c>
      <c r="P77" s="159">
        <v>0</v>
      </c>
      <c r="Q77" s="159">
        <v>0</v>
      </c>
      <c r="R77" s="159">
        <v>0</v>
      </c>
      <c r="S77" s="159">
        <v>0</v>
      </c>
      <c r="T77" s="159">
        <v>0</v>
      </c>
      <c r="U77" s="159">
        <v>0</v>
      </c>
      <c r="V77" s="159">
        <v>0</v>
      </c>
      <c r="W77" s="159">
        <v>0</v>
      </c>
      <c r="X77" s="159">
        <v>0</v>
      </c>
      <c r="Y77" s="159">
        <v>0</v>
      </c>
      <c r="Z77" s="159">
        <v>0</v>
      </c>
      <c r="AA77" s="159">
        <v>0</v>
      </c>
      <c r="AB77" s="159">
        <v>0</v>
      </c>
      <c r="AC77" s="159">
        <v>0</v>
      </c>
      <c r="AD77" s="159">
        <v>0</v>
      </c>
      <c r="AE77" s="159">
        <v>0</v>
      </c>
      <c r="AF77" s="159">
        <v>0</v>
      </c>
      <c r="AG77" s="159">
        <v>0</v>
      </c>
      <c r="AH77" s="159">
        <v>0</v>
      </c>
      <c r="AI77" s="159">
        <v>0</v>
      </c>
      <c r="AJ77" s="159">
        <v>0</v>
      </c>
      <c r="AK77" s="159">
        <v>0</v>
      </c>
      <c r="AL77" s="159">
        <v>0</v>
      </c>
      <c r="AM77" s="159">
        <v>0</v>
      </c>
      <c r="AN77" s="159">
        <v>0</v>
      </c>
      <c r="AO77" s="159">
        <v>0</v>
      </c>
      <c r="AP77" s="159">
        <v>0</v>
      </c>
      <c r="AQ77" s="159">
        <v>0</v>
      </c>
      <c r="AR77" s="159">
        <v>0</v>
      </c>
      <c r="AS77" s="159">
        <v>0</v>
      </c>
      <c r="AT77" s="159">
        <v>1.5442105263157999</v>
      </c>
      <c r="AU77" s="159">
        <v>1.3515789473684301</v>
      </c>
      <c r="AV77" s="159">
        <v>1.3515789473684301</v>
      </c>
      <c r="AW77" s="159">
        <v>1.3552819033886201</v>
      </c>
      <c r="AX77" s="250">
        <v>1.3515789473684301</v>
      </c>
      <c r="AY77" s="182" t="s">
        <v>153</v>
      </c>
      <c r="AZ77" s="161">
        <v>2.80832708813E-3</v>
      </c>
    </row>
    <row r="78" spans="1:52">
      <c r="A78" t="s">
        <v>183</v>
      </c>
      <c r="B78" s="159">
        <v>1.3480000000000001</v>
      </c>
      <c r="C78" s="159">
        <v>1.35899999999999</v>
      </c>
      <c r="D78" s="159">
        <v>1.1339999999999999</v>
      </c>
      <c r="E78" s="159">
        <v>1.2949999999999999</v>
      </c>
      <c r="F78" s="159">
        <v>1.32699999999999</v>
      </c>
      <c r="G78" s="159">
        <v>1.2729999999999999</v>
      </c>
      <c r="H78" s="159">
        <v>1.256</v>
      </c>
      <c r="I78" s="159">
        <v>1.2569999999999999</v>
      </c>
      <c r="J78" s="159">
        <v>1.2430000000000001</v>
      </c>
      <c r="K78" s="159">
        <v>1.6719999999999899</v>
      </c>
      <c r="L78" s="159">
        <v>1.6969999999999901</v>
      </c>
      <c r="M78" s="159">
        <v>1.64899999999999</v>
      </c>
      <c r="N78" s="159">
        <v>1.5759999999999901</v>
      </c>
      <c r="O78" s="159">
        <v>1.5979999999999901</v>
      </c>
      <c r="P78" s="159">
        <v>1.47999999999999</v>
      </c>
      <c r="Q78" s="159">
        <v>1.5699999999999901</v>
      </c>
      <c r="R78" s="159">
        <v>1.53799999999999</v>
      </c>
      <c r="S78" s="159">
        <v>1.56699999999999</v>
      </c>
      <c r="T78" s="159">
        <v>1.5839999999999901</v>
      </c>
      <c r="U78" s="159">
        <v>1.72799999999999</v>
      </c>
      <c r="V78" s="159">
        <v>1.60699999999999</v>
      </c>
      <c r="W78" s="159">
        <v>1.6759999999999899</v>
      </c>
      <c r="X78" s="159">
        <v>1.6699999999999899</v>
      </c>
      <c r="Y78" s="159">
        <v>1.6789999999999901</v>
      </c>
      <c r="Z78" s="159">
        <v>2.1479999999999899</v>
      </c>
      <c r="AA78" s="159">
        <v>2.6085368421052801</v>
      </c>
      <c r="AB78" s="159">
        <v>2.7851684210526502</v>
      </c>
      <c r="AC78" s="159">
        <v>2.7611052631579098</v>
      </c>
      <c r="AD78" s="159">
        <v>2.8832105263158101</v>
      </c>
      <c r="AE78" s="159">
        <v>2.7366315789473901</v>
      </c>
      <c r="AF78" s="159">
        <v>2.6816304210526498</v>
      </c>
      <c r="AG78" s="159">
        <v>2.6254966052631801</v>
      </c>
      <c r="AH78" s="159">
        <v>2.7173842105263399</v>
      </c>
      <c r="AI78" s="159">
        <v>3.0854571578947598</v>
      </c>
      <c r="AJ78" s="159">
        <v>3.3090652631579198</v>
      </c>
      <c r="AK78" s="159">
        <v>3.4793747368421299</v>
      </c>
      <c r="AL78" s="159">
        <v>3.3049578947368699</v>
      </c>
      <c r="AM78" s="159">
        <v>3.1762884557894999</v>
      </c>
      <c r="AN78" s="159">
        <v>3.1198256294737101</v>
      </c>
      <c r="AO78" s="159">
        <v>3.2281839126316001</v>
      </c>
      <c r="AP78" s="159">
        <v>3.6322720894737102</v>
      </c>
      <c r="AQ78" s="159">
        <v>3.8889110947368701</v>
      </c>
      <c r="AR78" s="159">
        <v>4.0866160842105597</v>
      </c>
      <c r="AS78" s="159">
        <v>4.7298934222692903</v>
      </c>
      <c r="AT78" s="159">
        <v>5.4190326321183599</v>
      </c>
      <c r="AU78" s="159">
        <v>6.4318777500447197</v>
      </c>
      <c r="AV78" s="159">
        <v>6.6958119113772003</v>
      </c>
      <c r="AW78" s="159">
        <v>6.7723505003567501</v>
      </c>
      <c r="AX78" s="250">
        <v>6.9961170495617298</v>
      </c>
      <c r="AY78" s="160">
        <v>3.5871442407370002E-2</v>
      </c>
      <c r="AZ78" s="161">
        <v>1.453661732376E-2</v>
      </c>
    </row>
    <row r="79" spans="1:52">
      <c r="A79" t="s">
        <v>184</v>
      </c>
      <c r="B79" s="159">
        <v>0</v>
      </c>
      <c r="C79" s="159">
        <v>0</v>
      </c>
      <c r="D79" s="159">
        <v>0</v>
      </c>
      <c r="E79" s="159">
        <v>0</v>
      </c>
      <c r="F79" s="159">
        <v>0</v>
      </c>
      <c r="G79" s="159">
        <v>0</v>
      </c>
      <c r="H79" s="159">
        <v>0</v>
      </c>
      <c r="I79" s="159">
        <v>0</v>
      </c>
      <c r="J79" s="159">
        <v>0</v>
      </c>
      <c r="K79" s="159">
        <v>0</v>
      </c>
      <c r="L79" s="159">
        <v>0</v>
      </c>
      <c r="M79" s="159">
        <v>0</v>
      </c>
      <c r="N79" s="159">
        <v>0</v>
      </c>
      <c r="O79" s="159">
        <v>0</v>
      </c>
      <c r="P79" s="159">
        <v>0</v>
      </c>
      <c r="Q79" s="159">
        <v>0</v>
      </c>
      <c r="R79" s="159">
        <v>0</v>
      </c>
      <c r="S79" s="159">
        <v>0</v>
      </c>
      <c r="T79" s="159">
        <v>0</v>
      </c>
      <c r="U79" s="159">
        <v>0</v>
      </c>
      <c r="V79" s="159">
        <v>0</v>
      </c>
      <c r="W79" s="159">
        <v>0</v>
      </c>
      <c r="X79" s="159">
        <v>0</v>
      </c>
      <c r="Y79" s="159">
        <v>0</v>
      </c>
      <c r="Z79" s="159">
        <v>0</v>
      </c>
      <c r="AA79" s="159">
        <v>0</v>
      </c>
      <c r="AB79" s="159">
        <v>0</v>
      </c>
      <c r="AC79" s="159">
        <v>0</v>
      </c>
      <c r="AD79" s="159">
        <v>0</v>
      </c>
      <c r="AE79" s="159">
        <v>0</v>
      </c>
      <c r="AF79" s="159">
        <v>0</v>
      </c>
      <c r="AG79" s="159">
        <v>0</v>
      </c>
      <c r="AH79" s="159">
        <v>0</v>
      </c>
      <c r="AI79" s="159">
        <v>0</v>
      </c>
      <c r="AJ79" s="159">
        <v>0</v>
      </c>
      <c r="AK79" s="159">
        <v>0</v>
      </c>
      <c r="AL79" s="159">
        <v>0</v>
      </c>
      <c r="AM79" s="159">
        <v>0</v>
      </c>
      <c r="AN79" s="159">
        <v>0</v>
      </c>
      <c r="AO79" s="159">
        <v>0</v>
      </c>
      <c r="AP79" s="159">
        <v>0</v>
      </c>
      <c r="AQ79" s="159">
        <v>0</v>
      </c>
      <c r="AR79" s="159">
        <v>0</v>
      </c>
      <c r="AS79" s="159">
        <v>0</v>
      </c>
      <c r="AT79" s="159">
        <v>0</v>
      </c>
      <c r="AU79" s="159">
        <v>0</v>
      </c>
      <c r="AV79" s="159">
        <v>0</v>
      </c>
      <c r="AW79" s="159">
        <v>0</v>
      </c>
      <c r="AX79" s="250">
        <v>0</v>
      </c>
      <c r="AY79" s="182" t="s">
        <v>153</v>
      </c>
      <c r="AZ79" s="183" t="s">
        <v>153</v>
      </c>
    </row>
    <row r="80" spans="1:52">
      <c r="A80" t="s">
        <v>185</v>
      </c>
      <c r="B80" s="159">
        <v>0</v>
      </c>
      <c r="C80" s="159">
        <v>0</v>
      </c>
      <c r="D80" s="159">
        <v>0</v>
      </c>
      <c r="E80" s="159">
        <v>0</v>
      </c>
      <c r="F80" s="159">
        <v>0</v>
      </c>
      <c r="G80" s="159">
        <v>0</v>
      </c>
      <c r="H80" s="159">
        <v>0</v>
      </c>
      <c r="I80" s="159">
        <v>0</v>
      </c>
      <c r="J80" s="159">
        <v>0</v>
      </c>
      <c r="K80" s="159">
        <v>0</v>
      </c>
      <c r="L80" s="159">
        <v>0</v>
      </c>
      <c r="M80" s="159">
        <v>0</v>
      </c>
      <c r="N80" s="159">
        <v>1E-3</v>
      </c>
      <c r="O80" s="159">
        <v>3.0000000000000001E-3</v>
      </c>
      <c r="P80" s="159">
        <v>0.63693999999999995</v>
      </c>
      <c r="Q80" s="159">
        <v>2.0448499999999901</v>
      </c>
      <c r="R80" s="159">
        <v>3.5691899999999901</v>
      </c>
      <c r="S80" s="159">
        <v>3.5638599999999898</v>
      </c>
      <c r="T80" s="159">
        <v>4.0819799999999802</v>
      </c>
      <c r="U80" s="159">
        <v>4.5314599999999796</v>
      </c>
      <c r="V80" s="159">
        <v>4.9521799999999798</v>
      </c>
      <c r="W80" s="159">
        <v>4.5772999999999797</v>
      </c>
      <c r="X80" s="159">
        <v>4.5219699999999801</v>
      </c>
      <c r="Y80" s="159">
        <v>4.8459099999999804</v>
      </c>
      <c r="Z80" s="159">
        <v>5.3086599999999802</v>
      </c>
      <c r="AA80" s="159">
        <v>5.4647599999999796</v>
      </c>
      <c r="AB80" s="159">
        <v>5.7599799999999801</v>
      </c>
      <c r="AC80" s="159">
        <v>5.6967999999999801</v>
      </c>
      <c r="AD80" s="159">
        <v>5.6672499999999797</v>
      </c>
      <c r="AE80" s="159">
        <v>6.3196899999999703</v>
      </c>
      <c r="AF80" s="159">
        <v>6.1345199999999798</v>
      </c>
      <c r="AG80" s="159">
        <v>6.53872999999997</v>
      </c>
      <c r="AH80" s="159">
        <v>7.43087999999997</v>
      </c>
      <c r="AI80" s="159">
        <v>8.9516099999999703</v>
      </c>
      <c r="AJ80" s="159">
        <v>10.5766899999999</v>
      </c>
      <c r="AK80" s="159">
        <v>11.3171099999999</v>
      </c>
      <c r="AL80" s="159">
        <v>10.3810299999999</v>
      </c>
      <c r="AM80" s="159">
        <v>10.2480399999999</v>
      </c>
      <c r="AN80" s="159">
        <v>9.4190199999999606</v>
      </c>
      <c r="AO80" s="159">
        <v>10.280809999999899</v>
      </c>
      <c r="AP80" s="159">
        <v>9.9024899999999594</v>
      </c>
      <c r="AQ80" s="159">
        <v>10.4649999999999</v>
      </c>
      <c r="AR80" s="159">
        <v>10.2149999999999</v>
      </c>
      <c r="AS80" s="159">
        <v>10.7229999999999</v>
      </c>
      <c r="AT80" s="159">
        <v>10.3377099999999</v>
      </c>
      <c r="AU80" s="159">
        <v>9.9564224325833006</v>
      </c>
      <c r="AV80" s="159">
        <v>10.0576038980458</v>
      </c>
      <c r="AW80" s="159">
        <v>10.432818999999901</v>
      </c>
      <c r="AX80" s="250">
        <v>10.3304450522763</v>
      </c>
      <c r="AY80" s="160">
        <v>-7.0998412556900004E-3</v>
      </c>
      <c r="AZ80" s="161">
        <v>2.1464724093679999E-2</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0.17894736842105</v>
      </c>
      <c r="AB81" s="159">
        <v>0.51578947368421002</v>
      </c>
      <c r="AC81" s="159">
        <v>0.51578947368421002</v>
      </c>
      <c r="AD81" s="159">
        <v>0.51578947368421002</v>
      </c>
      <c r="AE81" s="159">
        <v>0.51578947368421002</v>
      </c>
      <c r="AF81" s="159">
        <v>0.51578947368421002</v>
      </c>
      <c r="AG81" s="159">
        <v>0.51578947368421002</v>
      </c>
      <c r="AH81" s="159">
        <v>0.51578947368421002</v>
      </c>
      <c r="AI81" s="159">
        <v>0.51578947368421002</v>
      </c>
      <c r="AJ81" s="159">
        <v>0.51578947368421002</v>
      </c>
      <c r="AK81" s="159">
        <v>0.51578947368421002</v>
      </c>
      <c r="AL81" s="159">
        <v>0.99578947368421999</v>
      </c>
      <c r="AM81" s="159">
        <v>0.99578947368421999</v>
      </c>
      <c r="AN81" s="159">
        <v>1.0421052631579</v>
      </c>
      <c r="AO81" s="159">
        <v>1.00842105263159</v>
      </c>
      <c r="AP81" s="159">
        <v>0.96631578947369001</v>
      </c>
      <c r="AQ81" s="159">
        <v>1.0042105263158001</v>
      </c>
      <c r="AR81" s="159">
        <v>1.02526315789474</v>
      </c>
      <c r="AS81" s="159">
        <v>1.1031578947368501</v>
      </c>
      <c r="AT81" s="159">
        <v>1.1200000000000101</v>
      </c>
      <c r="AU81" s="159">
        <v>1.2357894736842201</v>
      </c>
      <c r="AV81" s="159">
        <v>1.2357894736842201</v>
      </c>
      <c r="AW81" s="159">
        <v>1.2391751982696599</v>
      </c>
      <c r="AX81" s="250">
        <v>1.2357894736842201</v>
      </c>
      <c r="AY81" s="182" t="s">
        <v>153</v>
      </c>
      <c r="AZ81" s="161">
        <v>2.5677385274299998E-3</v>
      </c>
    </row>
    <row r="82" spans="1:52">
      <c r="A82" t="s">
        <v>187</v>
      </c>
      <c r="B82" s="159">
        <v>0</v>
      </c>
      <c r="C82" s="159">
        <v>0</v>
      </c>
      <c r="D82" s="159">
        <v>0</v>
      </c>
      <c r="E82" s="159">
        <v>0</v>
      </c>
      <c r="F82" s="159">
        <v>0</v>
      </c>
      <c r="G82" s="159">
        <v>0</v>
      </c>
      <c r="H82" s="159">
        <v>0</v>
      </c>
      <c r="I82" s="159">
        <v>0</v>
      </c>
      <c r="J82" s="159">
        <v>0</v>
      </c>
      <c r="K82" s="159">
        <v>0</v>
      </c>
      <c r="L82" s="159">
        <v>0</v>
      </c>
      <c r="M82" s="159">
        <v>0</v>
      </c>
      <c r="N82" s="159">
        <v>0</v>
      </c>
      <c r="O82" s="159">
        <v>0</v>
      </c>
      <c r="P82" s="159">
        <v>0</v>
      </c>
      <c r="Q82" s="159">
        <v>0</v>
      </c>
      <c r="R82" s="159">
        <v>0</v>
      </c>
      <c r="S82" s="159">
        <v>0</v>
      </c>
      <c r="T82" s="159">
        <v>0</v>
      </c>
      <c r="U82" s="159">
        <v>0</v>
      </c>
      <c r="V82" s="159">
        <v>0</v>
      </c>
      <c r="W82" s="159">
        <v>0</v>
      </c>
      <c r="X82" s="159">
        <v>0</v>
      </c>
      <c r="Y82" s="159">
        <v>0</v>
      </c>
      <c r="Z82" s="159">
        <v>0</v>
      </c>
      <c r="AA82" s="159">
        <v>0</v>
      </c>
      <c r="AB82" s="159">
        <v>0</v>
      </c>
      <c r="AC82" s="159">
        <v>0</v>
      </c>
      <c r="AD82" s="159">
        <v>0</v>
      </c>
      <c r="AE82" s="159">
        <v>0</v>
      </c>
      <c r="AF82" s="159">
        <v>0.26315789473683998</v>
      </c>
      <c r="AG82" s="159">
        <v>0.42421052631578998</v>
      </c>
      <c r="AH82" s="159">
        <v>8.3157894736840002E-2</v>
      </c>
      <c r="AI82" s="159">
        <v>6.2105263157899999E-2</v>
      </c>
      <c r="AJ82" s="159">
        <v>0.1021052631579</v>
      </c>
      <c r="AK82" s="159">
        <v>9.7894736842110003E-2</v>
      </c>
      <c r="AL82" s="159">
        <v>0.11578947368421</v>
      </c>
      <c r="AM82" s="159">
        <v>0.24315789473683999</v>
      </c>
      <c r="AN82" s="159">
        <v>0.26</v>
      </c>
      <c r="AO82" s="159">
        <v>0.38736842105262997</v>
      </c>
      <c r="AP82" s="159">
        <v>0.30947368421053001</v>
      </c>
      <c r="AQ82" s="159">
        <v>0.36526315789474001</v>
      </c>
      <c r="AR82" s="159">
        <v>0.60315789473685</v>
      </c>
      <c r="AS82" s="159">
        <v>0.70210526315790001</v>
      </c>
      <c r="AT82" s="159">
        <v>0.75263157894736998</v>
      </c>
      <c r="AU82" s="159">
        <v>1.1652631578947501</v>
      </c>
      <c r="AV82" s="159">
        <v>1.2726315789473801</v>
      </c>
      <c r="AW82" s="159">
        <v>1.5895473684210599</v>
      </c>
      <c r="AX82" s="250">
        <v>1.5990846526315901</v>
      </c>
      <c r="AY82" s="160">
        <v>8.7561644613699998E-3</v>
      </c>
      <c r="AZ82" s="161">
        <v>3.3225975930699998E-3</v>
      </c>
    </row>
    <row r="83" spans="1:52">
      <c r="A83" t="s">
        <v>188</v>
      </c>
      <c r="B83" s="159">
        <v>0</v>
      </c>
      <c r="C83" s="159">
        <v>0</v>
      </c>
      <c r="D83" s="159">
        <v>0</v>
      </c>
      <c r="E83" s="159">
        <v>0</v>
      </c>
      <c r="F83" s="159">
        <v>0</v>
      </c>
      <c r="G83" s="159">
        <v>0</v>
      </c>
      <c r="H83" s="159">
        <v>0</v>
      </c>
      <c r="I83" s="159">
        <v>0</v>
      </c>
      <c r="J83" s="159">
        <v>0</v>
      </c>
      <c r="K83" s="159">
        <v>0</v>
      </c>
      <c r="L83" s="159">
        <v>0</v>
      </c>
      <c r="M83" s="159">
        <v>0</v>
      </c>
      <c r="N83" s="159">
        <v>0</v>
      </c>
      <c r="O83" s="159">
        <v>0</v>
      </c>
      <c r="P83" s="159">
        <v>0</v>
      </c>
      <c r="Q83" s="159">
        <v>0</v>
      </c>
      <c r="R83" s="159">
        <v>0</v>
      </c>
      <c r="S83" s="159">
        <v>0</v>
      </c>
      <c r="T83" s="159">
        <v>0</v>
      </c>
      <c r="U83" s="159">
        <v>0</v>
      </c>
      <c r="V83" s="159">
        <v>0</v>
      </c>
      <c r="W83" s="159">
        <v>0</v>
      </c>
      <c r="X83" s="159">
        <v>0</v>
      </c>
      <c r="Y83" s="159">
        <v>0</v>
      </c>
      <c r="Z83" s="159">
        <v>0</v>
      </c>
      <c r="AA83" s="159">
        <v>0.37894736842106003</v>
      </c>
      <c r="AB83" s="159">
        <v>0.47368421052631998</v>
      </c>
      <c r="AC83" s="159">
        <v>0.54736842105264005</v>
      </c>
      <c r="AD83" s="159">
        <v>0.48421052631578998</v>
      </c>
      <c r="AE83" s="159">
        <v>0.57894736842105998</v>
      </c>
      <c r="AF83" s="159">
        <v>0.73684210526315996</v>
      </c>
      <c r="AG83" s="159">
        <v>0.90526315789473999</v>
      </c>
      <c r="AH83" s="159">
        <v>0.76842105263158</v>
      </c>
      <c r="AI83" s="159">
        <v>0.93684210526316003</v>
      </c>
      <c r="AJ83" s="159">
        <v>1.26315789473685</v>
      </c>
      <c r="AK83" s="159">
        <v>1.7894736842105401</v>
      </c>
      <c r="AL83" s="159">
        <v>2.3157894736842302</v>
      </c>
      <c r="AM83" s="159">
        <v>2.9473684210526501</v>
      </c>
      <c r="AN83" s="159">
        <v>3.0526315789473899</v>
      </c>
      <c r="AO83" s="159">
        <v>3.1578947368421302</v>
      </c>
      <c r="AP83" s="159">
        <v>3.1578947368421302</v>
      </c>
      <c r="AQ83" s="159">
        <v>3.26315789473687</v>
      </c>
      <c r="AR83" s="159">
        <v>3.5789473684210802</v>
      </c>
      <c r="AS83" s="159">
        <v>3.3684210526316001</v>
      </c>
      <c r="AT83" s="159">
        <v>3.3684210526316001</v>
      </c>
      <c r="AU83" s="159">
        <v>3.5789473684210802</v>
      </c>
      <c r="AV83" s="159">
        <v>3.5789473684210802</v>
      </c>
      <c r="AW83" s="159">
        <v>3.5789473684210802</v>
      </c>
      <c r="AX83" s="250">
        <v>3.52884210526318</v>
      </c>
      <c r="AY83" s="160">
        <v>-1.129863038659E-2</v>
      </c>
      <c r="AZ83" s="161">
        <v>7.3322709649799997E-3</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v>
      </c>
      <c r="S84" s="159">
        <v>0</v>
      </c>
      <c r="T84" s="159">
        <v>0</v>
      </c>
      <c r="U84" s="159">
        <v>0</v>
      </c>
      <c r="V84" s="159">
        <v>0</v>
      </c>
      <c r="W84" s="159">
        <v>0</v>
      </c>
      <c r="X84" s="159">
        <v>0</v>
      </c>
      <c r="Y84" s="159">
        <v>0</v>
      </c>
      <c r="Z84" s="159">
        <v>0</v>
      </c>
      <c r="AA84" s="159">
        <v>1.01E-3</v>
      </c>
      <c r="AB84" s="159">
        <v>1E-3</v>
      </c>
      <c r="AC84" s="159">
        <v>1.1199999999999999E-3</v>
      </c>
      <c r="AD84" s="159">
        <v>1.14E-3</v>
      </c>
      <c r="AE84" s="159">
        <v>8.9999999999999998E-4</v>
      </c>
      <c r="AF84" s="159">
        <v>0.30420789473684001</v>
      </c>
      <c r="AG84" s="159">
        <v>0.90645315789474001</v>
      </c>
      <c r="AH84" s="159">
        <v>0.36233263157895002</v>
      </c>
      <c r="AI84" s="159">
        <v>0.33708947368420999</v>
      </c>
      <c r="AJ84" s="159">
        <v>0.91357894736843004</v>
      </c>
      <c r="AK84" s="159">
        <v>0.53727947368421003</v>
      </c>
      <c r="AL84" s="159">
        <v>0.51954473684211</v>
      </c>
      <c r="AM84" s="159">
        <v>0.72360526315789997</v>
      </c>
      <c r="AN84" s="159">
        <v>1.2131889473684301</v>
      </c>
      <c r="AO84" s="159">
        <v>1.34862842105264</v>
      </c>
      <c r="AP84" s="159">
        <v>1.6104210526315901</v>
      </c>
      <c r="AQ84" s="159">
        <v>1.5372394736842201</v>
      </c>
      <c r="AR84" s="159">
        <v>1.87761947368422</v>
      </c>
      <c r="AS84" s="159">
        <v>2.7076157894736999</v>
      </c>
      <c r="AT84" s="159">
        <v>3.1466731578947602</v>
      </c>
      <c r="AU84" s="159">
        <v>3.3405873684210801</v>
      </c>
      <c r="AV84" s="159">
        <v>3.3407673684210799</v>
      </c>
      <c r="AW84" s="159">
        <v>3.3489651694304499</v>
      </c>
      <c r="AX84" s="250">
        <v>3.3401973684210802</v>
      </c>
      <c r="AY84" s="160">
        <v>1.1449048907E-4</v>
      </c>
      <c r="AZ84" s="161">
        <v>6.9403029046999996E-3</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0</v>
      </c>
      <c r="S85" s="159">
        <v>0</v>
      </c>
      <c r="T85" s="159">
        <v>0</v>
      </c>
      <c r="U85" s="159">
        <v>0</v>
      </c>
      <c r="V85" s="159">
        <v>0</v>
      </c>
      <c r="W85" s="159">
        <v>0</v>
      </c>
      <c r="X85" s="159">
        <v>0</v>
      </c>
      <c r="Y85" s="159">
        <v>0</v>
      </c>
      <c r="Z85" s="159">
        <v>0</v>
      </c>
      <c r="AA85" s="159">
        <v>0</v>
      </c>
      <c r="AB85" s="159">
        <v>0</v>
      </c>
      <c r="AC85" s="159">
        <v>0</v>
      </c>
      <c r="AD85" s="159">
        <v>0</v>
      </c>
      <c r="AE85" s="159">
        <v>0</v>
      </c>
      <c r="AF85" s="159">
        <v>0</v>
      </c>
      <c r="AG85" s="159">
        <v>0</v>
      </c>
      <c r="AH85" s="159">
        <v>0</v>
      </c>
      <c r="AI85" s="159">
        <v>0</v>
      </c>
      <c r="AJ85" s="159">
        <v>0</v>
      </c>
      <c r="AK85" s="159">
        <v>0</v>
      </c>
      <c r="AL85" s="159">
        <v>0</v>
      </c>
      <c r="AM85" s="159">
        <v>0</v>
      </c>
      <c r="AN85" s="159">
        <v>0</v>
      </c>
      <c r="AO85" s="159">
        <v>0</v>
      </c>
      <c r="AP85" s="159">
        <v>5.263157894737E-2</v>
      </c>
      <c r="AQ85" s="159">
        <v>6.8421052631580007E-2</v>
      </c>
      <c r="AR85" s="159">
        <v>8.3157894736840002E-2</v>
      </c>
      <c r="AS85" s="159">
        <v>5.7894736842110002E-2</v>
      </c>
      <c r="AT85" s="159">
        <v>6.5263157894740007E-2</v>
      </c>
      <c r="AU85" s="159">
        <v>5.7894736842110002E-2</v>
      </c>
      <c r="AV85" s="159">
        <v>5.7894736842110002E-2</v>
      </c>
      <c r="AW85" s="159">
        <v>5.805335255948E-2</v>
      </c>
      <c r="AX85" s="250">
        <v>5.7894736842110002E-2</v>
      </c>
      <c r="AY85" s="182" t="s">
        <v>153</v>
      </c>
      <c r="AZ85" s="161">
        <v>1.2029438949E-4</v>
      </c>
    </row>
    <row r="86" spans="1:52">
      <c r="A86" t="s">
        <v>60</v>
      </c>
      <c r="B86" s="159">
        <v>0</v>
      </c>
      <c r="C86" s="159">
        <v>0</v>
      </c>
      <c r="D86" s="159">
        <v>0</v>
      </c>
      <c r="E86" s="159">
        <v>0</v>
      </c>
      <c r="F86" s="159">
        <v>0</v>
      </c>
      <c r="G86" s="159">
        <v>0</v>
      </c>
      <c r="H86" s="159">
        <v>0</v>
      </c>
      <c r="I86" s="159">
        <v>0</v>
      </c>
      <c r="J86" s="159">
        <v>0</v>
      </c>
      <c r="K86" s="159">
        <v>0</v>
      </c>
      <c r="L86" s="159">
        <v>0</v>
      </c>
      <c r="M86" s="159">
        <v>0</v>
      </c>
      <c r="N86" s="159">
        <v>0</v>
      </c>
      <c r="O86" s="159">
        <v>0</v>
      </c>
      <c r="P86" s="159">
        <v>0</v>
      </c>
      <c r="Q86" s="159">
        <v>0</v>
      </c>
      <c r="R86" s="159">
        <v>0</v>
      </c>
      <c r="S86" s="159">
        <v>0</v>
      </c>
      <c r="T86" s="159">
        <v>0</v>
      </c>
      <c r="U86" s="159">
        <v>1.05263157895E-3</v>
      </c>
      <c r="V86" s="159">
        <v>1.05263157895E-3</v>
      </c>
      <c r="W86" s="159">
        <v>2.1052631578950001E-2</v>
      </c>
      <c r="X86" s="159">
        <v>2.1052631578950001E-2</v>
      </c>
      <c r="Y86" s="159">
        <v>2.1052631578950001E-2</v>
      </c>
      <c r="Z86" s="159">
        <v>2.1052631578950001E-2</v>
      </c>
      <c r="AA86" s="159">
        <v>2.1052631578950001E-2</v>
      </c>
      <c r="AB86" s="159">
        <v>2.1052631578950001E-2</v>
      </c>
      <c r="AC86" s="159">
        <v>2.1052631578950001E-2</v>
      </c>
      <c r="AD86" s="159">
        <v>2.1052631578950001E-2</v>
      </c>
      <c r="AE86" s="159">
        <v>2.1052631578950001E-2</v>
      </c>
      <c r="AF86" s="159">
        <v>2.1052631578950001E-2</v>
      </c>
      <c r="AG86" s="159">
        <v>2.1052631578950001E-2</v>
      </c>
      <c r="AH86" s="159">
        <v>2.1052631578950001E-2</v>
      </c>
      <c r="AI86" s="159">
        <v>2.1052631578950001E-2</v>
      </c>
      <c r="AJ86" s="159">
        <v>2.1052631578950001E-2</v>
      </c>
      <c r="AK86" s="159">
        <v>2.1052631578950001E-2</v>
      </c>
      <c r="AL86" s="159">
        <v>2.1052631578950001E-2</v>
      </c>
      <c r="AM86" s="159">
        <v>2.1052631578950001E-2</v>
      </c>
      <c r="AN86" s="159">
        <v>8.1052631578949999E-2</v>
      </c>
      <c r="AO86" s="159">
        <v>8.7488421052629994E-2</v>
      </c>
      <c r="AP86" s="159">
        <v>0.35385894736842</v>
      </c>
      <c r="AQ86" s="159">
        <v>0.35441157894737002</v>
      </c>
      <c r="AR86" s="159">
        <v>0.46004736842105998</v>
      </c>
      <c r="AS86" s="159">
        <v>0.46572000000000002</v>
      </c>
      <c r="AT86" s="159">
        <v>0.48511526315789999</v>
      </c>
      <c r="AU86" s="159">
        <v>0.49566789473685002</v>
      </c>
      <c r="AV86" s="159">
        <v>0.49566789473685002</v>
      </c>
      <c r="AW86" s="159">
        <v>0.49702588897584998</v>
      </c>
      <c r="AX86" s="250">
        <v>0.49566789473685002</v>
      </c>
      <c r="AY86" s="160">
        <v>-1.378E-11</v>
      </c>
      <c r="AZ86" s="161">
        <v>1.0299048153699999E-3</v>
      </c>
    </row>
    <row r="87" spans="1:52">
      <c r="A87" s="320" t="s">
        <v>92</v>
      </c>
      <c r="B87" s="251">
        <v>1.6439999999999899</v>
      </c>
      <c r="C87" s="251">
        <v>1.64299999999999</v>
      </c>
      <c r="D87" s="251">
        <v>1.4239999999999899</v>
      </c>
      <c r="E87" s="251">
        <v>1.57699999999999</v>
      </c>
      <c r="F87" s="251">
        <v>1.6079999999999901</v>
      </c>
      <c r="G87" s="251">
        <v>1.7767039999999901</v>
      </c>
      <c r="H87" s="251">
        <v>1.7546109999999899</v>
      </c>
      <c r="I87" s="251">
        <v>1.7855909999999899</v>
      </c>
      <c r="J87" s="251">
        <v>1.8349979999999899</v>
      </c>
      <c r="K87" s="251">
        <v>2.4085469999999898</v>
      </c>
      <c r="L87" s="251">
        <v>2.5645069999999901</v>
      </c>
      <c r="M87" s="251">
        <v>2.5005529999999898</v>
      </c>
      <c r="N87" s="251">
        <v>2.5397739999999902</v>
      </c>
      <c r="O87" s="251">
        <v>2.8336439999999898</v>
      </c>
      <c r="P87" s="251">
        <v>3.6346719999999899</v>
      </c>
      <c r="Q87" s="251">
        <v>5.0912899999999803</v>
      </c>
      <c r="R87" s="251">
        <v>6.6477169999999699</v>
      </c>
      <c r="S87" s="251">
        <v>15.5176269999999</v>
      </c>
      <c r="T87" s="251">
        <v>17.127212999999902</v>
      </c>
      <c r="U87" s="251">
        <v>18.820535631578799</v>
      </c>
      <c r="V87" s="251">
        <v>19.715711631578799</v>
      </c>
      <c r="W87" s="251">
        <v>20.537711631578802</v>
      </c>
      <c r="X87" s="251">
        <v>21.475490631578801</v>
      </c>
      <c r="Y87" s="251">
        <v>23.263515631578802</v>
      </c>
      <c r="Z87" s="251">
        <v>25.334691631578799</v>
      </c>
      <c r="AA87" s="251">
        <v>22.767387599494299</v>
      </c>
      <c r="AB87" s="251">
        <v>24.049024110794999</v>
      </c>
      <c r="AC87" s="251">
        <v>24.3040078392604</v>
      </c>
      <c r="AD87" s="251">
        <v>24.2406536548127</v>
      </c>
      <c r="AE87" s="251">
        <v>27.837288232653702</v>
      </c>
      <c r="AF87" s="251">
        <v>33.009141466097802</v>
      </c>
      <c r="AG87" s="251">
        <v>34.404357517069798</v>
      </c>
      <c r="AH87" s="251">
        <v>37.823732614035201</v>
      </c>
      <c r="AI87" s="251">
        <v>41.070418672514698</v>
      </c>
      <c r="AJ87" s="251">
        <v>44.817591460407897</v>
      </c>
      <c r="AK87" s="251">
        <v>46.319503986723603</v>
      </c>
      <c r="AL87" s="251">
        <v>47.863212030188102</v>
      </c>
      <c r="AM87" s="251">
        <v>50.5764075525178</v>
      </c>
      <c r="AN87" s="251">
        <v>52.823302299301503</v>
      </c>
      <c r="AO87" s="251">
        <v>56.397614103401402</v>
      </c>
      <c r="AP87" s="251">
        <v>62.4931785008852</v>
      </c>
      <c r="AQ87" s="251">
        <v>64.6634257912756</v>
      </c>
      <c r="AR87" s="251">
        <v>68.092133064612099</v>
      </c>
      <c r="AS87" s="251">
        <v>71.421884866081598</v>
      </c>
      <c r="AT87" s="251">
        <v>75.075874170288202</v>
      </c>
      <c r="AU87" s="251">
        <v>87.922743708943997</v>
      </c>
      <c r="AV87" s="251">
        <v>114.017595441002</v>
      </c>
      <c r="AW87" s="251">
        <v>128.826295002526</v>
      </c>
      <c r="AX87" s="251">
        <v>129.86408846444101</v>
      </c>
      <c r="AY87" s="252">
        <v>1.081755477935E-2</v>
      </c>
      <c r="AZ87" s="253">
        <v>0.26983317732811002</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168" t="s">
        <v>438</v>
      </c>
      <c r="B89" s="184">
        <v>5.01999999999998</v>
      </c>
      <c r="C89" s="184">
        <v>6.1649999999999796</v>
      </c>
      <c r="D89" s="184">
        <v>6.4249999999999803</v>
      </c>
      <c r="E89" s="184">
        <v>7.2439999999999696</v>
      </c>
      <c r="F89" s="184">
        <v>7.9148999999999701</v>
      </c>
      <c r="G89" s="184">
        <v>10.640551604299899</v>
      </c>
      <c r="H89" s="184">
        <v>12.4676849299999</v>
      </c>
      <c r="I89" s="184">
        <v>13.4531068899999</v>
      </c>
      <c r="J89" s="184">
        <v>14.857438613105201</v>
      </c>
      <c r="K89" s="184">
        <v>16.755503231105202</v>
      </c>
      <c r="L89" s="184">
        <v>18.7267171721052</v>
      </c>
      <c r="M89" s="184">
        <v>20.395754092315698</v>
      </c>
      <c r="N89" s="184">
        <v>21.810837163052501</v>
      </c>
      <c r="O89" s="184">
        <v>22.3698786216315</v>
      </c>
      <c r="P89" s="184">
        <v>25.869607512315699</v>
      </c>
      <c r="Q89" s="184">
        <v>29.9484416239473</v>
      </c>
      <c r="R89" s="184">
        <v>33.148306619526203</v>
      </c>
      <c r="S89" s="184">
        <v>41.753011384631399</v>
      </c>
      <c r="T89" s="184">
        <v>45.992915207736701</v>
      </c>
      <c r="U89" s="184">
        <v>51.308416347210397</v>
      </c>
      <c r="V89" s="184">
        <v>53.735443715894597</v>
      </c>
      <c r="W89" s="184">
        <v>59.595540350420897</v>
      </c>
      <c r="X89" s="184">
        <v>63.312235409684099</v>
      </c>
      <c r="Y89" s="184">
        <v>66.197386533578793</v>
      </c>
      <c r="Z89" s="184">
        <v>107.532185197473</v>
      </c>
      <c r="AA89" s="184">
        <v>122.348088270389</v>
      </c>
      <c r="AB89" s="184">
        <v>130.24422595700599</v>
      </c>
      <c r="AC89" s="184">
        <v>139.81067145173401</v>
      </c>
      <c r="AD89" s="184">
        <v>144.67317352560201</v>
      </c>
      <c r="AE89" s="184">
        <v>150.47296589787001</v>
      </c>
      <c r="AF89" s="184">
        <v>156.35536560942501</v>
      </c>
      <c r="AG89" s="184">
        <v>161.57882262934299</v>
      </c>
      <c r="AH89" s="184">
        <v>171.69672515877701</v>
      </c>
      <c r="AI89" s="184">
        <v>179.265867340109</v>
      </c>
      <c r="AJ89" s="184">
        <v>191.031951836753</v>
      </c>
      <c r="AK89" s="184">
        <v>198.52939889356</v>
      </c>
      <c r="AL89" s="184">
        <v>201.22608186434701</v>
      </c>
      <c r="AM89" s="184">
        <v>216.737509570599</v>
      </c>
      <c r="AN89" s="184">
        <v>230.26187608485401</v>
      </c>
      <c r="AO89" s="184">
        <v>247.72217615446701</v>
      </c>
      <c r="AP89" s="184">
        <v>268.27979213853303</v>
      </c>
      <c r="AQ89" s="184">
        <v>283.21110801173597</v>
      </c>
      <c r="AR89" s="184">
        <v>301.89175105848301</v>
      </c>
      <c r="AS89" s="184">
        <v>316.174346756918</v>
      </c>
      <c r="AT89" s="184">
        <v>332.88143215058398</v>
      </c>
      <c r="AU89" s="184">
        <v>368.93217349408599</v>
      </c>
      <c r="AV89" s="184">
        <v>410.58102754826302</v>
      </c>
      <c r="AW89" s="184">
        <v>447.996759941557</v>
      </c>
      <c r="AX89" s="184">
        <v>481.27545448996398</v>
      </c>
      <c r="AY89" s="254">
        <v>7.7226579189299996E-2</v>
      </c>
      <c r="AZ89" s="255">
        <v>1</v>
      </c>
    </row>
    <row r="90" spans="1:52">
      <c r="A90" s="13" t="s">
        <v>525</v>
      </c>
      <c r="B90" s="159">
        <v>5.01999999999998</v>
      </c>
      <c r="C90" s="159">
        <v>6.1649999999999796</v>
      </c>
      <c r="D90" s="159">
        <v>6.4249999999999803</v>
      </c>
      <c r="E90" s="159">
        <v>7.2439999999999696</v>
      </c>
      <c r="F90" s="159">
        <v>7.9148999999999701</v>
      </c>
      <c r="G90" s="159">
        <v>9.8415231042999594</v>
      </c>
      <c r="H90" s="159">
        <v>10.0267526799999</v>
      </c>
      <c r="I90" s="159">
        <v>10.9239497019999</v>
      </c>
      <c r="J90" s="159">
        <v>12.2139762381052</v>
      </c>
      <c r="K90" s="159">
        <v>13.986939431105201</v>
      </c>
      <c r="L90" s="159">
        <v>15.4790025971052</v>
      </c>
      <c r="M90" s="159">
        <v>16.6576293673157</v>
      </c>
      <c r="N90" s="159">
        <v>17.7719547000526</v>
      </c>
      <c r="O90" s="159">
        <v>17.809397546631502</v>
      </c>
      <c r="P90" s="159">
        <v>20.146161112315699</v>
      </c>
      <c r="Q90" s="159">
        <v>22.472263466210499</v>
      </c>
      <c r="R90" s="159">
        <v>23.620489639263099</v>
      </c>
      <c r="S90" s="159">
        <v>31.445304383315701</v>
      </c>
      <c r="T90" s="159">
        <v>34.4577853629999</v>
      </c>
      <c r="U90" s="159">
        <v>38.896273353947301</v>
      </c>
      <c r="V90" s="159">
        <v>41.675494182999898</v>
      </c>
      <c r="W90" s="159">
        <v>47.115386022789401</v>
      </c>
      <c r="X90" s="159">
        <v>50.275425896526201</v>
      </c>
      <c r="Y90" s="159">
        <v>52.695453290157801</v>
      </c>
      <c r="Z90" s="159">
        <v>93.7540091658949</v>
      </c>
      <c r="AA90" s="159">
        <v>105.582468776158</v>
      </c>
      <c r="AB90" s="159">
        <v>112.609016740947</v>
      </c>
      <c r="AC90" s="159">
        <v>121.392938507211</v>
      </c>
      <c r="AD90" s="159">
        <v>126.539365555</v>
      </c>
      <c r="AE90" s="159">
        <v>129.86615903363699</v>
      </c>
      <c r="AF90" s="159">
        <v>131.71057951174799</v>
      </c>
      <c r="AG90" s="159">
        <v>135.19240757064199</v>
      </c>
      <c r="AH90" s="159">
        <v>142.03127270421501</v>
      </c>
      <c r="AI90" s="159">
        <v>146.69925122285801</v>
      </c>
      <c r="AJ90" s="159">
        <v>152.975383031082</v>
      </c>
      <c r="AK90" s="159">
        <v>156.95618003051001</v>
      </c>
      <c r="AL90" s="159">
        <v>156.35120750608499</v>
      </c>
      <c r="AM90" s="159">
        <v>168.884649986081</v>
      </c>
      <c r="AN90" s="159">
        <v>178.44868952002599</v>
      </c>
      <c r="AO90" s="159">
        <v>192.08091508185501</v>
      </c>
      <c r="AP90" s="159">
        <v>209.95230710443801</v>
      </c>
      <c r="AQ90" s="159">
        <v>219.935938925724</v>
      </c>
      <c r="AR90" s="159">
        <v>233.23733512739699</v>
      </c>
      <c r="AS90" s="159">
        <v>240.76096524589599</v>
      </c>
      <c r="AT90" s="159">
        <v>249.95763347520401</v>
      </c>
      <c r="AU90" s="159">
        <v>268.32940334392401</v>
      </c>
      <c r="AV90" s="159">
        <v>276.94731459342802</v>
      </c>
      <c r="AW90" s="159">
        <v>297.395003770708</v>
      </c>
      <c r="AX90" s="250">
        <v>317.39024569928603</v>
      </c>
      <c r="AY90" s="160">
        <v>7.0158556103709996E-2</v>
      </c>
      <c r="AZ90" s="161">
        <v>0.65947729349135997</v>
      </c>
    </row>
    <row r="91" spans="1:52">
      <c r="A91" t="s">
        <v>526</v>
      </c>
      <c r="B91" s="159">
        <v>0</v>
      </c>
      <c r="C91" s="159">
        <v>0</v>
      </c>
      <c r="D91" s="159">
        <v>0</v>
      </c>
      <c r="E91" s="159">
        <v>0</v>
      </c>
      <c r="F91" s="159">
        <v>0</v>
      </c>
      <c r="G91" s="159">
        <v>0.79902850000000003</v>
      </c>
      <c r="H91" s="159">
        <v>2.4409322499999901</v>
      </c>
      <c r="I91" s="159">
        <v>2.5291571879999899</v>
      </c>
      <c r="J91" s="159">
        <v>2.6434623749999901</v>
      </c>
      <c r="K91" s="159">
        <v>2.7685637999999901</v>
      </c>
      <c r="L91" s="159">
        <v>3.2477145749999901</v>
      </c>
      <c r="M91" s="159">
        <v>3.7381247249999801</v>
      </c>
      <c r="N91" s="159">
        <v>4.0388824629999798</v>
      </c>
      <c r="O91" s="159">
        <v>4.5604810749999798</v>
      </c>
      <c r="P91" s="159">
        <v>5.7234463999999798</v>
      </c>
      <c r="Q91" s="159">
        <v>7.47617815773682</v>
      </c>
      <c r="R91" s="159">
        <v>9.5278169802631201</v>
      </c>
      <c r="S91" s="159">
        <v>10.3077070013157</v>
      </c>
      <c r="T91" s="159">
        <v>11.535129844736799</v>
      </c>
      <c r="U91" s="159">
        <v>12.4121429932631</v>
      </c>
      <c r="V91" s="159">
        <v>12.059949532894599</v>
      </c>
      <c r="W91" s="159">
        <v>12.480154327631499</v>
      </c>
      <c r="X91" s="159">
        <v>13.036809513157801</v>
      </c>
      <c r="Y91" s="159">
        <v>13.501933243421</v>
      </c>
      <c r="Z91" s="159">
        <v>13.7781760315789</v>
      </c>
      <c r="AA91" s="159">
        <v>16.765619494231</v>
      </c>
      <c r="AB91" s="159">
        <v>17.635209216058101</v>
      </c>
      <c r="AC91" s="159">
        <v>18.417732944523401</v>
      </c>
      <c r="AD91" s="159">
        <v>18.133807970602099</v>
      </c>
      <c r="AE91" s="159">
        <v>20.606806864232599</v>
      </c>
      <c r="AF91" s="159">
        <v>24.644786097676601</v>
      </c>
      <c r="AG91" s="159">
        <v>26.3864150587012</v>
      </c>
      <c r="AH91" s="159">
        <v>29.6654524545614</v>
      </c>
      <c r="AI91" s="159">
        <v>32.566616117251399</v>
      </c>
      <c r="AJ91" s="159">
        <v>38.056568805670899</v>
      </c>
      <c r="AK91" s="159">
        <v>41.573218863049803</v>
      </c>
      <c r="AL91" s="159">
        <v>44.8748743582617</v>
      </c>
      <c r="AM91" s="159">
        <v>47.852859584517702</v>
      </c>
      <c r="AN91" s="159">
        <v>51.813186564827603</v>
      </c>
      <c r="AO91" s="159">
        <v>55.641261072611698</v>
      </c>
      <c r="AP91" s="159">
        <v>58.327485034095503</v>
      </c>
      <c r="AQ91" s="159">
        <v>63.275169086012198</v>
      </c>
      <c r="AR91" s="159">
        <v>68.654415931085595</v>
      </c>
      <c r="AS91" s="159">
        <v>75.413381511022706</v>
      </c>
      <c r="AT91" s="159">
        <v>82.923798675380098</v>
      </c>
      <c r="AU91" s="159">
        <v>100.602770150162</v>
      </c>
      <c r="AV91" s="159">
        <v>133.633712954835</v>
      </c>
      <c r="AW91" s="159">
        <v>150.60175617084801</v>
      </c>
      <c r="AX91" s="250">
        <v>163.885208790679</v>
      </c>
      <c r="AY91" s="160">
        <v>9.1183885931969993E-2</v>
      </c>
      <c r="AZ91" s="161">
        <v>0.34052267670630998</v>
      </c>
    </row>
    <row r="92" spans="1:52">
      <c r="A92" t="s">
        <v>527</v>
      </c>
      <c r="B92" s="159">
        <v>2.9309999999999898</v>
      </c>
      <c r="C92" s="159">
        <v>4.0169999999999799</v>
      </c>
      <c r="D92" s="159">
        <v>4.3539999999999797</v>
      </c>
      <c r="E92" s="159">
        <v>4.8589999999999796</v>
      </c>
      <c r="F92" s="159">
        <v>5.3279999999999799</v>
      </c>
      <c r="G92" s="159">
        <v>7.0697191042999696</v>
      </c>
      <c r="H92" s="159">
        <v>7.18814167999997</v>
      </c>
      <c r="I92" s="159">
        <v>7.04665870199997</v>
      </c>
      <c r="J92" s="159">
        <v>7.5888194419999699</v>
      </c>
      <c r="K92" s="159">
        <v>8.0622892109999693</v>
      </c>
      <c r="L92" s="159">
        <v>8.5395768229999707</v>
      </c>
      <c r="M92" s="159">
        <v>8.5840109549999699</v>
      </c>
      <c r="N92" s="159">
        <v>9.0315815169999691</v>
      </c>
      <c r="O92" s="159">
        <v>9.4557164059999703</v>
      </c>
      <c r="P92" s="159">
        <v>9.6527869219999705</v>
      </c>
      <c r="Q92" s="159">
        <v>11.0021563637894</v>
      </c>
      <c r="R92" s="159">
        <v>10.5640471558947</v>
      </c>
      <c r="S92" s="159">
        <v>9.97146945026312</v>
      </c>
      <c r="T92" s="159">
        <v>10.452992193947299</v>
      </c>
      <c r="U92" s="159">
        <v>11.1254381200525</v>
      </c>
      <c r="V92" s="159">
        <v>11.7634135156315</v>
      </c>
      <c r="W92" s="159">
        <v>12.9824833347894</v>
      </c>
      <c r="X92" s="159">
        <v>12.802127199684101</v>
      </c>
      <c r="Y92" s="159">
        <v>13.5842386869999</v>
      </c>
      <c r="Z92" s="159">
        <v>13.368833376421</v>
      </c>
      <c r="AA92" s="159">
        <v>18.1419857235263</v>
      </c>
      <c r="AB92" s="159">
        <v>19.020121604105199</v>
      </c>
      <c r="AC92" s="159">
        <v>20.606690254578901</v>
      </c>
      <c r="AD92" s="159">
        <v>22.9018748181578</v>
      </c>
      <c r="AE92" s="159">
        <v>23.942977128373698</v>
      </c>
      <c r="AF92" s="159">
        <v>26.385119038064101</v>
      </c>
      <c r="AG92" s="159">
        <v>27.638984986430899</v>
      </c>
      <c r="AH92" s="159">
        <v>31.223299451583699</v>
      </c>
      <c r="AI92" s="159">
        <v>34.908219886015303</v>
      </c>
      <c r="AJ92" s="159">
        <v>38.402067294239401</v>
      </c>
      <c r="AK92" s="159">
        <v>41.9330569778786</v>
      </c>
      <c r="AL92" s="159">
        <v>44.224827506085099</v>
      </c>
      <c r="AM92" s="159">
        <v>49.984894688185904</v>
      </c>
      <c r="AN92" s="159">
        <v>57.508515732657699</v>
      </c>
      <c r="AO92" s="159">
        <v>68.533208853433706</v>
      </c>
      <c r="AP92" s="159">
        <v>79.037503436016493</v>
      </c>
      <c r="AQ92" s="159">
        <v>89.137793357302598</v>
      </c>
      <c r="AR92" s="159">
        <v>97.421886411607304</v>
      </c>
      <c r="AS92" s="159">
        <v>106.691722349942</v>
      </c>
      <c r="AT92" s="159">
        <v>114.697153948348</v>
      </c>
      <c r="AU92" s="159">
        <v>130.91159206756299</v>
      </c>
      <c r="AV92" s="159">
        <v>140.15117157526601</v>
      </c>
      <c r="AW92" s="159">
        <v>156.20557113931901</v>
      </c>
      <c r="AX92" s="250">
        <v>169.615014108504</v>
      </c>
      <c r="AY92" s="160">
        <v>8.8819764554499997E-2</v>
      </c>
      <c r="AZ92" s="161">
        <v>0.35242813825607</v>
      </c>
    </row>
    <row r="93" spans="1:52">
      <c r="A93" s="10" t="s">
        <v>246</v>
      </c>
      <c r="B93" s="163">
        <v>0</v>
      </c>
      <c r="C93" s="163">
        <v>0</v>
      </c>
      <c r="D93" s="163">
        <v>0</v>
      </c>
      <c r="E93" s="163">
        <v>0</v>
      </c>
      <c r="F93" s="163">
        <v>0</v>
      </c>
      <c r="G93" s="163">
        <v>0</v>
      </c>
      <c r="H93" s="163">
        <v>0</v>
      </c>
      <c r="I93" s="163">
        <v>0</v>
      </c>
      <c r="J93" s="163">
        <v>0</v>
      </c>
      <c r="K93" s="163">
        <v>0</v>
      </c>
      <c r="L93" s="163">
        <v>0</v>
      </c>
      <c r="M93" s="163">
        <v>0</v>
      </c>
      <c r="N93" s="163">
        <v>0</v>
      </c>
      <c r="O93" s="163">
        <v>0</v>
      </c>
      <c r="P93" s="163">
        <v>0</v>
      </c>
      <c r="Q93" s="163">
        <v>0</v>
      </c>
      <c r="R93" s="163">
        <v>0</v>
      </c>
      <c r="S93" s="163">
        <v>0</v>
      </c>
      <c r="T93" s="163">
        <v>0</v>
      </c>
      <c r="U93" s="163">
        <v>0</v>
      </c>
      <c r="V93" s="163">
        <v>0</v>
      </c>
      <c r="W93" s="163">
        <v>0</v>
      </c>
      <c r="X93" s="163">
        <v>0</v>
      </c>
      <c r="Y93" s="163">
        <v>0</v>
      </c>
      <c r="Z93" s="163">
        <v>0</v>
      </c>
      <c r="AA93" s="163">
        <v>6.5000000000000002E-2</v>
      </c>
      <c r="AB93" s="163">
        <v>6.5000000000000002E-2</v>
      </c>
      <c r="AC93" s="163">
        <v>6.3E-2</v>
      </c>
      <c r="AD93" s="163">
        <v>0.06</v>
      </c>
      <c r="AE93" s="163">
        <v>6.0999999999999999E-2</v>
      </c>
      <c r="AF93" s="163">
        <v>6.5000000000000002E-2</v>
      </c>
      <c r="AG93" s="163">
        <v>6.2E-2</v>
      </c>
      <c r="AH93" s="163">
        <v>6.5000000000000002E-2</v>
      </c>
      <c r="AI93" s="163">
        <v>0.16894736842104999</v>
      </c>
      <c r="AJ93" s="163">
        <v>0.17315789473684001</v>
      </c>
      <c r="AK93" s="163">
        <v>9.1999999999999998E-2</v>
      </c>
      <c r="AL93" s="163">
        <v>0.13</v>
      </c>
      <c r="AM93" s="163">
        <v>0.2142</v>
      </c>
      <c r="AN93" s="163">
        <v>0.42270000000000002</v>
      </c>
      <c r="AO93" s="163">
        <v>0.52470000000000006</v>
      </c>
      <c r="AP93" s="163">
        <v>0.56372631578946997</v>
      </c>
      <c r="AQ93" s="163">
        <v>0.70949473684209996</v>
      </c>
      <c r="AR93" s="163">
        <v>0.70883157894737003</v>
      </c>
      <c r="AS93" s="163">
        <v>0.72586315789472999</v>
      </c>
      <c r="AT93" s="163">
        <v>0.82862631578946999</v>
      </c>
      <c r="AU93" s="163">
        <v>1.005614</v>
      </c>
      <c r="AV93" s="163">
        <v>1.096908</v>
      </c>
      <c r="AW93" s="163">
        <v>1.35944762725306</v>
      </c>
      <c r="AX93" s="251">
        <v>1.4314772022131099</v>
      </c>
      <c r="AY93" s="164">
        <v>5.5869333446029998E-2</v>
      </c>
      <c r="AZ93" s="165">
        <v>2.9743406921600001E-3</v>
      </c>
    </row>
    <row r="95" spans="1:52">
      <c r="A95" t="s">
        <v>314</v>
      </c>
    </row>
    <row r="96" spans="1:52">
      <c r="A96" t="s">
        <v>317</v>
      </c>
    </row>
    <row r="97" spans="1:1">
      <c r="A97" s="13" t="s">
        <v>3</v>
      </c>
    </row>
    <row r="98" spans="1:1">
      <c r="A98" s="13" t="s">
        <v>316</v>
      </c>
    </row>
    <row r="99" spans="1:1">
      <c r="A99" s="155" t="s">
        <v>315</v>
      </c>
    </row>
    <row r="100" spans="1:1">
      <c r="A100" s="155" t="s">
        <v>592</v>
      </c>
    </row>
  </sheetData>
  <pageMargins left="0.70866141732283472" right="0.70866141732283472" top="0.74803149606299213" bottom="0.74803149606299213" header="0.31496062992125984" footer="0.31496062992125984"/>
  <pageSetup paperSize="9" scale="33" orientation="landscape"/>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99"/>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5.796875" customWidth="1"/>
  </cols>
  <sheetData>
    <row r="1" spans="1:52" s="28" customFormat="1" ht="13.25" customHeight="1">
      <c r="A1" s="775" t="s">
        <v>576</v>
      </c>
      <c r="AY1" s="534" t="s">
        <v>189</v>
      </c>
      <c r="AZ1" s="534">
        <v>2013</v>
      </c>
    </row>
    <row r="2" spans="1:52" s="28" customFormat="1">
      <c r="AY2" s="534" t="s">
        <v>652</v>
      </c>
      <c r="AZ2" s="534" t="s">
        <v>155</v>
      </c>
    </row>
    <row r="3" spans="1:52" s="28" customFormat="1">
      <c r="A3" s="28" t="s">
        <v>245</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9">
        <v>2013</v>
      </c>
      <c r="AY3" s="534">
        <v>2012</v>
      </c>
      <c r="AZ3" s="534" t="s">
        <v>152</v>
      </c>
    </row>
    <row r="4" spans="1:52" s="28" customFormat="1">
      <c r="AW4" s="29"/>
    </row>
    <row r="5" spans="1:52" s="28" customFormat="1">
      <c r="A5" s="28" t="s">
        <v>52</v>
      </c>
      <c r="B5" s="586">
        <v>7.80648956872E-2</v>
      </c>
      <c r="C5" s="586">
        <v>8.6663347965790005E-2</v>
      </c>
      <c r="D5" s="586">
        <v>0.10725437842240999</v>
      </c>
      <c r="E5" s="586">
        <v>0.14232701271666001</v>
      </c>
      <c r="F5" s="586">
        <v>0.18079377291035001</v>
      </c>
      <c r="G5" s="586">
        <v>0.18486672398967999</v>
      </c>
      <c r="H5" s="586">
        <v>0.19097615060868001</v>
      </c>
      <c r="I5" s="586">
        <v>0.41589356021179003</v>
      </c>
      <c r="J5" s="586">
        <v>0.53332099291878998</v>
      </c>
      <c r="K5" s="586">
        <v>0.63185120606988998</v>
      </c>
      <c r="L5" s="586">
        <v>0.80724052452940998</v>
      </c>
      <c r="M5" s="586">
        <v>0.91280839306599004</v>
      </c>
      <c r="N5" s="586">
        <v>0.95635135607834998</v>
      </c>
      <c r="O5" s="586">
        <v>0.78036320329265996</v>
      </c>
      <c r="P5" s="586">
        <v>1.03182382004702</v>
      </c>
      <c r="Q5" s="586">
        <v>1.3010741508849799</v>
      </c>
      <c r="R5" s="586">
        <v>1.43386330347298</v>
      </c>
      <c r="S5" s="586">
        <v>1.2216744202952099</v>
      </c>
      <c r="T5" s="586">
        <v>1.5264199142536701</v>
      </c>
      <c r="U5" s="586">
        <v>2.0266353427829098</v>
      </c>
      <c r="V5" s="586">
        <v>2.5082427440733999</v>
      </c>
      <c r="W5" s="586">
        <v>2.6901988370891199</v>
      </c>
      <c r="X5" s="586">
        <v>2.8724997587193499</v>
      </c>
      <c r="Y5" s="586">
        <v>2.8033166023966301</v>
      </c>
      <c r="Z5" s="586">
        <v>11.540311961852399</v>
      </c>
      <c r="AA5" s="586">
        <v>13.704665601189101</v>
      </c>
      <c r="AB5" s="586">
        <v>14.531887212600999</v>
      </c>
      <c r="AC5" s="586">
        <v>15.6107044037891</v>
      </c>
      <c r="AD5" s="586">
        <v>16.115399756575702</v>
      </c>
      <c r="AE5" s="586">
        <v>16.0286334439303</v>
      </c>
      <c r="AF5" s="586">
        <v>15.3971662859689</v>
      </c>
      <c r="AG5" s="586">
        <v>15.777201723025099</v>
      </c>
      <c r="AH5" s="586">
        <v>16.044442551144201</v>
      </c>
      <c r="AI5" s="586">
        <v>16.037692165881101</v>
      </c>
      <c r="AJ5" s="586">
        <v>16.2390104038891</v>
      </c>
      <c r="AK5" s="586">
        <v>16.292437411127601</v>
      </c>
      <c r="AL5" s="586">
        <v>15.1219760720079</v>
      </c>
      <c r="AM5" s="586">
        <v>16.244181515471301</v>
      </c>
      <c r="AN5" s="586">
        <v>16.140633284346801</v>
      </c>
      <c r="AO5" s="586">
        <v>16.279520677967799</v>
      </c>
      <c r="AP5" s="586">
        <v>16.4272251770305</v>
      </c>
      <c r="AQ5" s="586">
        <v>16.5368125704133</v>
      </c>
      <c r="AR5" s="586">
        <v>16.7147698068088</v>
      </c>
      <c r="AS5" s="586">
        <v>16.6427900429447</v>
      </c>
      <c r="AT5" s="586">
        <v>16.554138570846799</v>
      </c>
      <c r="AU5" s="586">
        <v>16.984582331967001</v>
      </c>
      <c r="AV5" s="586">
        <v>17.146147012097501</v>
      </c>
      <c r="AW5" s="586">
        <v>17.431418887536601</v>
      </c>
      <c r="AX5" s="587">
        <v>18.199820885426298</v>
      </c>
      <c r="AY5" s="590">
        <v>4.6941936016080002E-2</v>
      </c>
      <c r="AZ5" s="589">
        <v>0.16712318360806</v>
      </c>
    </row>
    <row r="6" spans="1:52" s="28" customFormat="1">
      <c r="A6" s="28" t="s">
        <v>72</v>
      </c>
      <c r="B6" s="586">
        <v>0</v>
      </c>
      <c r="C6" s="586">
        <v>0</v>
      </c>
      <c r="D6" s="586">
        <v>0</v>
      </c>
      <c r="E6" s="586">
        <v>0</v>
      </c>
      <c r="F6" s="586">
        <v>0</v>
      </c>
      <c r="G6" s="586">
        <v>0</v>
      </c>
      <c r="H6" s="586">
        <v>0</v>
      </c>
      <c r="I6" s="586">
        <v>0</v>
      </c>
      <c r="J6" s="586">
        <v>0</v>
      </c>
      <c r="K6" s="586">
        <v>0</v>
      </c>
      <c r="L6" s="586">
        <v>0</v>
      </c>
      <c r="M6" s="586">
        <v>0.15997646739376001</v>
      </c>
      <c r="N6" s="586">
        <v>0.24188803910032999</v>
      </c>
      <c r="O6" s="586">
        <v>0.25614336787799002</v>
      </c>
      <c r="P6" s="586">
        <v>0.30433995565008998</v>
      </c>
      <c r="Q6" s="586">
        <v>0.29415757795176001</v>
      </c>
      <c r="R6" s="586">
        <v>0.42947006380956998</v>
      </c>
      <c r="S6" s="586">
        <v>0.48400235326062002</v>
      </c>
      <c r="T6" s="586">
        <v>0.47178350002262998</v>
      </c>
      <c r="U6" s="586">
        <v>0.52880481513327005</v>
      </c>
      <c r="V6" s="586">
        <v>0.37946327555776999</v>
      </c>
      <c r="W6" s="586">
        <v>0.42200298683079002</v>
      </c>
      <c r="X6" s="586">
        <v>0.52314793863419995</v>
      </c>
      <c r="Y6" s="586">
        <v>0.56229352400777999</v>
      </c>
      <c r="Z6" s="586">
        <v>0.78675838349097005</v>
      </c>
      <c r="AA6" s="586">
        <v>0.95123653365661998</v>
      </c>
      <c r="AB6" s="586">
        <v>0.95831060658389</v>
      </c>
      <c r="AC6" s="586">
        <v>1.0742944386353901</v>
      </c>
      <c r="AD6" s="586">
        <v>1.1598025928739999</v>
      </c>
      <c r="AE6" s="586">
        <v>1.37797938753295</v>
      </c>
      <c r="AF6" s="586">
        <v>1.35582825008395</v>
      </c>
      <c r="AG6" s="586">
        <v>1.40300064547938</v>
      </c>
      <c r="AH6" s="586">
        <v>1.6507122900703299</v>
      </c>
      <c r="AI6" s="586">
        <v>1.7531315277377399</v>
      </c>
      <c r="AJ6" s="586">
        <v>1.9846466417208299</v>
      </c>
      <c r="AK6" s="586">
        <v>1.96654463692379</v>
      </c>
      <c r="AL6" s="586">
        <v>2.05848376655082</v>
      </c>
      <c r="AM6" s="586">
        <v>2.1628084784074</v>
      </c>
      <c r="AN6" s="586">
        <v>2.16517841193017</v>
      </c>
      <c r="AO6" s="586">
        <v>2.10779982040905</v>
      </c>
      <c r="AP6" s="586">
        <v>2.1940225274685901</v>
      </c>
      <c r="AQ6" s="586">
        <v>2.08350502449724</v>
      </c>
      <c r="AR6" s="586">
        <v>2.0206362854686102</v>
      </c>
      <c r="AS6" s="586">
        <v>1.7042127652479699</v>
      </c>
      <c r="AT6" s="586">
        <v>1.8502042430146599</v>
      </c>
      <c r="AU6" s="586">
        <v>2.0802252270491701</v>
      </c>
      <c r="AV6" s="586">
        <v>1.5258310844768299</v>
      </c>
      <c r="AW6" s="586">
        <v>1.5260771288315</v>
      </c>
      <c r="AX6" s="587">
        <v>1.5219075191898901</v>
      </c>
      <c r="AY6" s="588" t="s">
        <v>153</v>
      </c>
      <c r="AZ6" s="589">
        <v>1.397519465536E-2</v>
      </c>
    </row>
    <row r="7" spans="1:52">
      <c r="A7" t="s">
        <v>58</v>
      </c>
      <c r="B7" s="159">
        <v>0</v>
      </c>
      <c r="C7" s="159">
        <v>0</v>
      </c>
      <c r="D7" s="159">
        <v>0</v>
      </c>
      <c r="E7" s="159">
        <v>0</v>
      </c>
      <c r="F7" s="159">
        <v>0</v>
      </c>
      <c r="G7" s="159">
        <v>0</v>
      </c>
      <c r="H7" s="159">
        <v>0</v>
      </c>
      <c r="I7" s="159">
        <v>0</v>
      </c>
      <c r="J7" s="159">
        <v>3.6430284654029997E-2</v>
      </c>
      <c r="K7" s="159">
        <v>0.10476535276281999</v>
      </c>
      <c r="L7" s="159">
        <v>0.11721048106078</v>
      </c>
      <c r="M7" s="159">
        <v>0.13101325971850999</v>
      </c>
      <c r="N7" s="159">
        <v>0.13395483549803</v>
      </c>
      <c r="O7" s="159">
        <v>0.13531248585781</v>
      </c>
      <c r="P7" s="159">
        <v>0.23057428610218</v>
      </c>
      <c r="Q7" s="159">
        <v>0.20704167986604</v>
      </c>
      <c r="R7" s="159">
        <v>0.21812915780423001</v>
      </c>
      <c r="S7" s="159">
        <v>0.29325247771190999</v>
      </c>
      <c r="T7" s="159">
        <v>0.30615015612979002</v>
      </c>
      <c r="U7" s="159">
        <v>0.32221568538716</v>
      </c>
      <c r="V7" s="159">
        <v>0.37131737339909998</v>
      </c>
      <c r="W7" s="159">
        <v>0.76797755351404995</v>
      </c>
      <c r="X7" s="159">
        <v>0.99968321491604994</v>
      </c>
      <c r="Y7" s="159">
        <v>1.0483323528080699</v>
      </c>
      <c r="Z7" s="159">
        <v>1.0578359053265101</v>
      </c>
      <c r="AA7" s="159">
        <v>1.15943340724986</v>
      </c>
      <c r="AB7" s="159">
        <v>1.56763361542292</v>
      </c>
      <c r="AC7" s="159">
        <v>1.7905145494863599</v>
      </c>
      <c r="AD7" s="159">
        <v>1.8590758926551201</v>
      </c>
      <c r="AE7" s="159">
        <v>1.7941111320184</v>
      </c>
      <c r="AF7" s="159">
        <v>1.9159781156289399</v>
      </c>
      <c r="AG7" s="159">
        <v>1.6834864461239201</v>
      </c>
      <c r="AH7" s="159">
        <v>1.57894736842106</v>
      </c>
      <c r="AI7" s="159">
        <v>1.6775675669238299</v>
      </c>
      <c r="AJ7" s="159">
        <v>1.6368737837715499</v>
      </c>
      <c r="AK7" s="159">
        <v>1.7135810290989699</v>
      </c>
      <c r="AL7" s="159">
        <v>1.8273973842603</v>
      </c>
      <c r="AM7" s="159">
        <v>1.7819160972077599</v>
      </c>
      <c r="AN7" s="159">
        <v>1.97673892383581</v>
      </c>
      <c r="AO7" s="159">
        <v>2.0572928451825998</v>
      </c>
      <c r="AP7" s="159">
        <v>2.34715119699506</v>
      </c>
      <c r="AQ7" s="159">
        <v>2.04032221568538</v>
      </c>
      <c r="AR7" s="159">
        <v>2.2100285106575499</v>
      </c>
      <c r="AS7" s="159">
        <v>2.1554962212064899</v>
      </c>
      <c r="AT7" s="159">
        <v>2.1401095171290101</v>
      </c>
      <c r="AU7" s="159">
        <v>2.10594198307462</v>
      </c>
      <c r="AV7" s="159">
        <v>2.0529494123863401</v>
      </c>
      <c r="AW7" s="159">
        <v>1.9630340129330599</v>
      </c>
      <c r="AX7" s="250">
        <v>2.1733565189153201</v>
      </c>
      <c r="AY7" s="160">
        <v>0.11017481237649999</v>
      </c>
      <c r="AZ7" s="161">
        <v>1.9957244396210001E-2</v>
      </c>
    </row>
    <row r="8" spans="1:52">
      <c r="A8" s="320" t="s">
        <v>88</v>
      </c>
      <c r="B8" s="251">
        <v>7.80648956872E-2</v>
      </c>
      <c r="C8" s="251">
        <v>8.6663347965790005E-2</v>
      </c>
      <c r="D8" s="251">
        <v>0.10725437842240999</v>
      </c>
      <c r="E8" s="251">
        <v>0.14232701271666001</v>
      </c>
      <c r="F8" s="251">
        <v>0.18079377291035001</v>
      </c>
      <c r="G8" s="251">
        <v>0.18486672398967999</v>
      </c>
      <c r="H8" s="251">
        <v>0.19097615060868001</v>
      </c>
      <c r="I8" s="251">
        <v>0.41589356021179003</v>
      </c>
      <c r="J8" s="251">
        <v>0.56975127757280997</v>
      </c>
      <c r="K8" s="251">
        <v>0.73661655883271004</v>
      </c>
      <c r="L8" s="251">
        <v>0.92445100559019</v>
      </c>
      <c r="M8" s="251">
        <v>1.2037981201782599</v>
      </c>
      <c r="N8" s="251">
        <v>1.3321942306767101</v>
      </c>
      <c r="O8" s="251">
        <v>1.1718190570284599</v>
      </c>
      <c r="P8" s="251">
        <v>1.5667380617993001</v>
      </c>
      <c r="Q8" s="251">
        <v>1.8022734087027801</v>
      </c>
      <c r="R8" s="251">
        <v>2.0814625250867702</v>
      </c>
      <c r="S8" s="251">
        <v>1.9989292512677399</v>
      </c>
      <c r="T8" s="251">
        <v>2.3043535704060898</v>
      </c>
      <c r="U8" s="251">
        <v>2.8776558433033399</v>
      </c>
      <c r="V8" s="251">
        <v>3.2590233930302701</v>
      </c>
      <c r="W8" s="251">
        <v>3.8801793774339601</v>
      </c>
      <c r="X8" s="251">
        <v>4.3953309122695998</v>
      </c>
      <c r="Y8" s="251">
        <v>4.41394247921248</v>
      </c>
      <c r="Z8" s="251">
        <v>13.3849062506699</v>
      </c>
      <c r="AA8" s="251">
        <v>15.8153355420956</v>
      </c>
      <c r="AB8" s="251">
        <v>17.057831434607799</v>
      </c>
      <c r="AC8" s="251">
        <v>18.475513391910901</v>
      </c>
      <c r="AD8" s="251">
        <v>19.134278242104902</v>
      </c>
      <c r="AE8" s="251">
        <v>19.2007239634817</v>
      </c>
      <c r="AF8" s="251">
        <v>18.668972651681798</v>
      </c>
      <c r="AG8" s="251">
        <v>18.8636888146284</v>
      </c>
      <c r="AH8" s="251">
        <v>19.274102209635601</v>
      </c>
      <c r="AI8" s="251">
        <v>19.468391260542699</v>
      </c>
      <c r="AJ8" s="251">
        <v>19.860530829381499</v>
      </c>
      <c r="AK8" s="251">
        <v>19.972563077150301</v>
      </c>
      <c r="AL8" s="251">
        <v>19.007857222819101</v>
      </c>
      <c r="AM8" s="251">
        <v>20.188906091086501</v>
      </c>
      <c r="AN8" s="251">
        <v>20.282550620112801</v>
      </c>
      <c r="AO8" s="251">
        <v>20.4446133435594</v>
      </c>
      <c r="AP8" s="251">
        <v>20.968398901494201</v>
      </c>
      <c r="AQ8" s="251">
        <v>20.660639810595899</v>
      </c>
      <c r="AR8" s="251">
        <v>20.945434602934998</v>
      </c>
      <c r="AS8" s="251">
        <v>20.5024990293992</v>
      </c>
      <c r="AT8" s="251">
        <v>20.544452330990499</v>
      </c>
      <c r="AU8" s="251">
        <v>21.1707495420908</v>
      </c>
      <c r="AV8" s="251">
        <v>20.724927508960601</v>
      </c>
      <c r="AW8" s="251">
        <v>20.920530029301201</v>
      </c>
      <c r="AX8" s="251">
        <v>21.895084923531499</v>
      </c>
      <c r="AY8" s="252">
        <v>4.9451015889640001E-2</v>
      </c>
      <c r="AZ8" s="253">
        <v>0.20105563104152999</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0</v>
      </c>
      <c r="C10" s="159">
        <v>0</v>
      </c>
      <c r="D10" s="159">
        <v>0</v>
      </c>
      <c r="E10" s="159">
        <v>0</v>
      </c>
      <c r="F10" s="159">
        <v>0</v>
      </c>
      <c r="G10" s="159">
        <v>0</v>
      </c>
      <c r="H10" s="159">
        <v>1.2897678417880001E-2</v>
      </c>
      <c r="I10" s="159">
        <v>1.674435443725E-2</v>
      </c>
      <c r="J10" s="159">
        <v>1.2897678417880001E-2</v>
      </c>
      <c r="K10" s="159">
        <v>1.312395347785E-2</v>
      </c>
      <c r="L10" s="159">
        <v>1.40290537177E-2</v>
      </c>
      <c r="M10" s="159">
        <v>1.2897678417880001E-2</v>
      </c>
      <c r="N10" s="159">
        <v>1.380277865774E-2</v>
      </c>
      <c r="O10" s="159">
        <v>1.380277865774E-2</v>
      </c>
      <c r="P10" s="159">
        <v>2.1043580576550001E-2</v>
      </c>
      <c r="Q10" s="159">
        <v>2.1722405756440001E-2</v>
      </c>
      <c r="R10" s="159">
        <v>1.9007105036879999E-2</v>
      </c>
      <c r="S10" s="159">
        <v>2.466398153596E-2</v>
      </c>
      <c r="T10" s="159">
        <v>3.3941258994429999E-2</v>
      </c>
      <c r="U10" s="159">
        <v>2.1496130696469998E-2</v>
      </c>
      <c r="V10" s="159">
        <v>2.62479069557E-2</v>
      </c>
      <c r="W10" s="159">
        <v>2.4211431416030001E-2</v>
      </c>
      <c r="X10" s="159">
        <v>2.4437706475990001E-2</v>
      </c>
      <c r="Y10" s="159">
        <v>2.737928225551E-2</v>
      </c>
      <c r="Z10" s="159">
        <v>2.692673213558E-2</v>
      </c>
      <c r="AA10" s="159">
        <v>2.429479591181E-2</v>
      </c>
      <c r="AB10" s="159">
        <v>2.2627505996290001E-2</v>
      </c>
      <c r="AC10" s="159">
        <v>2.310387454358E-2</v>
      </c>
      <c r="AD10" s="159">
        <v>2.429479591181E-2</v>
      </c>
      <c r="AE10" s="159">
        <v>2.715300719555E-2</v>
      </c>
      <c r="AF10" s="159">
        <v>2.6438454374609999E-2</v>
      </c>
      <c r="AG10" s="159">
        <v>8.3364495775800004E-2</v>
      </c>
      <c r="AH10" s="159">
        <v>0.10718292314032001</v>
      </c>
      <c r="AI10" s="159">
        <v>0.11194660861322001</v>
      </c>
      <c r="AJ10" s="159">
        <v>0.12861950776837999</v>
      </c>
      <c r="AK10" s="159">
        <v>0.16196530607869999</v>
      </c>
      <c r="AL10" s="159">
        <v>0.14767424965998999</v>
      </c>
      <c r="AM10" s="159">
        <v>0.20722031807128</v>
      </c>
      <c r="AN10" s="159">
        <v>0.23818427364514999</v>
      </c>
      <c r="AO10" s="159">
        <v>0.28582112837418</v>
      </c>
      <c r="AP10" s="159">
        <v>0.3096395557387</v>
      </c>
      <c r="AQ10" s="159">
        <v>0.66691596620642002</v>
      </c>
      <c r="AR10" s="159">
        <v>0.65738859526061</v>
      </c>
      <c r="AS10" s="159">
        <v>0.66215228073351995</v>
      </c>
      <c r="AT10" s="159">
        <v>0.66215228073351995</v>
      </c>
      <c r="AU10" s="159">
        <v>0.52400540201932999</v>
      </c>
      <c r="AV10" s="159">
        <v>0.52400540201932999</v>
      </c>
      <c r="AW10" s="159">
        <v>0.54782382938384</v>
      </c>
      <c r="AX10" s="250">
        <v>0.54632704296475998</v>
      </c>
      <c r="AY10" s="182" t="s">
        <v>153</v>
      </c>
      <c r="AZ10" s="161">
        <v>5.0167483277600003E-3</v>
      </c>
    </row>
    <row r="11" spans="1:52">
      <c r="A11" t="s">
        <v>57</v>
      </c>
      <c r="B11" s="159">
        <v>0</v>
      </c>
      <c r="C11" s="159">
        <v>0</v>
      </c>
      <c r="D11" s="159">
        <v>0</v>
      </c>
      <c r="E11" s="159">
        <v>0</v>
      </c>
      <c r="F11" s="159">
        <v>0</v>
      </c>
      <c r="G11" s="159">
        <v>0.18080022174956001</v>
      </c>
      <c r="H11" s="159">
        <v>0.20770517491061999</v>
      </c>
      <c r="I11" s="159">
        <v>0.22970475358646</v>
      </c>
      <c r="J11" s="159">
        <v>0.23045263497307</v>
      </c>
      <c r="K11" s="159">
        <v>0.2404316875594</v>
      </c>
      <c r="L11" s="159">
        <v>0.25607878331900003</v>
      </c>
      <c r="M11" s="159">
        <v>0.26386494207358002</v>
      </c>
      <c r="N11" s="159">
        <v>0.30657611055799</v>
      </c>
      <c r="O11" s="159">
        <v>0.36350660157487003</v>
      </c>
      <c r="P11" s="159">
        <v>0.50040874326830997</v>
      </c>
      <c r="Q11" s="159">
        <v>0.55803282413902</v>
      </c>
      <c r="R11" s="159">
        <v>0.62718578879485998</v>
      </c>
      <c r="S11" s="159">
        <v>0.72558186065982</v>
      </c>
      <c r="T11" s="159">
        <v>0.90803999411684</v>
      </c>
      <c r="U11" s="159">
        <v>0.97498323030275003</v>
      </c>
      <c r="V11" s="159">
        <v>0.91630229782323003</v>
      </c>
      <c r="W11" s="159">
        <v>0.97194942186722</v>
      </c>
      <c r="X11" s="159">
        <v>1.12158533963886</v>
      </c>
      <c r="Y11" s="159">
        <v>1.0917943329411199</v>
      </c>
      <c r="Z11" s="159">
        <v>1.0077076978775401</v>
      </c>
      <c r="AA11" s="159">
        <v>1.1829660134859901</v>
      </c>
      <c r="AB11" s="159">
        <v>1.2596732588134101</v>
      </c>
      <c r="AC11" s="159">
        <v>1.3795990405937399</v>
      </c>
      <c r="AD11" s="159">
        <v>1.4078834230891</v>
      </c>
      <c r="AE11" s="159">
        <v>1.5074444494727699</v>
      </c>
      <c r="AF11" s="159">
        <v>1.5359551070280999</v>
      </c>
      <c r="AG11" s="159">
        <v>1.7968502511653099</v>
      </c>
      <c r="AH11" s="159">
        <v>2.0050233063311702</v>
      </c>
      <c r="AI11" s="159">
        <v>2.06860659818074</v>
      </c>
      <c r="AJ11" s="159">
        <v>2.3116260125808799</v>
      </c>
      <c r="AK11" s="159">
        <v>2.4654930533556501</v>
      </c>
      <c r="AL11" s="159">
        <v>2.7777526361044398</v>
      </c>
      <c r="AM11" s="159">
        <v>3.1081142236502601</v>
      </c>
      <c r="AN11" s="159">
        <v>3.49798615196632</v>
      </c>
      <c r="AO11" s="159">
        <v>3.6991446802733301</v>
      </c>
      <c r="AP11" s="159">
        <v>4.1349504457618496</v>
      </c>
      <c r="AQ11" s="159">
        <v>4.2284020455265301</v>
      </c>
      <c r="AR11" s="159">
        <v>4.9045119246956403</v>
      </c>
      <c r="AS11" s="159">
        <v>5.2810336244738902</v>
      </c>
      <c r="AT11" s="159">
        <v>5.5317463909127698</v>
      </c>
      <c r="AU11" s="159">
        <v>6.8341856360591704</v>
      </c>
      <c r="AV11" s="159">
        <v>8.3909580486038493</v>
      </c>
      <c r="AW11" s="159">
        <v>8.9346970176946705</v>
      </c>
      <c r="AX11" s="250">
        <v>11.784865366339201</v>
      </c>
      <c r="AY11" s="160">
        <v>0.32261368632317</v>
      </c>
      <c r="AZ11" s="161">
        <v>0.10821668803692</v>
      </c>
    </row>
    <row r="12" spans="1:52">
      <c r="A12" t="s">
        <v>157</v>
      </c>
      <c r="B12" s="159">
        <v>0</v>
      </c>
      <c r="C12" s="159">
        <v>0</v>
      </c>
      <c r="D12" s="159">
        <v>0</v>
      </c>
      <c r="E12" s="159">
        <v>0</v>
      </c>
      <c r="F12" s="159">
        <v>0</v>
      </c>
      <c r="G12" s="159">
        <v>0</v>
      </c>
      <c r="H12" s="159">
        <v>1.493415395755E-2</v>
      </c>
      <c r="I12" s="159">
        <v>1.2897678417880001E-2</v>
      </c>
      <c r="J12" s="159">
        <v>1.154002805811E-2</v>
      </c>
      <c r="K12" s="159">
        <v>1.0408652758289999E-2</v>
      </c>
      <c r="L12" s="159">
        <v>1.154002805811E-2</v>
      </c>
      <c r="M12" s="159">
        <v>1.6518079377289999E-2</v>
      </c>
      <c r="N12" s="159">
        <v>1.8102004797029999E-2</v>
      </c>
      <c r="O12" s="159">
        <v>2.0591030456619999E-2</v>
      </c>
      <c r="P12" s="159">
        <v>2.1269855636510002E-2</v>
      </c>
      <c r="Q12" s="159">
        <v>2.3758881296100001E-2</v>
      </c>
      <c r="R12" s="159">
        <v>2.489025659592E-2</v>
      </c>
      <c r="S12" s="159">
        <v>3.0999683214919999E-2</v>
      </c>
      <c r="T12" s="159">
        <v>4.7065212472280002E-2</v>
      </c>
      <c r="U12" s="159">
        <v>4.5481287052540002E-2</v>
      </c>
      <c r="V12" s="159">
        <v>4.4123636692760003E-2</v>
      </c>
      <c r="W12" s="159">
        <v>6.3357016789610004E-2</v>
      </c>
      <c r="X12" s="159">
        <v>6.1320541249939998E-2</v>
      </c>
      <c r="Y12" s="159">
        <v>7.3991944607869994E-2</v>
      </c>
      <c r="Z12" s="159">
        <v>7.2634294248089995E-2</v>
      </c>
      <c r="AA12" s="159">
        <v>0.22937145552027999</v>
      </c>
      <c r="AB12" s="159">
        <v>0.24604435467544</v>
      </c>
      <c r="AC12" s="159">
        <v>0.41515518896350001</v>
      </c>
      <c r="AD12" s="159">
        <v>0.41682247887901003</v>
      </c>
      <c r="AE12" s="159">
        <v>0.42539711273024</v>
      </c>
      <c r="AF12" s="159">
        <v>0.44754825017923999</v>
      </c>
      <c r="AG12" s="159">
        <v>0.41396426759527</v>
      </c>
      <c r="AH12" s="159">
        <v>0.41515518896350001</v>
      </c>
      <c r="AI12" s="159">
        <v>0.27653194170202</v>
      </c>
      <c r="AJ12" s="159">
        <v>0.2405661163816</v>
      </c>
      <c r="AK12" s="159">
        <v>0.22413140150009001</v>
      </c>
      <c r="AL12" s="159">
        <v>0.49256507789817</v>
      </c>
      <c r="AM12" s="159">
        <v>0.46303022796616999</v>
      </c>
      <c r="AN12" s="159">
        <v>0.43039898247678998</v>
      </c>
      <c r="AO12" s="159">
        <v>0.4837522597733</v>
      </c>
      <c r="AP12" s="159">
        <v>0.42634984982481999</v>
      </c>
      <c r="AQ12" s="159">
        <v>0.34084169558621003</v>
      </c>
      <c r="AR12" s="159">
        <v>0.64214480174732003</v>
      </c>
      <c r="AS12" s="159">
        <v>0.73432211564799998</v>
      </c>
      <c r="AT12" s="159">
        <v>1.01799958555937</v>
      </c>
      <c r="AU12" s="159">
        <v>0.53520006288065003</v>
      </c>
      <c r="AV12" s="159">
        <v>0.81125563603537998</v>
      </c>
      <c r="AW12" s="159">
        <v>1.07130739249921</v>
      </c>
      <c r="AX12" s="250">
        <v>1.2717496829183099</v>
      </c>
      <c r="AY12" s="160">
        <v>0.19035296142100999</v>
      </c>
      <c r="AZ12" s="161">
        <v>1.167807448655E-2</v>
      </c>
    </row>
    <row r="13" spans="1:52">
      <c r="A13" t="s">
        <v>9</v>
      </c>
      <c r="B13" s="159">
        <v>0</v>
      </c>
      <c r="C13" s="159">
        <v>0</v>
      </c>
      <c r="D13" s="159">
        <v>0</v>
      </c>
      <c r="E13" s="159">
        <v>0</v>
      </c>
      <c r="F13" s="159">
        <v>0</v>
      </c>
      <c r="G13" s="159">
        <v>0</v>
      </c>
      <c r="H13" s="159">
        <v>0</v>
      </c>
      <c r="I13" s="159">
        <v>0</v>
      </c>
      <c r="J13" s="159">
        <v>0</v>
      </c>
      <c r="K13" s="159">
        <v>0</v>
      </c>
      <c r="L13" s="159">
        <v>4.8422862832060001E-2</v>
      </c>
      <c r="M13" s="159">
        <v>5.0459338371720001E-2</v>
      </c>
      <c r="N13" s="159">
        <v>4.8422862832060001E-2</v>
      </c>
      <c r="O13" s="159">
        <v>5.0459338371720001E-2</v>
      </c>
      <c r="P13" s="159">
        <v>5.249581391139E-2</v>
      </c>
      <c r="Q13" s="159">
        <v>5.5735120032970001E-2</v>
      </c>
      <c r="R13" s="159">
        <v>8.0029915944770005E-2</v>
      </c>
      <c r="S13" s="159">
        <v>9.2891866721609997E-2</v>
      </c>
      <c r="T13" s="159">
        <v>7.2408019188130002E-2</v>
      </c>
      <c r="U13" s="159">
        <v>0.11575755699154</v>
      </c>
      <c r="V13" s="159">
        <v>5.9784252684929998E-2</v>
      </c>
      <c r="W13" s="159">
        <v>9.8131920741799994E-2</v>
      </c>
      <c r="X13" s="159">
        <v>7.0026176451670002E-2</v>
      </c>
      <c r="Y13" s="159">
        <v>0.12075942673808999</v>
      </c>
      <c r="Z13" s="159">
        <v>0.12337945374819</v>
      </c>
      <c r="AA13" s="159">
        <v>6.5262490978770002E-2</v>
      </c>
      <c r="AB13" s="159">
        <v>6.4071569610549994E-2</v>
      </c>
      <c r="AC13" s="159">
        <v>8.0982653039349997E-2</v>
      </c>
      <c r="AD13" s="159">
        <v>9.2653682447960004E-2</v>
      </c>
      <c r="AE13" s="159">
        <v>0.10575381749845</v>
      </c>
      <c r="AF13" s="159">
        <v>0.11361389852874</v>
      </c>
      <c r="AG13" s="159">
        <v>0.11813939972798999</v>
      </c>
      <c r="AH13" s="159">
        <v>0.11504300417061</v>
      </c>
      <c r="AI13" s="159">
        <v>0.12671403357922001</v>
      </c>
      <c r="AJ13" s="159">
        <v>0.10885021305582999</v>
      </c>
      <c r="AK13" s="159">
        <v>0.11813939972798999</v>
      </c>
      <c r="AL13" s="159">
        <v>0.11813939972798999</v>
      </c>
      <c r="AM13" s="159">
        <v>0.11694847835977</v>
      </c>
      <c r="AN13" s="159">
        <v>0.11790121545435001</v>
      </c>
      <c r="AO13" s="159">
        <v>0.11123205579228999</v>
      </c>
      <c r="AP13" s="159">
        <v>0.11980668964351</v>
      </c>
      <c r="AQ13" s="159">
        <v>0.12623766503193001</v>
      </c>
      <c r="AR13" s="159">
        <v>0.12671403357922001</v>
      </c>
      <c r="AS13" s="159">
        <v>0.12790495494744999</v>
      </c>
      <c r="AT13" s="159">
        <v>0.12885769204202999</v>
      </c>
      <c r="AU13" s="159">
        <v>0.11885395254893</v>
      </c>
      <c r="AV13" s="159">
        <v>0.12218853237996</v>
      </c>
      <c r="AW13" s="159">
        <v>0.13362137751493</v>
      </c>
      <c r="AX13" s="250">
        <v>0.13325629178400999</v>
      </c>
      <c r="AY13" s="182" t="s">
        <v>153</v>
      </c>
      <c r="AZ13" s="161">
        <v>1.2236502952900001E-3</v>
      </c>
    </row>
    <row r="14" spans="1:52">
      <c r="A14" t="s">
        <v>90</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v>0</v>
      </c>
      <c r="AI14" s="159">
        <v>0</v>
      </c>
      <c r="AJ14" s="159">
        <v>0</v>
      </c>
      <c r="AK14" s="159">
        <v>0</v>
      </c>
      <c r="AL14" s="159">
        <v>0</v>
      </c>
      <c r="AM14" s="159">
        <v>0</v>
      </c>
      <c r="AN14" s="159">
        <v>0</v>
      </c>
      <c r="AO14" s="159">
        <v>7.3313119428E-4</v>
      </c>
      <c r="AP14" s="159">
        <v>2.3274652667780001E-2</v>
      </c>
      <c r="AQ14" s="159">
        <v>3.2936597728199998E-2</v>
      </c>
      <c r="AR14" s="159">
        <v>4.949766936688E-2</v>
      </c>
      <c r="AS14" s="159">
        <v>4.7137620491470002E-2</v>
      </c>
      <c r="AT14" s="159">
        <v>4.8993075983160002E-2</v>
      </c>
      <c r="AU14" s="159">
        <v>5.330135312486E-2</v>
      </c>
      <c r="AV14" s="159">
        <v>6.2949721681680004E-2</v>
      </c>
      <c r="AW14" s="159">
        <v>6.7056614020000002E-2</v>
      </c>
      <c r="AX14" s="250">
        <v>6.6929899986420002E-2</v>
      </c>
      <c r="AY14" s="160">
        <v>8.448913577E-4</v>
      </c>
      <c r="AZ14" s="161">
        <v>6.1459606513000005E-4</v>
      </c>
    </row>
    <row r="15" spans="1:52">
      <c r="A15" t="s">
        <v>91</v>
      </c>
      <c r="B15" s="159">
        <v>0</v>
      </c>
      <c r="C15" s="159">
        <v>0</v>
      </c>
      <c r="D15" s="159">
        <v>0</v>
      </c>
      <c r="E15" s="159">
        <v>0</v>
      </c>
      <c r="F15" s="159">
        <v>0</v>
      </c>
      <c r="G15" s="159">
        <v>0</v>
      </c>
      <c r="H15" s="159">
        <v>5.136443861158E-2</v>
      </c>
      <c r="I15" s="159">
        <v>5.136443861158E-2</v>
      </c>
      <c r="J15" s="159">
        <v>5.2043263791460001E-2</v>
      </c>
      <c r="K15" s="159">
        <v>6.0189165950129998E-2</v>
      </c>
      <c r="L15" s="159">
        <v>6.0189165950129998E-2</v>
      </c>
      <c r="M15" s="159">
        <v>5.5437389690909999E-2</v>
      </c>
      <c r="N15" s="159">
        <v>5.475856451102E-2</v>
      </c>
      <c r="O15" s="159">
        <v>4.8649137892020002E-2</v>
      </c>
      <c r="P15" s="159">
        <v>3.6882834773949998E-2</v>
      </c>
      <c r="Q15" s="159">
        <v>1.9233380096850002E-2</v>
      </c>
      <c r="R15" s="159">
        <v>1.7196904557179999E-2</v>
      </c>
      <c r="S15" s="159">
        <v>3.4167534054399998E-2</v>
      </c>
      <c r="T15" s="159">
        <v>3.2809883694619998E-2</v>
      </c>
      <c r="U15" s="159">
        <v>3.2131058514729999E-2</v>
      </c>
      <c r="V15" s="159">
        <v>3.8240485133729997E-2</v>
      </c>
      <c r="W15" s="159">
        <v>3.4846359234289997E-2</v>
      </c>
      <c r="X15" s="159">
        <v>3.0773408154949999E-2</v>
      </c>
      <c r="Y15" s="159">
        <v>3.0773408154949999E-2</v>
      </c>
      <c r="Z15" s="159">
        <v>3.2809883694619998E-2</v>
      </c>
      <c r="AA15" s="159">
        <v>3.2393061215740003E-2</v>
      </c>
      <c r="AB15" s="159">
        <v>3.1678508394799999E-2</v>
      </c>
      <c r="AC15" s="159">
        <v>3.1678508394799999E-2</v>
      </c>
      <c r="AD15" s="159">
        <v>2.596208582732E-2</v>
      </c>
      <c r="AE15" s="159">
        <v>2.9534849932E-2</v>
      </c>
      <c r="AF15" s="159">
        <v>3.5251272499479999E-2</v>
      </c>
      <c r="AG15" s="159">
        <v>3.2631245489389997E-2</v>
      </c>
      <c r="AH15" s="159">
        <v>3.6680378141350001E-2</v>
      </c>
      <c r="AI15" s="159">
        <v>3.0011218479289999E-2</v>
      </c>
      <c r="AJ15" s="159">
        <v>3.310761403668E-2</v>
      </c>
      <c r="AK15" s="159">
        <v>3.7633115235929999E-2</v>
      </c>
      <c r="AL15" s="159">
        <v>4.0491326519680002E-2</v>
      </c>
      <c r="AM15" s="159">
        <v>4.596956481351E-2</v>
      </c>
      <c r="AN15" s="159">
        <v>4.8589591823610001E-2</v>
      </c>
      <c r="AO15" s="159">
        <v>3.8109483783220002E-2</v>
      </c>
      <c r="AP15" s="159">
        <v>8.5984522785900006E-2</v>
      </c>
      <c r="AQ15" s="159">
        <v>8.9319102616930005E-2</v>
      </c>
      <c r="AR15" s="159">
        <v>0.10718292314032001</v>
      </c>
      <c r="AS15" s="159">
        <v>0.11837758400164</v>
      </c>
      <c r="AT15" s="159">
        <v>0.11837758400164</v>
      </c>
      <c r="AU15" s="159">
        <v>0.17435088830824999</v>
      </c>
      <c r="AV15" s="159">
        <v>0.17458907258188999</v>
      </c>
      <c r="AW15" s="159">
        <v>0.18673647053779999</v>
      </c>
      <c r="AX15" s="250">
        <v>0.19336031199239001</v>
      </c>
      <c r="AY15" s="160">
        <v>3.8308508694169997E-2</v>
      </c>
      <c r="AZ15" s="161">
        <v>1.7755664884999999E-3</v>
      </c>
    </row>
    <row r="16" spans="1:52">
      <c r="A16" t="s">
        <v>49</v>
      </c>
      <c r="B16" s="159">
        <v>0</v>
      </c>
      <c r="C16" s="159">
        <v>0</v>
      </c>
      <c r="D16" s="159">
        <v>0</v>
      </c>
      <c r="E16" s="159">
        <v>0</v>
      </c>
      <c r="F16" s="159">
        <v>0</v>
      </c>
      <c r="G16" s="159">
        <v>0</v>
      </c>
      <c r="H16" s="159">
        <v>7.9196270986999998E-3</v>
      </c>
      <c r="I16" s="159">
        <v>7.9196270986999998E-3</v>
      </c>
      <c r="J16" s="159">
        <v>6.5619767389199996E-3</v>
      </c>
      <c r="K16" s="159">
        <v>5.6568764990699997E-3</v>
      </c>
      <c r="L16" s="159">
        <v>5.20432637915E-3</v>
      </c>
      <c r="M16" s="159">
        <v>4.2992261392900003E-3</v>
      </c>
      <c r="N16" s="159">
        <v>5.20432637915E-3</v>
      </c>
      <c r="O16" s="159">
        <v>6.5619767389199996E-3</v>
      </c>
      <c r="P16" s="159">
        <v>6.5619767389199996E-3</v>
      </c>
      <c r="Q16" s="159">
        <v>5.8831515590399997E-3</v>
      </c>
      <c r="R16" s="159">
        <v>4.2992261392900003E-3</v>
      </c>
      <c r="S16" s="159">
        <v>4.07295107933E-3</v>
      </c>
      <c r="T16" s="159">
        <v>3.62040095941E-3</v>
      </c>
      <c r="U16" s="159">
        <v>2.9415757795199999E-3</v>
      </c>
      <c r="V16" s="159">
        <v>3.8466760193699998E-3</v>
      </c>
      <c r="W16" s="159">
        <v>5.8831515590399997E-3</v>
      </c>
      <c r="X16" s="159">
        <v>7.0145268588499999E-3</v>
      </c>
      <c r="Y16" s="159">
        <v>6.109426619E-3</v>
      </c>
      <c r="Z16" s="159">
        <v>5.8831515590399997E-3</v>
      </c>
      <c r="AA16" s="159">
        <v>7.383712483E-3</v>
      </c>
      <c r="AB16" s="159">
        <v>5.9546068411300002E-3</v>
      </c>
      <c r="AC16" s="159">
        <v>7.14552820935E-3</v>
      </c>
      <c r="AD16" s="159">
        <v>6.6691596620599997E-3</v>
      </c>
      <c r="AE16" s="159">
        <v>7.6218967566400002E-3</v>
      </c>
      <c r="AF16" s="159">
        <v>7.8600810302899993E-3</v>
      </c>
      <c r="AG16" s="159">
        <v>4.0491326519700001E-3</v>
      </c>
      <c r="AH16" s="159">
        <v>4.2873169256100003E-3</v>
      </c>
      <c r="AI16" s="159">
        <v>4.2873169256100003E-3</v>
      </c>
      <c r="AJ16" s="159">
        <v>4.2873169256100003E-3</v>
      </c>
      <c r="AK16" s="159">
        <v>4.7636854728999997E-3</v>
      </c>
      <c r="AL16" s="159">
        <v>6.9073439357099998E-3</v>
      </c>
      <c r="AM16" s="159">
        <v>6.1927911147700004E-3</v>
      </c>
      <c r="AN16" s="159">
        <v>2.8582112837400001E-3</v>
      </c>
      <c r="AO16" s="159">
        <v>5.4782382938399999E-3</v>
      </c>
      <c r="AP16" s="159">
        <v>5.2400540201899999E-3</v>
      </c>
      <c r="AQ16" s="159">
        <v>6.1927911147700004E-3</v>
      </c>
      <c r="AR16" s="159">
        <v>4.5255011992600003E-3</v>
      </c>
      <c r="AS16" s="159">
        <v>4.7636854728999997E-3</v>
      </c>
      <c r="AT16" s="159">
        <v>4.5255011992600003E-3</v>
      </c>
      <c r="AU16" s="159">
        <v>4.7636854728999997E-3</v>
      </c>
      <c r="AV16" s="159">
        <v>4.7636854728999997E-3</v>
      </c>
      <c r="AW16" s="159">
        <v>4.7767366659799996E-3</v>
      </c>
      <c r="AX16" s="250">
        <v>4.7636854728999997E-3</v>
      </c>
      <c r="AY16" s="182" t="s">
        <v>153</v>
      </c>
      <c r="AZ16" s="161">
        <v>4.3743413700000002E-5</v>
      </c>
    </row>
    <row r="17" spans="1:52">
      <c r="A17" t="s">
        <v>10</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v>0</v>
      </c>
      <c r="AH17" s="159">
        <v>0</v>
      </c>
      <c r="AI17" s="159">
        <v>0</v>
      </c>
      <c r="AJ17" s="159">
        <v>0</v>
      </c>
      <c r="AK17" s="159">
        <v>0</v>
      </c>
      <c r="AL17" s="159">
        <v>0</v>
      </c>
      <c r="AM17" s="159">
        <v>0</v>
      </c>
      <c r="AN17" s="159">
        <v>0</v>
      </c>
      <c r="AO17" s="159">
        <v>0</v>
      </c>
      <c r="AP17" s="159">
        <v>0</v>
      </c>
      <c r="AQ17" s="159">
        <v>0</v>
      </c>
      <c r="AR17" s="159">
        <v>0</v>
      </c>
      <c r="AS17" s="159">
        <v>0</v>
      </c>
      <c r="AT17" s="159">
        <v>0</v>
      </c>
      <c r="AU17" s="159">
        <v>0</v>
      </c>
      <c r="AV17" s="159">
        <v>0</v>
      </c>
      <c r="AW17" s="159">
        <v>0</v>
      </c>
      <c r="AX17" s="250">
        <v>0</v>
      </c>
      <c r="AY17" s="182" t="s">
        <v>153</v>
      </c>
      <c r="AZ17" s="183" t="s">
        <v>153</v>
      </c>
    </row>
    <row r="18" spans="1:52">
      <c r="A18" t="s">
        <v>56</v>
      </c>
      <c r="B18" s="159">
        <v>0</v>
      </c>
      <c r="C18" s="159">
        <v>0</v>
      </c>
      <c r="D18" s="159">
        <v>0</v>
      </c>
      <c r="E18" s="159">
        <v>0</v>
      </c>
      <c r="F18" s="159">
        <v>0</v>
      </c>
      <c r="G18" s="159">
        <v>0</v>
      </c>
      <c r="H18" s="159">
        <v>0.24098293886048</v>
      </c>
      <c r="I18" s="159">
        <v>0.23442096212155</v>
      </c>
      <c r="J18" s="159">
        <v>0.26315789473683998</v>
      </c>
      <c r="K18" s="159">
        <v>0.27288772231524999</v>
      </c>
      <c r="L18" s="159">
        <v>0.31587998370818998</v>
      </c>
      <c r="M18" s="159">
        <v>0.42268181201068</v>
      </c>
      <c r="N18" s="159">
        <v>0.44757206860659998</v>
      </c>
      <c r="O18" s="159">
        <v>0.50979771009638997</v>
      </c>
      <c r="P18" s="159">
        <v>0.49395845589899001</v>
      </c>
      <c r="Q18" s="159">
        <v>0.52763771219240996</v>
      </c>
      <c r="R18" s="159">
        <v>0.55825630056950004</v>
      </c>
      <c r="S18" s="159">
        <v>0.60091510397934</v>
      </c>
      <c r="T18" s="159">
        <v>0.59083990920414997</v>
      </c>
      <c r="U18" s="159">
        <v>0.58926789299810001</v>
      </c>
      <c r="V18" s="159">
        <v>0.51590713671539001</v>
      </c>
      <c r="W18" s="159">
        <v>0.51583568143330005</v>
      </c>
      <c r="X18" s="159">
        <v>0.53595034334263003</v>
      </c>
      <c r="Y18" s="159">
        <v>0.55170623304426003</v>
      </c>
      <c r="Z18" s="159">
        <v>0.58802933477513997</v>
      </c>
      <c r="AA18" s="159">
        <v>0.69954721169581002</v>
      </c>
      <c r="AB18" s="159">
        <v>0.67048873031110001</v>
      </c>
      <c r="AC18" s="159">
        <v>0.69621263186477</v>
      </c>
      <c r="AD18" s="159">
        <v>0.58283691760968004</v>
      </c>
      <c r="AE18" s="159">
        <v>0.65548312107145001</v>
      </c>
      <c r="AF18" s="159">
        <v>0.64833759286210002</v>
      </c>
      <c r="AG18" s="159">
        <v>0.70132861320780004</v>
      </c>
      <c r="AH18" s="159">
        <v>0.71642125711278004</v>
      </c>
      <c r="AI18" s="159">
        <v>0.58790295955868999</v>
      </c>
      <c r="AJ18" s="159">
        <v>0.84262688147713005</v>
      </c>
      <c r="AK18" s="159">
        <v>0.92841562977351</v>
      </c>
      <c r="AL18" s="159">
        <v>0.97657153070791003</v>
      </c>
      <c r="AM18" s="159">
        <v>1.0396047959356201</v>
      </c>
      <c r="AN18" s="159">
        <v>1.2987774359105699</v>
      </c>
      <c r="AO18" s="159">
        <v>1.3518695173552999</v>
      </c>
      <c r="AP18" s="159">
        <v>1.19469484820516</v>
      </c>
      <c r="AQ18" s="159">
        <v>1.2472678882344099</v>
      </c>
      <c r="AR18" s="159">
        <v>1.4210857399432699</v>
      </c>
      <c r="AS18" s="159">
        <v>1.6061829216754899</v>
      </c>
      <c r="AT18" s="159">
        <v>1.9177134714286099</v>
      </c>
      <c r="AU18" s="159">
        <v>1.94350919650918</v>
      </c>
      <c r="AV18" s="159">
        <v>1.87142078193515</v>
      </c>
      <c r="AW18" s="159">
        <v>2.0292334469350699</v>
      </c>
      <c r="AX18" s="250">
        <v>2.0580928017192099</v>
      </c>
      <c r="AY18" s="160">
        <v>1.7000490799549999E-2</v>
      </c>
      <c r="AZ18" s="161">
        <v>1.889881491661E-2</v>
      </c>
    </row>
    <row r="19" spans="1:52">
      <c r="A19" s="320" t="s">
        <v>94</v>
      </c>
      <c r="B19" s="251">
        <v>0</v>
      </c>
      <c r="C19" s="251">
        <v>0</v>
      </c>
      <c r="D19" s="251">
        <v>0</v>
      </c>
      <c r="E19" s="251">
        <v>0</v>
      </c>
      <c r="F19" s="251">
        <v>0</v>
      </c>
      <c r="G19" s="251">
        <v>0.18080022174956001</v>
      </c>
      <c r="H19" s="251">
        <v>0.53580401185681004</v>
      </c>
      <c r="I19" s="251">
        <v>0.55305181427342998</v>
      </c>
      <c r="J19" s="251">
        <v>0.57665347671628997</v>
      </c>
      <c r="K19" s="251">
        <v>0.60269805855998004</v>
      </c>
      <c r="L19" s="251">
        <v>0.71134420396433995</v>
      </c>
      <c r="M19" s="251">
        <v>0.82615846608137</v>
      </c>
      <c r="N19" s="251">
        <v>0.89443871634158001</v>
      </c>
      <c r="O19" s="251">
        <v>1.01336857378829</v>
      </c>
      <c r="P19" s="251">
        <v>1.13262126080463</v>
      </c>
      <c r="Q19" s="251">
        <v>1.2120034750728199</v>
      </c>
      <c r="R19" s="251">
        <v>1.3308654976384</v>
      </c>
      <c r="S19" s="251">
        <v>1.5132929812453699</v>
      </c>
      <c r="T19" s="251">
        <v>1.68872467862986</v>
      </c>
      <c r="U19" s="251">
        <v>1.78205873233565</v>
      </c>
      <c r="V19" s="251">
        <v>1.6044523920251099</v>
      </c>
      <c r="W19" s="251">
        <v>1.7142149830412701</v>
      </c>
      <c r="X19" s="251">
        <v>1.8511080421729</v>
      </c>
      <c r="Y19" s="251">
        <v>1.9025140543607899</v>
      </c>
      <c r="Z19" s="251">
        <v>1.8573705480381899</v>
      </c>
      <c r="AA19" s="251">
        <v>2.24121874129139</v>
      </c>
      <c r="AB19" s="251">
        <v>2.3005385346427101</v>
      </c>
      <c r="AC19" s="251">
        <v>2.6338774256091</v>
      </c>
      <c r="AD19" s="251">
        <v>2.5571225434269498</v>
      </c>
      <c r="AE19" s="251">
        <v>2.7583882546570999</v>
      </c>
      <c r="AF19" s="251">
        <v>2.8150046565025502</v>
      </c>
      <c r="AG19" s="251">
        <v>3.1503274056135302</v>
      </c>
      <c r="AH19" s="251">
        <v>3.3997933747853399</v>
      </c>
      <c r="AI19" s="251">
        <v>3.2060006770388001</v>
      </c>
      <c r="AJ19" s="251">
        <v>3.6696836622261202</v>
      </c>
      <c r="AK19" s="251">
        <v>3.9405415911447799</v>
      </c>
      <c r="AL19" s="251">
        <v>4.5601015645538903</v>
      </c>
      <c r="AM19" s="251">
        <v>4.98708039991139</v>
      </c>
      <c r="AN19" s="251">
        <v>5.6346958625605197</v>
      </c>
      <c r="AO19" s="251">
        <v>5.9761404948397301</v>
      </c>
      <c r="AP19" s="251">
        <v>6.2999406186479199</v>
      </c>
      <c r="AQ19" s="251">
        <v>6.7381137520454004</v>
      </c>
      <c r="AR19" s="251">
        <v>7.9130511889325197</v>
      </c>
      <c r="AS19" s="251">
        <v>8.5818747874443506</v>
      </c>
      <c r="AT19" s="251">
        <v>9.4303655818603591</v>
      </c>
      <c r="AU19" s="251">
        <v>10.188170176923199</v>
      </c>
      <c r="AV19" s="251">
        <v>11.962130880710101</v>
      </c>
      <c r="AW19" s="251">
        <v>12.9752528852515</v>
      </c>
      <c r="AX19" s="251">
        <v>16.059345083177199</v>
      </c>
      <c r="AY19" s="252">
        <v>0.24108126759529</v>
      </c>
      <c r="AZ19" s="253">
        <v>0.14746788144112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0</v>
      </c>
      <c r="C21" s="159">
        <v>0</v>
      </c>
      <c r="D21" s="159">
        <v>0</v>
      </c>
      <c r="E21" s="159">
        <v>0</v>
      </c>
      <c r="F21" s="159">
        <v>0</v>
      </c>
      <c r="G21" s="159">
        <v>1.367903855727E-2</v>
      </c>
      <c r="H21" s="159">
        <v>1.4094911979000001E-2</v>
      </c>
      <c r="I21" s="159">
        <v>7.6287871656799998E-3</v>
      </c>
      <c r="J21" s="159">
        <v>1.688650110875E-2</v>
      </c>
      <c r="K21" s="159">
        <v>3.2126535502559998E-2</v>
      </c>
      <c r="L21" s="159">
        <v>3.031672670498E-2</v>
      </c>
      <c r="M21" s="159">
        <v>3.5395239851559998E-2</v>
      </c>
      <c r="N21" s="159">
        <v>5.9378240485129997E-2</v>
      </c>
      <c r="O21" s="159">
        <v>5.291721229126E-2</v>
      </c>
      <c r="P21" s="159">
        <v>6.0971835543289998E-2</v>
      </c>
      <c r="Q21" s="159">
        <v>9.9188298864099994E-2</v>
      </c>
      <c r="R21" s="159">
        <v>7.7248913200890001E-2</v>
      </c>
      <c r="S21" s="159">
        <v>7.3420450966190001E-2</v>
      </c>
      <c r="T21" s="159">
        <v>0.12635707562112</v>
      </c>
      <c r="U21" s="159">
        <v>0.18211180047065001</v>
      </c>
      <c r="V21" s="159">
        <v>0.21107225528352</v>
      </c>
      <c r="W21" s="159">
        <v>0.28908617979815998</v>
      </c>
      <c r="X21" s="159">
        <v>0.20407485903063999</v>
      </c>
      <c r="Y21" s="159">
        <v>0.23693417273837999</v>
      </c>
      <c r="Z21" s="159">
        <v>0.24984570643074</v>
      </c>
      <c r="AA21" s="159">
        <v>0.25436446712222999</v>
      </c>
      <c r="AB21" s="159">
        <v>0.27226102321582002</v>
      </c>
      <c r="AC21" s="159">
        <v>0.29499970335339998</v>
      </c>
      <c r="AD21" s="159">
        <v>0.30309661650903003</v>
      </c>
      <c r="AE21" s="159">
        <v>0.26806904602435</v>
      </c>
      <c r="AF21" s="159">
        <v>0.41418374507852002</v>
      </c>
      <c r="AG21" s="159">
        <v>0.36077702516179</v>
      </c>
      <c r="AH21" s="159">
        <v>0.38788683916368999</v>
      </c>
      <c r="AI21" s="159">
        <v>0.41343955695342999</v>
      </c>
      <c r="AJ21" s="159">
        <v>0.37162732361859002</v>
      </c>
      <c r="AK21" s="159">
        <v>0.35370306285920999</v>
      </c>
      <c r="AL21" s="159">
        <v>0.38777635493506002</v>
      </c>
      <c r="AM21" s="159">
        <v>0.35682159750192</v>
      </c>
      <c r="AN21" s="159">
        <v>0.39873785762773001</v>
      </c>
      <c r="AO21" s="159">
        <v>0.47257627392858997</v>
      </c>
      <c r="AP21" s="159">
        <v>0.58359636149702998</v>
      </c>
      <c r="AQ21" s="159">
        <v>0.76397118726524005</v>
      </c>
      <c r="AR21" s="159">
        <v>0.94400119903154001</v>
      </c>
      <c r="AS21" s="159">
        <v>0.97350054346254999</v>
      </c>
      <c r="AT21" s="159">
        <v>0.97005578855821994</v>
      </c>
      <c r="AU21" s="159">
        <v>1.01278610790996</v>
      </c>
      <c r="AV21" s="159">
        <v>1.0236521184470699</v>
      </c>
      <c r="AW21" s="159">
        <v>1.0504121073872701</v>
      </c>
      <c r="AX21" s="250">
        <v>1.0720792015371301</v>
      </c>
      <c r="AY21" s="160">
        <v>2.342347055674E-2</v>
      </c>
      <c r="AZ21" s="161">
        <v>9.84456390142E-3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0</v>
      </c>
      <c r="W22" s="159">
        <v>0</v>
      </c>
      <c r="X22" s="159">
        <v>0</v>
      </c>
      <c r="Y22" s="159">
        <v>0</v>
      </c>
      <c r="Z22" s="159">
        <v>0</v>
      </c>
      <c r="AA22" s="159">
        <v>0</v>
      </c>
      <c r="AB22" s="159">
        <v>0</v>
      </c>
      <c r="AC22" s="159">
        <v>0</v>
      </c>
      <c r="AD22" s="159">
        <v>0</v>
      </c>
      <c r="AE22" s="159">
        <v>0</v>
      </c>
      <c r="AF22" s="159">
        <v>0</v>
      </c>
      <c r="AG22" s="159">
        <v>0</v>
      </c>
      <c r="AH22" s="159">
        <v>0</v>
      </c>
      <c r="AI22" s="159">
        <v>0</v>
      </c>
      <c r="AJ22" s="159">
        <v>0</v>
      </c>
      <c r="AK22" s="159">
        <v>0</v>
      </c>
      <c r="AL22" s="159">
        <v>0</v>
      </c>
      <c r="AM22" s="159">
        <v>0</v>
      </c>
      <c r="AN22" s="159">
        <v>0</v>
      </c>
      <c r="AO22" s="159">
        <v>0</v>
      </c>
      <c r="AP22" s="159">
        <v>0</v>
      </c>
      <c r="AQ22" s="159">
        <v>0</v>
      </c>
      <c r="AR22" s="159">
        <v>0</v>
      </c>
      <c r="AS22" s="159">
        <v>0</v>
      </c>
      <c r="AT22" s="159">
        <v>0</v>
      </c>
      <c r="AU22" s="159">
        <v>0</v>
      </c>
      <c r="AV22" s="159">
        <v>0</v>
      </c>
      <c r="AW22" s="159">
        <v>0</v>
      </c>
      <c r="AX22" s="250">
        <v>0</v>
      </c>
      <c r="AY22" s="182" t="s">
        <v>153</v>
      </c>
      <c r="AZ22" s="183" t="s">
        <v>153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0</v>
      </c>
      <c r="W23" s="159">
        <v>0</v>
      </c>
      <c r="X23" s="159">
        <v>0</v>
      </c>
      <c r="Y23" s="159">
        <v>0</v>
      </c>
      <c r="Z23" s="159">
        <v>0</v>
      </c>
      <c r="AA23" s="159">
        <v>0</v>
      </c>
      <c r="AB23" s="159">
        <v>0</v>
      </c>
      <c r="AC23" s="159">
        <v>0</v>
      </c>
      <c r="AD23" s="159">
        <v>0</v>
      </c>
      <c r="AE23" s="159">
        <v>0</v>
      </c>
      <c r="AF23" s="159">
        <v>0</v>
      </c>
      <c r="AG23" s="159">
        <v>0</v>
      </c>
      <c r="AH23" s="159">
        <v>0</v>
      </c>
      <c r="AI23" s="159">
        <v>2.238932172264E-2</v>
      </c>
      <c r="AJ23" s="159">
        <v>2.3342058817219999E-2</v>
      </c>
      <c r="AK23" s="159">
        <v>0</v>
      </c>
      <c r="AL23" s="159">
        <v>0</v>
      </c>
      <c r="AM23" s="159">
        <v>0</v>
      </c>
      <c r="AN23" s="159">
        <v>0</v>
      </c>
      <c r="AO23" s="159">
        <v>0</v>
      </c>
      <c r="AP23" s="159">
        <v>6.9073439357099998E-3</v>
      </c>
      <c r="AQ23" s="159">
        <v>2.2151137449000002E-2</v>
      </c>
      <c r="AR23" s="159">
        <v>2.0960216080769999E-2</v>
      </c>
      <c r="AS23" s="159">
        <v>1.9292926165259999E-2</v>
      </c>
      <c r="AT23" s="159">
        <v>3.4060351131259999E-2</v>
      </c>
      <c r="AU23" s="159">
        <v>4.9780513191840001E-2</v>
      </c>
      <c r="AV23" s="159">
        <v>4.9780513191840001E-2</v>
      </c>
      <c r="AW23" s="159">
        <v>4.991689750693E-2</v>
      </c>
      <c r="AX23" s="250">
        <v>4.9780513191840001E-2</v>
      </c>
      <c r="AY23" s="160">
        <v>1.307292E-8</v>
      </c>
      <c r="AZ23" s="161">
        <v>4.5711867278000001E-4</v>
      </c>
    </row>
    <row r="24" spans="1:52">
      <c r="A24" t="s">
        <v>216</v>
      </c>
      <c r="B24" s="159">
        <v>0</v>
      </c>
      <c r="C24" s="159">
        <v>0</v>
      </c>
      <c r="D24" s="159">
        <v>0</v>
      </c>
      <c r="E24" s="159">
        <v>0</v>
      </c>
      <c r="F24" s="159">
        <v>0</v>
      </c>
      <c r="G24" s="159">
        <v>0</v>
      </c>
      <c r="H24" s="159">
        <v>0</v>
      </c>
      <c r="I24" s="159">
        <v>0</v>
      </c>
      <c r="J24" s="159">
        <v>2.62479069557E-2</v>
      </c>
      <c r="K24" s="159">
        <v>2.4437706475990001E-2</v>
      </c>
      <c r="L24" s="159">
        <v>1.8780829976919999E-2</v>
      </c>
      <c r="M24" s="159">
        <v>1.2897678417880001E-2</v>
      </c>
      <c r="N24" s="159">
        <v>5.588993981083E-2</v>
      </c>
      <c r="O24" s="159">
        <v>5.8831515590349999E-2</v>
      </c>
      <c r="P24" s="159">
        <v>7.1276643888309996E-2</v>
      </c>
      <c r="Q24" s="159">
        <v>6.7882517988870003E-2</v>
      </c>
      <c r="R24" s="159">
        <v>6.5738859526059998E-2</v>
      </c>
      <c r="S24" s="159">
        <v>5.9307884137640002E-2</v>
      </c>
      <c r="T24" s="159">
        <v>4.954232891819E-2</v>
      </c>
      <c r="U24" s="159">
        <v>5.2162355928290001E-2</v>
      </c>
      <c r="V24" s="159">
        <v>7.0978913546249994E-2</v>
      </c>
      <c r="W24" s="159">
        <v>0.10789747596125</v>
      </c>
      <c r="X24" s="159">
        <v>0.1202830581908</v>
      </c>
      <c r="Y24" s="159">
        <v>0.13433593033586</v>
      </c>
      <c r="Z24" s="159">
        <v>0.14505422264990001</v>
      </c>
      <c r="AA24" s="159">
        <v>0.17220722984544001</v>
      </c>
      <c r="AB24" s="159">
        <v>0.19221470883163999</v>
      </c>
      <c r="AC24" s="159">
        <v>0.20698213379763999</v>
      </c>
      <c r="AD24" s="159">
        <v>0.20817305516585999</v>
      </c>
      <c r="AE24" s="159">
        <v>0.21031671362866999</v>
      </c>
      <c r="AF24" s="159">
        <v>0.24818801313825001</v>
      </c>
      <c r="AG24" s="159">
        <v>0.24985530305376</v>
      </c>
      <c r="AH24" s="159">
        <v>0.21412766200698999</v>
      </c>
      <c r="AI24" s="159">
        <v>0.23913701073973001</v>
      </c>
      <c r="AJ24" s="159">
        <v>0.28605931264783002</v>
      </c>
      <c r="AK24" s="159">
        <v>0.31821418958991998</v>
      </c>
      <c r="AL24" s="159">
        <v>0.37704570518026997</v>
      </c>
      <c r="AM24" s="159">
        <v>0.39586226279823999</v>
      </c>
      <c r="AN24" s="159">
        <v>0.38657307612608</v>
      </c>
      <c r="AO24" s="159">
        <v>0.46374478078711001</v>
      </c>
      <c r="AP24" s="159">
        <v>0.53591461570159005</v>
      </c>
      <c r="AQ24" s="159">
        <v>0.73956216966818999</v>
      </c>
      <c r="AR24" s="159">
        <v>0.86722894034199005</v>
      </c>
      <c r="AS24" s="159">
        <v>1.0463435141231401</v>
      </c>
      <c r="AT24" s="159">
        <v>1.2533256479207799</v>
      </c>
      <c r="AU24" s="159">
        <v>1.34026290780126</v>
      </c>
      <c r="AV24" s="159">
        <v>1.42100737656696</v>
      </c>
      <c r="AW24" s="159">
        <v>1.50056092396444</v>
      </c>
      <c r="AX24" s="250">
        <v>1.5892416146348001</v>
      </c>
      <c r="AY24" s="160">
        <v>6.1999998986719998E-2</v>
      </c>
      <c r="AZ24" s="161">
        <v>1.459350250661E-2</v>
      </c>
    </row>
    <row r="25" spans="1:52">
      <c r="A25" t="s">
        <v>160</v>
      </c>
      <c r="B25" s="159">
        <v>0</v>
      </c>
      <c r="C25" s="159">
        <v>0</v>
      </c>
      <c r="D25" s="159">
        <v>0</v>
      </c>
      <c r="E25" s="159">
        <v>0</v>
      </c>
      <c r="F25" s="159">
        <v>0</v>
      </c>
      <c r="G25" s="159">
        <v>0</v>
      </c>
      <c r="H25" s="159">
        <v>0</v>
      </c>
      <c r="I25" s="159">
        <v>0</v>
      </c>
      <c r="J25" s="159">
        <v>0</v>
      </c>
      <c r="K25" s="159">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v>0</v>
      </c>
      <c r="AG25" s="159">
        <v>0</v>
      </c>
      <c r="AH25" s="159">
        <v>0</v>
      </c>
      <c r="AI25" s="159">
        <v>4.5255011992999998E-4</v>
      </c>
      <c r="AJ25" s="159">
        <v>6.5619767389199996E-3</v>
      </c>
      <c r="AK25" s="159">
        <v>3.3941258994399999E-3</v>
      </c>
      <c r="AL25" s="159">
        <v>0</v>
      </c>
      <c r="AM25" s="159">
        <v>0</v>
      </c>
      <c r="AN25" s="159">
        <v>0</v>
      </c>
      <c r="AO25" s="159">
        <v>0</v>
      </c>
      <c r="AP25" s="159">
        <v>0</v>
      </c>
      <c r="AQ25" s="159">
        <v>0</v>
      </c>
      <c r="AR25" s="159">
        <v>0</v>
      </c>
      <c r="AS25" s="159">
        <v>3.62040095941E-3</v>
      </c>
      <c r="AT25" s="159">
        <v>1.8102004797000001E-3</v>
      </c>
      <c r="AU25" s="159">
        <v>8.1459021586600001E-3</v>
      </c>
      <c r="AV25" s="159">
        <v>1.267140335792E-2</v>
      </c>
      <c r="AW25" s="159">
        <v>1.493415395755E-2</v>
      </c>
      <c r="AX25" s="250">
        <v>1.7196904557179999E-2</v>
      </c>
      <c r="AY25" s="160">
        <v>0.15466998517513</v>
      </c>
      <c r="AZ25" s="161">
        <v>1.5791373152999999E-4</v>
      </c>
    </row>
    <row r="26" spans="1:52">
      <c r="A26" t="s">
        <v>161</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v>
      </c>
      <c r="W26" s="159">
        <v>0</v>
      </c>
      <c r="X26" s="159">
        <v>0</v>
      </c>
      <c r="Y26" s="159">
        <v>0</v>
      </c>
      <c r="Z26" s="159">
        <v>0</v>
      </c>
      <c r="AA26" s="159">
        <v>0</v>
      </c>
      <c r="AB26" s="159">
        <v>0</v>
      </c>
      <c r="AC26" s="159">
        <v>0</v>
      </c>
      <c r="AD26" s="159">
        <v>5.0006788251800001E-2</v>
      </c>
      <c r="AE26" s="159">
        <v>6.9918993528529996E-2</v>
      </c>
      <c r="AF26" s="159">
        <v>9.1641399284970004E-2</v>
      </c>
      <c r="AG26" s="159">
        <v>6.6072317509159997E-2</v>
      </c>
      <c r="AH26" s="159">
        <v>0.11177987962167001</v>
      </c>
      <c r="AI26" s="159">
        <v>0.13282346019822</v>
      </c>
      <c r="AJ26" s="159">
        <v>0.15454586595465</v>
      </c>
      <c r="AK26" s="159">
        <v>0.11698420600081</v>
      </c>
      <c r="AL26" s="159">
        <v>0.11630538082093</v>
      </c>
      <c r="AM26" s="159">
        <v>0.11177987962167001</v>
      </c>
      <c r="AN26" s="159">
        <v>0.11087477938182</v>
      </c>
      <c r="AO26" s="159">
        <v>0.15929764221386999</v>
      </c>
      <c r="AP26" s="159">
        <v>0.16314431823323999</v>
      </c>
      <c r="AQ26" s="159">
        <v>0.20523147938634001</v>
      </c>
      <c r="AR26" s="159">
        <v>0.26768339593610002</v>
      </c>
      <c r="AS26" s="159">
        <v>0.32538353622664001</v>
      </c>
      <c r="AT26" s="159">
        <v>0.41566728515182999</v>
      </c>
      <c r="AU26" s="159">
        <v>0.48128705254107002</v>
      </c>
      <c r="AV26" s="159">
        <v>0.58944653120333002</v>
      </c>
      <c r="AW26" s="159">
        <v>0.74059827125854005</v>
      </c>
      <c r="AX26" s="250">
        <v>0.89612390822282995</v>
      </c>
      <c r="AY26" s="160">
        <v>0.21331506967545</v>
      </c>
      <c r="AZ26" s="161">
        <v>8.2288216799499998E-3</v>
      </c>
    </row>
    <row r="27" spans="1:52">
      <c r="A27" t="s">
        <v>95</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7.4670769787800002E-3</v>
      </c>
      <c r="U27" s="159">
        <v>7.4670769787800002E-3</v>
      </c>
      <c r="V27" s="159">
        <v>8.1459021586600001E-3</v>
      </c>
      <c r="W27" s="159">
        <v>1.154002805811E-2</v>
      </c>
      <c r="X27" s="159">
        <v>1.380277865774E-2</v>
      </c>
      <c r="Y27" s="159">
        <v>1.8102004797029999E-2</v>
      </c>
      <c r="Z27" s="159">
        <v>2.851065755532E-2</v>
      </c>
      <c r="AA27" s="159">
        <v>4.7517762592210001E-2</v>
      </c>
      <c r="AB27" s="159">
        <v>8.0327646286830007E-2</v>
      </c>
      <c r="AC27" s="159">
        <v>0.11788930624067</v>
      </c>
      <c r="AD27" s="159">
        <v>0.16472824365298</v>
      </c>
      <c r="AE27" s="159">
        <v>0.12974605362124</v>
      </c>
      <c r="AF27" s="159">
        <v>0.14636386285135</v>
      </c>
      <c r="AG27" s="159">
        <v>0.18830230120769001</v>
      </c>
      <c r="AH27" s="159">
        <v>0.22076920038076001</v>
      </c>
      <c r="AI27" s="159">
        <v>0.24396003439729999</v>
      </c>
      <c r="AJ27" s="159">
        <v>0.29843620731499998</v>
      </c>
      <c r="AK27" s="159">
        <v>0.29406832594201998</v>
      </c>
      <c r="AL27" s="159">
        <v>0.34202815074468002</v>
      </c>
      <c r="AM27" s="159">
        <v>0.42519833703948001</v>
      </c>
      <c r="AN27" s="159">
        <v>0.56418326908508998</v>
      </c>
      <c r="AO27" s="159">
        <v>0.65863120381004003</v>
      </c>
      <c r="AP27" s="159">
        <v>0.71825348814099998</v>
      </c>
      <c r="AQ27" s="159">
        <v>0.69465297163170003</v>
      </c>
      <c r="AR27" s="159">
        <v>0.70259849844654998</v>
      </c>
      <c r="AS27" s="159">
        <v>0.71063295227455003</v>
      </c>
      <c r="AT27" s="159">
        <v>0.75129148572055005</v>
      </c>
      <c r="AU27" s="159">
        <v>1.03965533280033</v>
      </c>
      <c r="AV27" s="159">
        <v>0.99054610228637996</v>
      </c>
      <c r="AW27" s="159">
        <v>1.0060409155591701</v>
      </c>
      <c r="AX27" s="250">
        <v>1.00329216988825</v>
      </c>
      <c r="AY27" s="182" t="s">
        <v>153</v>
      </c>
      <c r="AZ27" s="161">
        <v>9.2129139229700004E-3</v>
      </c>
    </row>
    <row r="28" spans="1:52">
      <c r="A28" t="s">
        <v>162</v>
      </c>
      <c r="B28" s="159">
        <v>0</v>
      </c>
      <c r="C28" s="159">
        <v>0</v>
      </c>
      <c r="D28" s="159">
        <v>0</v>
      </c>
      <c r="E28" s="159">
        <v>0</v>
      </c>
      <c r="F28" s="159">
        <v>0</v>
      </c>
      <c r="G28" s="159">
        <v>0</v>
      </c>
      <c r="H28" s="159">
        <v>0</v>
      </c>
      <c r="I28" s="159">
        <v>0</v>
      </c>
      <c r="J28" s="159">
        <v>0</v>
      </c>
      <c r="K28" s="159">
        <v>0</v>
      </c>
      <c r="L28" s="159">
        <v>0</v>
      </c>
      <c r="M28" s="159">
        <v>0</v>
      </c>
      <c r="N28" s="159">
        <v>0</v>
      </c>
      <c r="O28" s="159">
        <v>0</v>
      </c>
      <c r="P28" s="159">
        <v>0</v>
      </c>
      <c r="Q28" s="159">
        <v>0</v>
      </c>
      <c r="R28" s="159">
        <v>0</v>
      </c>
      <c r="S28" s="159">
        <v>0</v>
      </c>
      <c r="T28" s="159">
        <v>0</v>
      </c>
      <c r="U28" s="159">
        <v>0</v>
      </c>
      <c r="V28" s="159">
        <v>0</v>
      </c>
      <c r="W28" s="159">
        <v>0</v>
      </c>
      <c r="X28" s="159">
        <v>0</v>
      </c>
      <c r="Y28" s="159">
        <v>0</v>
      </c>
      <c r="Z28" s="159">
        <v>0</v>
      </c>
      <c r="AA28" s="159">
        <v>1.05992001772092</v>
      </c>
      <c r="AB28" s="159">
        <v>1.0917176182525501</v>
      </c>
      <c r="AC28" s="159">
        <v>1.0747588979690099</v>
      </c>
      <c r="AD28" s="159">
        <v>1.29946194172584</v>
      </c>
      <c r="AE28" s="159">
        <v>1.40969362356882</v>
      </c>
      <c r="AF28" s="159">
        <v>1.4414912241004501</v>
      </c>
      <c r="AG28" s="159">
        <v>1.5076302332062299</v>
      </c>
      <c r="AH28" s="159">
        <v>1.74314446114382</v>
      </c>
      <c r="AI28" s="159">
        <v>1.92269491214574</v>
      </c>
      <c r="AJ28" s="159">
        <v>2.0274150098965702</v>
      </c>
      <c r="AK28" s="159">
        <v>1.9407254616606799</v>
      </c>
      <c r="AL28" s="159">
        <v>1.85617004451665</v>
      </c>
      <c r="AM28" s="159">
        <v>2.0181353505953599</v>
      </c>
      <c r="AN28" s="159">
        <v>2.0972125294455499</v>
      </c>
      <c r="AO28" s="159">
        <v>2.3361113559116302</v>
      </c>
      <c r="AP28" s="159">
        <v>2.1405620672489598</v>
      </c>
      <c r="AQ28" s="159">
        <v>2.42876503835959</v>
      </c>
      <c r="AR28" s="159">
        <v>2.24274312064273</v>
      </c>
      <c r="AS28" s="159">
        <v>2.3423041470263999</v>
      </c>
      <c r="AT28" s="159">
        <v>1.9733567071500699</v>
      </c>
      <c r="AU28" s="159">
        <v>2.4778309987305001</v>
      </c>
      <c r="AV28" s="159">
        <v>2.52189508935485</v>
      </c>
      <c r="AW28" s="159">
        <v>2.5054603744733299</v>
      </c>
      <c r="AX28" s="250">
        <v>2.4986148543244999</v>
      </c>
      <c r="AY28" s="182" t="s">
        <v>153</v>
      </c>
      <c r="AZ28" s="161">
        <v>2.2943988442419998E-2</v>
      </c>
    </row>
    <row r="29" spans="1:52">
      <c r="A29" t="s">
        <v>163</v>
      </c>
      <c r="B29" s="159">
        <v>0</v>
      </c>
      <c r="C29" s="159">
        <v>8.8247273385529998E-2</v>
      </c>
      <c r="D29" s="159">
        <v>0.13689641127755001</v>
      </c>
      <c r="E29" s="159">
        <v>0.20953070552563999</v>
      </c>
      <c r="F29" s="159">
        <v>0.24143548898039999</v>
      </c>
      <c r="G29" s="159">
        <v>0.31005245055890002</v>
      </c>
      <c r="H29" s="159">
        <v>0.31493469701769</v>
      </c>
      <c r="I29" s="159">
        <v>0.34285090736299001</v>
      </c>
      <c r="J29" s="159">
        <v>0.35074589310766002</v>
      </c>
      <c r="K29" s="159">
        <v>0.35684916504503</v>
      </c>
      <c r="L29" s="159">
        <v>0.32037944064805002</v>
      </c>
      <c r="M29" s="159">
        <v>0.30160202742454001</v>
      </c>
      <c r="N29" s="159">
        <v>0.31103348870886999</v>
      </c>
      <c r="O29" s="159">
        <v>0.32094585237814999</v>
      </c>
      <c r="P29" s="159">
        <v>0.33579449699053998</v>
      </c>
      <c r="Q29" s="159">
        <v>0.33285593066932001</v>
      </c>
      <c r="R29" s="159">
        <v>0.33763689641127997</v>
      </c>
      <c r="S29" s="159">
        <v>0.34559895008371999</v>
      </c>
      <c r="T29" s="159">
        <v>0.35269493596416002</v>
      </c>
      <c r="U29" s="159">
        <v>0.36708602977780003</v>
      </c>
      <c r="V29" s="159">
        <v>0.37384034031768998</v>
      </c>
      <c r="W29" s="159">
        <v>0.37625016970628999</v>
      </c>
      <c r="X29" s="159">
        <v>0.39611711997103999</v>
      </c>
      <c r="Y29" s="159">
        <v>0.40124225007919001</v>
      </c>
      <c r="Z29" s="159">
        <v>0.41667420916865999</v>
      </c>
      <c r="AA29" s="159">
        <v>0.40040503235732999</v>
      </c>
      <c r="AB29" s="159">
        <v>0.42563470154319</v>
      </c>
      <c r="AC29" s="159">
        <v>0.46321898900302999</v>
      </c>
      <c r="AD29" s="159">
        <v>0.45088303842150002</v>
      </c>
      <c r="AE29" s="159">
        <v>0.48500927727746002</v>
      </c>
      <c r="AF29" s="159">
        <v>0.50821152192605001</v>
      </c>
      <c r="AG29" s="159">
        <v>0.52701497940897002</v>
      </c>
      <c r="AH29" s="159">
        <v>0.56990541702493003</v>
      </c>
      <c r="AI29" s="159">
        <v>0.55965515680861</v>
      </c>
      <c r="AJ29" s="159">
        <v>0.58671765398018005</v>
      </c>
      <c r="AK29" s="159">
        <v>0.67394668959587001</v>
      </c>
      <c r="AL29" s="159">
        <v>0.70252522966917996</v>
      </c>
      <c r="AM29" s="159">
        <v>0.78628773136624996</v>
      </c>
      <c r="AN29" s="159">
        <v>0.82842467303253997</v>
      </c>
      <c r="AO29" s="159">
        <v>0.84225007919627004</v>
      </c>
      <c r="AP29" s="159">
        <v>0.88408471738244998</v>
      </c>
      <c r="AQ29" s="159">
        <v>0.87658482146896999</v>
      </c>
      <c r="AR29" s="159">
        <v>0.96642016563333999</v>
      </c>
      <c r="AS29" s="159">
        <v>1.0150427659863299</v>
      </c>
      <c r="AT29" s="159">
        <v>1.0481196542517</v>
      </c>
      <c r="AU29" s="159">
        <v>1.146057460917</v>
      </c>
      <c r="AV29" s="159">
        <v>1.28334826986197</v>
      </c>
      <c r="AW29" s="159">
        <v>1.31821222507987</v>
      </c>
      <c r="AX29" s="250">
        <v>1.4104870808354599</v>
      </c>
      <c r="AY29" s="160">
        <v>7.2931505739689997E-2</v>
      </c>
      <c r="AZ29" s="161">
        <v>1.295205578208E-2</v>
      </c>
    </row>
    <row r="30" spans="1:52">
      <c r="A30" t="s">
        <v>164</v>
      </c>
      <c r="B30" s="159">
        <v>0</v>
      </c>
      <c r="C30" s="159">
        <v>0</v>
      </c>
      <c r="D30" s="159">
        <v>0</v>
      </c>
      <c r="E30" s="159">
        <v>0</v>
      </c>
      <c r="F30" s="159">
        <v>0</v>
      </c>
      <c r="G30" s="159">
        <v>0.20817761716523001</v>
      </c>
      <c r="H30" s="159">
        <v>0.22650772186269999</v>
      </c>
      <c r="I30" s="159">
        <v>0.23051743223061999</v>
      </c>
      <c r="J30" s="159">
        <v>0.23829136059193001</v>
      </c>
      <c r="K30" s="159">
        <v>0.24352853328505999</v>
      </c>
      <c r="L30" s="159">
        <v>0.25449386364665</v>
      </c>
      <c r="M30" s="159">
        <v>0.28910830248449998</v>
      </c>
      <c r="N30" s="159">
        <v>0.28207085147305</v>
      </c>
      <c r="O30" s="159">
        <v>0.29810969317101998</v>
      </c>
      <c r="P30" s="159">
        <v>0.32658681993031002</v>
      </c>
      <c r="Q30" s="159">
        <v>0.44491419197176002</v>
      </c>
      <c r="R30" s="159">
        <v>0.40825398266732998</v>
      </c>
      <c r="S30" s="159">
        <v>0.40702652034212999</v>
      </c>
      <c r="T30" s="159">
        <v>0.34851748087975998</v>
      </c>
      <c r="U30" s="159">
        <v>0.37175743494592001</v>
      </c>
      <c r="V30" s="159">
        <v>0.37200292754671999</v>
      </c>
      <c r="W30" s="159">
        <v>0.36103759695886001</v>
      </c>
      <c r="X30" s="159">
        <v>0.32715963569715001</v>
      </c>
      <c r="Y30" s="159">
        <v>0.37061180341222999</v>
      </c>
      <c r="Z30" s="159">
        <v>0.39581569737972999</v>
      </c>
      <c r="AA30" s="159">
        <v>0.32470471104675003</v>
      </c>
      <c r="AB30" s="159">
        <v>0.33285061320540998</v>
      </c>
      <c r="AC30" s="159">
        <v>0.35253654342217999</v>
      </c>
      <c r="AD30" s="159">
        <v>0.36995972303933</v>
      </c>
      <c r="AE30" s="159">
        <v>0.42426573743042001</v>
      </c>
      <c r="AF30" s="159">
        <v>0.45481287052540997</v>
      </c>
      <c r="AG30" s="159">
        <v>0.47472507580214002</v>
      </c>
      <c r="AH30" s="159">
        <v>0.51432321129564995</v>
      </c>
      <c r="AI30" s="159">
        <v>0.73675159523917</v>
      </c>
      <c r="AJ30" s="159">
        <v>0.81119608996696002</v>
      </c>
      <c r="AK30" s="159">
        <v>1.0705073086844299</v>
      </c>
      <c r="AL30" s="159">
        <v>1.1797981626465099</v>
      </c>
      <c r="AM30" s="159">
        <v>1.36851156265556</v>
      </c>
      <c r="AN30" s="159">
        <v>2.0004978051319098</v>
      </c>
      <c r="AO30" s="159">
        <v>2.3693714078834098</v>
      </c>
      <c r="AP30" s="159">
        <v>3.2479974657193198</v>
      </c>
      <c r="AQ30" s="159">
        <v>4.2314341313300297</v>
      </c>
      <c r="AR30" s="159">
        <v>5.5128297958998704</v>
      </c>
      <c r="AS30" s="159">
        <v>6.2926189075439902</v>
      </c>
      <c r="AT30" s="159">
        <v>6.9232927546725502</v>
      </c>
      <c r="AU30" s="159">
        <v>7.7690863013078397</v>
      </c>
      <c r="AV30" s="159">
        <v>8.51287505091185</v>
      </c>
      <c r="AW30" s="159">
        <v>10.105082137846701</v>
      </c>
      <c r="AX30" s="250">
        <v>10.8245689460107</v>
      </c>
      <c r="AY30" s="160">
        <v>7.4135288596149998E-2</v>
      </c>
      <c r="AZ30" s="161">
        <v>9.9398583173749999E-2</v>
      </c>
    </row>
    <row r="31" spans="1:52">
      <c r="A31" t="s">
        <v>165</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0</v>
      </c>
      <c r="Y31" s="159">
        <v>0</v>
      </c>
      <c r="Z31" s="159">
        <v>0</v>
      </c>
      <c r="AA31" s="159">
        <v>0</v>
      </c>
      <c r="AB31" s="159">
        <v>0</v>
      </c>
      <c r="AC31" s="159">
        <v>2.2627505996E-4</v>
      </c>
      <c r="AD31" s="159">
        <v>2.2627505996E-4</v>
      </c>
      <c r="AE31" s="159">
        <v>2.2627505996E-4</v>
      </c>
      <c r="AF31" s="159">
        <v>2.2627505996E-4</v>
      </c>
      <c r="AG31" s="159">
        <v>0</v>
      </c>
      <c r="AH31" s="159">
        <v>0</v>
      </c>
      <c r="AI31" s="159">
        <v>0</v>
      </c>
      <c r="AJ31" s="159">
        <v>2.2627505996E-4</v>
      </c>
      <c r="AK31" s="159">
        <v>0</v>
      </c>
      <c r="AL31" s="159">
        <v>1.7875729737069999E-2</v>
      </c>
      <c r="AM31" s="159">
        <v>2.851065755532E-2</v>
      </c>
      <c r="AN31" s="159">
        <v>2.3758881296100001E-2</v>
      </c>
      <c r="AO31" s="159">
        <v>2.7831832375439999E-2</v>
      </c>
      <c r="AP31" s="159">
        <v>2.760555731547E-2</v>
      </c>
      <c r="AQ31" s="159">
        <v>2.579535683577E-2</v>
      </c>
      <c r="AR31" s="159">
        <v>4.1634611033170003E-2</v>
      </c>
      <c r="AS31" s="159">
        <v>4.3218536452910003E-2</v>
      </c>
      <c r="AT31" s="159">
        <v>4.1157849481830003E-2</v>
      </c>
      <c r="AU31" s="159">
        <v>4.3882201203780002E-2</v>
      </c>
      <c r="AV31" s="159">
        <v>4.5051816988730002E-2</v>
      </c>
      <c r="AW31" s="159">
        <v>4.4467348508850001E-2</v>
      </c>
      <c r="AX31" s="250">
        <v>4.744309182242E-2</v>
      </c>
      <c r="AY31" s="160">
        <v>6.9842807948590005E-2</v>
      </c>
      <c r="AZ31" s="161">
        <v>4.3565488885999998E-4</v>
      </c>
    </row>
    <row r="32" spans="1:52">
      <c r="A32" t="s">
        <v>166</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0</v>
      </c>
      <c r="T32" s="159">
        <v>0</v>
      </c>
      <c r="U32" s="159">
        <v>0</v>
      </c>
      <c r="V32" s="159">
        <v>0</v>
      </c>
      <c r="W32" s="159">
        <v>0</v>
      </c>
      <c r="X32" s="159">
        <v>0</v>
      </c>
      <c r="Y32" s="159">
        <v>0</v>
      </c>
      <c r="Z32" s="159">
        <v>0</v>
      </c>
      <c r="AA32" s="159">
        <v>0</v>
      </c>
      <c r="AB32" s="159">
        <v>0</v>
      </c>
      <c r="AC32" s="159">
        <v>0</v>
      </c>
      <c r="AD32" s="159">
        <v>0</v>
      </c>
      <c r="AE32" s="159">
        <v>0</v>
      </c>
      <c r="AF32" s="159">
        <v>1.8102004797000001E-3</v>
      </c>
      <c r="AG32" s="159">
        <v>1.8102004797000001E-3</v>
      </c>
      <c r="AH32" s="159">
        <v>2.2627505996300002E-3</v>
      </c>
      <c r="AI32" s="159">
        <v>1.5839254197400001E-3</v>
      </c>
      <c r="AJ32" s="159">
        <v>2.0364755396699999E-3</v>
      </c>
      <c r="AK32" s="159">
        <v>2.2627505996300002E-3</v>
      </c>
      <c r="AL32" s="159">
        <v>3.1678508394800001E-3</v>
      </c>
      <c r="AM32" s="159">
        <v>2.7153007195499998E-3</v>
      </c>
      <c r="AN32" s="159">
        <v>2.8736932615289999E-2</v>
      </c>
      <c r="AO32" s="159">
        <v>0.15839254197402</v>
      </c>
      <c r="AP32" s="159">
        <v>0.36181382088066</v>
      </c>
      <c r="AQ32" s="159">
        <v>0.26496809521654002</v>
      </c>
      <c r="AR32" s="159">
        <v>0.32153686020727001</v>
      </c>
      <c r="AS32" s="159">
        <v>0.41385708467213</v>
      </c>
      <c r="AT32" s="159">
        <v>0.50300945829749999</v>
      </c>
      <c r="AU32" s="159">
        <v>0.51975381273475996</v>
      </c>
      <c r="AV32" s="159">
        <v>0.42064533647100999</v>
      </c>
      <c r="AW32" s="159">
        <v>0.37448522423857999</v>
      </c>
      <c r="AX32" s="250">
        <v>0.37346204056580001</v>
      </c>
      <c r="AY32" s="182" t="s">
        <v>153</v>
      </c>
      <c r="AZ32" s="161">
        <v>3.42938350514E-3</v>
      </c>
    </row>
    <row r="33" spans="1:52">
      <c r="A33" t="s">
        <v>168</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0</v>
      </c>
      <c r="AE33" s="159">
        <v>0</v>
      </c>
      <c r="AF33" s="159">
        <v>0</v>
      </c>
      <c r="AG33" s="159">
        <v>6.109426619E-3</v>
      </c>
      <c r="AH33" s="159">
        <v>6.109426619E-3</v>
      </c>
      <c r="AI33" s="159">
        <v>1.9233380096850002E-2</v>
      </c>
      <c r="AJ33" s="159">
        <v>2.0591030456619999E-2</v>
      </c>
      <c r="AK33" s="159">
        <v>2.1722405756440001E-2</v>
      </c>
      <c r="AL33" s="159">
        <v>2.1948680816400001E-2</v>
      </c>
      <c r="AM33" s="159">
        <v>1.8554554916959998E-2</v>
      </c>
      <c r="AN33" s="159">
        <v>1.58392541974E-2</v>
      </c>
      <c r="AO33" s="159">
        <v>2.0817305516590001E-2</v>
      </c>
      <c r="AP33" s="159">
        <v>2.9415757795179999E-2</v>
      </c>
      <c r="AQ33" s="159">
        <v>2.896320767525E-2</v>
      </c>
      <c r="AR33" s="159">
        <v>2.9868307915099999E-2</v>
      </c>
      <c r="AS33" s="159">
        <v>3.6204009594059998E-2</v>
      </c>
      <c r="AT33" s="159">
        <v>4.0503235733360003E-2</v>
      </c>
      <c r="AU33" s="159">
        <v>7.1040412725710003E-2</v>
      </c>
      <c r="AV33" s="159">
        <v>7.6302665520210006E-2</v>
      </c>
      <c r="AW33" s="159">
        <v>9.9618251522400003E-2</v>
      </c>
      <c r="AX33" s="250">
        <v>9.9346070507309994E-2</v>
      </c>
      <c r="AY33" s="182" t="s">
        <v>153</v>
      </c>
      <c r="AZ33" s="161">
        <v>9.1226346557999997E-4</v>
      </c>
    </row>
    <row r="34" spans="1:52">
      <c r="A34" t="s">
        <v>96</v>
      </c>
      <c r="B34" s="159">
        <v>0.60551206046068995</v>
      </c>
      <c r="C34" s="159">
        <v>0.75824772593564005</v>
      </c>
      <c r="D34" s="159">
        <v>0.78630583337103999</v>
      </c>
      <c r="E34" s="159">
        <v>0.81843689188576996</v>
      </c>
      <c r="F34" s="159">
        <v>0.86256052857854004</v>
      </c>
      <c r="G34" s="159">
        <v>0.95669095352309996</v>
      </c>
      <c r="H34" s="159">
        <v>0.95239172738379996</v>
      </c>
      <c r="I34" s="159">
        <v>0.86142915327872005</v>
      </c>
      <c r="J34" s="159">
        <v>0.87002760555730996</v>
      </c>
      <c r="K34" s="159">
        <v>0.96053762954247002</v>
      </c>
      <c r="L34" s="159">
        <v>0.90193238901207995</v>
      </c>
      <c r="M34" s="159">
        <v>0.86256052857854004</v>
      </c>
      <c r="N34" s="159">
        <v>0.84400597366158003</v>
      </c>
      <c r="O34" s="159">
        <v>0.86233425351856996</v>
      </c>
      <c r="P34" s="159">
        <v>0.86550210435804997</v>
      </c>
      <c r="Q34" s="159">
        <v>0.89604923745303999</v>
      </c>
      <c r="R34" s="159">
        <v>0.78494818301127001</v>
      </c>
      <c r="S34" s="159">
        <v>0.79671448612934004</v>
      </c>
      <c r="T34" s="159">
        <v>0.76775127845408997</v>
      </c>
      <c r="U34" s="159">
        <v>0.78562700819114994</v>
      </c>
      <c r="V34" s="159">
        <v>0.72679549260080001</v>
      </c>
      <c r="W34" s="159">
        <v>0.83337104584332</v>
      </c>
      <c r="X34" s="159">
        <v>0.88360410915509002</v>
      </c>
      <c r="Y34" s="159">
        <v>0.90396886455174996</v>
      </c>
      <c r="Z34" s="159">
        <v>0.74829162329728005</v>
      </c>
      <c r="AA34" s="159">
        <v>0.77195523088392004</v>
      </c>
      <c r="AB34" s="159">
        <v>0.76311859433169005</v>
      </c>
      <c r="AC34" s="159">
        <v>0.89510840957214999</v>
      </c>
      <c r="AD34" s="159">
        <v>0.95670286273677996</v>
      </c>
      <c r="AE34" s="159">
        <v>0.90608870458719004</v>
      </c>
      <c r="AF34" s="159">
        <v>0.94897378305699998</v>
      </c>
      <c r="AG34" s="159">
        <v>1.0660889904083199</v>
      </c>
      <c r="AH34" s="159">
        <v>1.06914965832466</v>
      </c>
      <c r="AI34" s="159">
        <v>1.23161515137801</v>
      </c>
      <c r="AJ34" s="159">
        <v>1.4085622482689899</v>
      </c>
      <c r="AK34" s="159">
        <v>1.4959044214146699</v>
      </c>
      <c r="AL34" s="159">
        <v>1.60496900031678</v>
      </c>
      <c r="AM34" s="159">
        <v>1.82943385979997</v>
      </c>
      <c r="AN34" s="159">
        <v>2.2251889396750602</v>
      </c>
      <c r="AO34" s="159">
        <v>2.5057700140290402</v>
      </c>
      <c r="AP34" s="159">
        <v>2.5976376883739798</v>
      </c>
      <c r="AQ34" s="159">
        <v>2.7768475358645901</v>
      </c>
      <c r="AR34" s="159">
        <v>2.8336425759152699</v>
      </c>
      <c r="AS34" s="159">
        <v>2.95130560709597</v>
      </c>
      <c r="AT34" s="159">
        <v>2.9354663528985698</v>
      </c>
      <c r="AU34" s="159">
        <v>3.3524912884101798</v>
      </c>
      <c r="AV34" s="159">
        <v>3.73052903109018</v>
      </c>
      <c r="AW34" s="159">
        <v>4.0907362990451004</v>
      </c>
      <c r="AX34" s="250">
        <v>4.5272100285106402</v>
      </c>
      <c r="AY34" s="160">
        <v>0.10973013192415</v>
      </c>
      <c r="AZ34" s="161">
        <v>4.1571933776139998E-2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0</v>
      </c>
      <c r="W35" s="159">
        <v>0</v>
      </c>
      <c r="X35" s="159">
        <v>0</v>
      </c>
      <c r="Y35" s="159">
        <v>0</v>
      </c>
      <c r="Z35" s="159">
        <v>0</v>
      </c>
      <c r="AA35" s="159">
        <v>0</v>
      </c>
      <c r="AB35" s="159">
        <v>0</v>
      </c>
      <c r="AC35" s="159">
        <v>0</v>
      </c>
      <c r="AD35" s="159">
        <v>0</v>
      </c>
      <c r="AE35" s="159">
        <v>0</v>
      </c>
      <c r="AF35" s="159">
        <v>0</v>
      </c>
      <c r="AG35" s="159">
        <v>0</v>
      </c>
      <c r="AH35" s="159">
        <v>0</v>
      </c>
      <c r="AI35" s="159">
        <v>0</v>
      </c>
      <c r="AJ35" s="159">
        <v>0</v>
      </c>
      <c r="AK35" s="159">
        <v>0</v>
      </c>
      <c r="AL35" s="159">
        <v>0</v>
      </c>
      <c r="AM35" s="159">
        <v>0</v>
      </c>
      <c r="AN35" s="159">
        <v>0</v>
      </c>
      <c r="AO35" s="159">
        <v>0</v>
      </c>
      <c r="AP35" s="159">
        <v>0</v>
      </c>
      <c r="AQ35" s="159">
        <v>0</v>
      </c>
      <c r="AR35" s="159">
        <v>0</v>
      </c>
      <c r="AS35" s="159">
        <v>0</v>
      </c>
      <c r="AT35" s="159">
        <v>0</v>
      </c>
      <c r="AU35" s="159">
        <v>0</v>
      </c>
      <c r="AV35" s="159">
        <v>0</v>
      </c>
      <c r="AW35" s="159">
        <v>0</v>
      </c>
      <c r="AX35" s="250">
        <v>0</v>
      </c>
      <c r="AY35" s="182" t="s">
        <v>153</v>
      </c>
      <c r="AZ35" s="183" t="s">
        <v>153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0</v>
      </c>
      <c r="W36" s="159">
        <v>0</v>
      </c>
      <c r="X36" s="159">
        <v>0</v>
      </c>
      <c r="Y36" s="159">
        <v>0</v>
      </c>
      <c r="Z36" s="159">
        <v>0</v>
      </c>
      <c r="AA36" s="159">
        <v>0</v>
      </c>
      <c r="AB36" s="159">
        <v>0</v>
      </c>
      <c r="AC36" s="159">
        <v>0</v>
      </c>
      <c r="AD36" s="159">
        <v>0</v>
      </c>
      <c r="AE36" s="159">
        <v>0</v>
      </c>
      <c r="AF36" s="159">
        <v>0</v>
      </c>
      <c r="AG36" s="159">
        <v>0</v>
      </c>
      <c r="AH36" s="159">
        <v>0</v>
      </c>
      <c r="AI36" s="159">
        <v>0</v>
      </c>
      <c r="AJ36" s="159">
        <v>0</v>
      </c>
      <c r="AK36" s="159">
        <v>0</v>
      </c>
      <c r="AL36" s="159">
        <v>4.5255011992999998E-4</v>
      </c>
      <c r="AM36" s="159">
        <v>9.0510023985000004E-4</v>
      </c>
      <c r="AN36" s="159">
        <v>1.5839254197400001E-3</v>
      </c>
      <c r="AO36" s="159">
        <v>1.35765035978E-3</v>
      </c>
      <c r="AP36" s="159">
        <v>1.5839254197400001E-3</v>
      </c>
      <c r="AQ36" s="159">
        <v>5.6568764990699997E-3</v>
      </c>
      <c r="AR36" s="159">
        <v>1.2218853238E-2</v>
      </c>
      <c r="AS36" s="159">
        <v>1.5612979137439999E-2</v>
      </c>
      <c r="AT36" s="159">
        <v>2.3080056116210002E-2</v>
      </c>
      <c r="AU36" s="159">
        <v>3.3262433814539999E-2</v>
      </c>
      <c r="AV36" s="159">
        <v>3.5525184414169998E-2</v>
      </c>
      <c r="AW36" s="159">
        <v>4.9327963071910001E-2</v>
      </c>
      <c r="AX36" s="250">
        <v>6.4126351993480005E-2</v>
      </c>
      <c r="AY36" s="160">
        <v>0.30356165766715998</v>
      </c>
      <c r="AZ36" s="161">
        <v>5.8885198086999996E-4</v>
      </c>
    </row>
    <row r="37" spans="1:52">
      <c r="A37" t="s">
        <v>170</v>
      </c>
      <c r="B37" s="159">
        <v>0</v>
      </c>
      <c r="C37" s="159">
        <v>0</v>
      </c>
      <c r="D37" s="159">
        <v>0</v>
      </c>
      <c r="E37" s="159">
        <v>0</v>
      </c>
      <c r="F37" s="159">
        <v>0</v>
      </c>
      <c r="G37" s="159">
        <v>0</v>
      </c>
      <c r="H37" s="159">
        <v>0</v>
      </c>
      <c r="I37" s="159">
        <v>0</v>
      </c>
      <c r="J37" s="159">
        <v>0</v>
      </c>
      <c r="K37" s="159">
        <v>0</v>
      </c>
      <c r="L37" s="159">
        <v>0.1816988731502</v>
      </c>
      <c r="M37" s="159">
        <v>0.19731185228764</v>
      </c>
      <c r="N37" s="159">
        <v>0.19618047698783</v>
      </c>
      <c r="O37" s="159">
        <v>0.27401909761505999</v>
      </c>
      <c r="P37" s="159">
        <v>0.25026021631896</v>
      </c>
      <c r="Q37" s="159">
        <v>0.231705661402</v>
      </c>
      <c r="R37" s="159">
        <v>0.24550844005974001</v>
      </c>
      <c r="S37" s="159">
        <v>5.9962890890169998E-2</v>
      </c>
      <c r="T37" s="159">
        <v>5.226953885143E-2</v>
      </c>
      <c r="U37" s="159">
        <v>3.8466760193699998E-3</v>
      </c>
      <c r="V37" s="159">
        <v>9.9787301443630003E-2</v>
      </c>
      <c r="W37" s="159">
        <v>0.12513010815948</v>
      </c>
      <c r="X37" s="159">
        <v>0.15884509209395001</v>
      </c>
      <c r="Y37" s="159">
        <v>0.18893967506900999</v>
      </c>
      <c r="Z37" s="159">
        <v>0.2036475539666</v>
      </c>
      <c r="AA37" s="159">
        <v>0.15160429017513999</v>
      </c>
      <c r="AB37" s="159">
        <v>0.16970629497216999</v>
      </c>
      <c r="AC37" s="159">
        <v>0.17015884509209001</v>
      </c>
      <c r="AD37" s="159">
        <v>0.19527537674796999</v>
      </c>
      <c r="AE37" s="159">
        <v>0.21247228130515</v>
      </c>
      <c r="AF37" s="159">
        <v>0.23012173598225999</v>
      </c>
      <c r="AG37" s="159">
        <v>0.29777797891115998</v>
      </c>
      <c r="AH37" s="159">
        <v>0.33104041272571</v>
      </c>
      <c r="AI37" s="159">
        <v>0.36022989546091999</v>
      </c>
      <c r="AJ37" s="159">
        <v>0.40525863239353999</v>
      </c>
      <c r="AK37" s="159">
        <v>0.457301896185</v>
      </c>
      <c r="AL37" s="159">
        <v>0.53717699235189997</v>
      </c>
      <c r="AM37" s="159">
        <v>0.66162827533149005</v>
      </c>
      <c r="AN37" s="159">
        <v>0.58016925374484996</v>
      </c>
      <c r="AO37" s="159">
        <v>0.75394849979635004</v>
      </c>
      <c r="AP37" s="159">
        <v>1.19473231660406</v>
      </c>
      <c r="AQ37" s="159">
        <v>1.17459383626736</v>
      </c>
      <c r="AR37" s="159">
        <v>0.90939946599084998</v>
      </c>
      <c r="AS37" s="159">
        <v>1.1650902837489201</v>
      </c>
      <c r="AT37" s="159">
        <v>1.3868398425125501</v>
      </c>
      <c r="AU37" s="159">
        <v>1.5970493732180799</v>
      </c>
      <c r="AV37" s="159">
        <v>1.60270624971715</v>
      </c>
      <c r="AW37" s="159">
        <v>1.63800515907136</v>
      </c>
      <c r="AX37" s="250">
        <v>1.6649460225369901</v>
      </c>
      <c r="AY37" s="160">
        <v>1.9232148304580001E-2</v>
      </c>
      <c r="AZ37" s="161">
        <v>1.528867147863E-2</v>
      </c>
    </row>
    <row r="38" spans="1:52">
      <c r="A38" t="s">
        <v>97</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2.1436584628100001E-3</v>
      </c>
      <c r="W38" s="159">
        <v>1.1671029408609999E-2</v>
      </c>
      <c r="X38" s="159">
        <v>9.52737094581E-3</v>
      </c>
      <c r="Y38" s="159">
        <v>1.2147397955900001E-2</v>
      </c>
      <c r="Z38" s="159">
        <v>1.2861950776840001E-2</v>
      </c>
      <c r="AA38" s="159">
        <v>5.7640594222129998E-2</v>
      </c>
      <c r="AB38" s="159">
        <v>5.6449672853899999E-2</v>
      </c>
      <c r="AC38" s="159">
        <v>5.9069699864E-2</v>
      </c>
      <c r="AD38" s="159">
        <v>6.5262490978770002E-2</v>
      </c>
      <c r="AE38" s="159">
        <v>7.0978913546249994E-2</v>
      </c>
      <c r="AF38" s="159">
        <v>7.4551677650930001E-2</v>
      </c>
      <c r="AG38" s="159">
        <v>7.8838994576540006E-2</v>
      </c>
      <c r="AH38" s="159">
        <v>6.3357016789610004E-2</v>
      </c>
      <c r="AI38" s="159">
        <v>7.0502544998959998E-2</v>
      </c>
      <c r="AJ38" s="159">
        <v>7.1931650640840006E-2</v>
      </c>
      <c r="AK38" s="159">
        <v>6.8120702262510005E-2</v>
      </c>
      <c r="AL38" s="159">
        <v>7.907717885019E-2</v>
      </c>
      <c r="AM38" s="159">
        <v>7.5266230471870005E-2</v>
      </c>
      <c r="AN38" s="159">
        <v>0.10170468484648</v>
      </c>
      <c r="AO38" s="159">
        <v>0.10694473886667</v>
      </c>
      <c r="AP38" s="159">
        <v>9.098639253245E-2</v>
      </c>
      <c r="AQ38" s="159">
        <v>0.10694473886667</v>
      </c>
      <c r="AR38" s="159">
        <v>0.10789747596125</v>
      </c>
      <c r="AS38" s="159">
        <v>0.11051750297135</v>
      </c>
      <c r="AT38" s="159">
        <v>6.7167965167929999E-2</v>
      </c>
      <c r="AU38" s="159">
        <v>0.11671029408612001</v>
      </c>
      <c r="AV38" s="159">
        <v>0.11504300417061</v>
      </c>
      <c r="AW38" s="159">
        <v>0.1153581904834</v>
      </c>
      <c r="AX38" s="250">
        <v>0.11504300417061</v>
      </c>
      <c r="AY38" s="182" t="s">
        <v>153</v>
      </c>
      <c r="AZ38" s="161">
        <v>1.0564035037500001E-3</v>
      </c>
    </row>
    <row r="39" spans="1:52">
      <c r="A39" t="s">
        <v>171</v>
      </c>
      <c r="B39" s="159">
        <v>1.0861202878220001E-2</v>
      </c>
      <c r="C39" s="159">
        <v>1.7196904557179999E-2</v>
      </c>
      <c r="D39" s="159">
        <v>1.8554554916959998E-2</v>
      </c>
      <c r="E39" s="159">
        <v>1.9912205276729999E-2</v>
      </c>
      <c r="F39" s="159">
        <v>3.8240485133729997E-2</v>
      </c>
      <c r="G39" s="159">
        <v>2.896320767525E-2</v>
      </c>
      <c r="H39" s="159">
        <v>3.8240485133729997E-2</v>
      </c>
      <c r="I39" s="159">
        <v>6.1546816309909998E-2</v>
      </c>
      <c r="J39" s="159">
        <v>6.6751142689049997E-2</v>
      </c>
      <c r="K39" s="159">
        <v>7.3765669547899995E-2</v>
      </c>
      <c r="L39" s="159">
        <v>7.5575870027610001E-2</v>
      </c>
      <c r="M39" s="159">
        <v>6.9013893288680003E-2</v>
      </c>
      <c r="N39" s="159">
        <v>9.0736299045119997E-2</v>
      </c>
      <c r="O39" s="159">
        <v>8.5984522785900006E-2</v>
      </c>
      <c r="P39" s="159">
        <v>8.0101371226859994E-2</v>
      </c>
      <c r="Q39" s="159">
        <v>9.2546499524819997E-2</v>
      </c>
      <c r="R39" s="159">
        <v>8.8473548445490005E-2</v>
      </c>
      <c r="S39" s="159">
        <v>8.9604923745300005E-2</v>
      </c>
      <c r="T39" s="159">
        <v>0.10725437842240999</v>
      </c>
      <c r="U39" s="159">
        <v>0.11200615468163</v>
      </c>
      <c r="V39" s="159">
        <v>0.12128343214011</v>
      </c>
      <c r="W39" s="159">
        <v>0.11879440648052</v>
      </c>
      <c r="X39" s="159">
        <v>7.3313119427979995E-2</v>
      </c>
      <c r="Y39" s="159">
        <v>4.7291487532240002E-2</v>
      </c>
      <c r="Z39" s="159">
        <v>5.294836403132E-2</v>
      </c>
      <c r="AA39" s="159">
        <v>3.367271281169E-2</v>
      </c>
      <c r="AB39" s="159">
        <v>5.7271212381769999E-2</v>
      </c>
      <c r="AC39" s="159">
        <v>5.5339171380730003E-2</v>
      </c>
      <c r="AD39" s="159">
        <v>4.7887013621759997E-2</v>
      </c>
      <c r="AE39" s="159">
        <v>4.6368981535950003E-2</v>
      </c>
      <c r="AF39" s="159">
        <v>4.7335002036480001E-2</v>
      </c>
      <c r="AG39" s="159">
        <v>5.271711589809E-2</v>
      </c>
      <c r="AH39" s="159">
        <v>7.8385659139249997E-2</v>
      </c>
      <c r="AI39" s="159">
        <v>7.7695644657649998E-2</v>
      </c>
      <c r="AJ39" s="159">
        <v>6.5965396433899995E-2</v>
      </c>
      <c r="AK39" s="159">
        <v>7.2313530796039999E-2</v>
      </c>
      <c r="AL39" s="159">
        <v>0.10046612662352</v>
      </c>
      <c r="AM39" s="159">
        <v>9.6619450604150003E-2</v>
      </c>
      <c r="AN39" s="159">
        <v>0.10295515228311</v>
      </c>
      <c r="AO39" s="159">
        <v>0.19242431099244001</v>
      </c>
      <c r="AP39" s="159">
        <v>0.34185636059192998</v>
      </c>
      <c r="AQ39" s="159">
        <v>0.45092093949404999</v>
      </c>
      <c r="AR39" s="159">
        <v>0.57824591573517004</v>
      </c>
      <c r="AS39" s="159">
        <v>0.81843689188576996</v>
      </c>
      <c r="AT39" s="159">
        <v>1.18258134588405</v>
      </c>
      <c r="AU39" s="159">
        <v>1.42655111553604</v>
      </c>
      <c r="AV39" s="159">
        <v>1.7198714757659299</v>
      </c>
      <c r="AW39" s="159">
        <v>2.2840883377834</v>
      </c>
      <c r="AX39" s="250">
        <v>2.8381981834440202</v>
      </c>
      <c r="AY39" s="160">
        <v>0.24600000679493</v>
      </c>
      <c r="AZ39" s="161">
        <v>2.606227435172E-2</v>
      </c>
    </row>
    <row r="40" spans="1:52">
      <c r="A40" t="s">
        <v>172</v>
      </c>
      <c r="B40" s="159">
        <v>4.6838937412320002E-2</v>
      </c>
      <c r="C40" s="159">
        <v>4.5255011992580002E-2</v>
      </c>
      <c r="D40" s="159">
        <v>4.3444811512870003E-2</v>
      </c>
      <c r="E40" s="159">
        <v>5.1590713671540001E-2</v>
      </c>
      <c r="F40" s="159">
        <v>6.3357016789610004E-2</v>
      </c>
      <c r="G40" s="159">
        <v>4.2087161153100003E-2</v>
      </c>
      <c r="H40" s="159">
        <v>3.2357333574689999E-2</v>
      </c>
      <c r="I40" s="159">
        <v>2.556908177581E-2</v>
      </c>
      <c r="J40" s="159">
        <v>4.5255011992580002E-2</v>
      </c>
      <c r="K40" s="159">
        <v>4.0729510793320003E-2</v>
      </c>
      <c r="L40" s="159">
        <v>5.340091415124E-2</v>
      </c>
      <c r="M40" s="159">
        <v>5.2043263791460001E-2</v>
      </c>
      <c r="N40" s="159">
        <v>5.294836403132E-2</v>
      </c>
      <c r="O40" s="159">
        <v>5.249581391139E-2</v>
      </c>
      <c r="P40" s="159">
        <v>5.8378965470429998E-2</v>
      </c>
      <c r="Q40" s="159">
        <v>7.2408019188119996E-2</v>
      </c>
      <c r="R40" s="159">
        <v>7.0371543648460003E-2</v>
      </c>
      <c r="S40" s="159">
        <v>7.98750961669E-2</v>
      </c>
      <c r="T40" s="159">
        <v>9.1641399284970004E-2</v>
      </c>
      <c r="U40" s="159">
        <v>8.4400597366159999E-2</v>
      </c>
      <c r="V40" s="159">
        <v>0.12399873285966</v>
      </c>
      <c r="W40" s="159">
        <v>0.13712268633751001</v>
      </c>
      <c r="X40" s="159">
        <v>0.13893288681721</v>
      </c>
      <c r="Y40" s="159">
        <v>0.14775761415576999</v>
      </c>
      <c r="Z40" s="159">
        <v>0.14956781463547</v>
      </c>
      <c r="AA40" s="159">
        <v>0.15680861655427999</v>
      </c>
      <c r="AB40" s="159">
        <v>0.18396162374982999</v>
      </c>
      <c r="AC40" s="159">
        <v>0.20070597818708</v>
      </c>
      <c r="AD40" s="159">
        <v>0.20477892926642</v>
      </c>
      <c r="AE40" s="159">
        <v>0.21880798298411</v>
      </c>
      <c r="AF40" s="159">
        <v>0.23306331176178</v>
      </c>
      <c r="AG40" s="159">
        <v>0.22831153550256</v>
      </c>
      <c r="AH40" s="159">
        <v>0.24596099017966</v>
      </c>
      <c r="AI40" s="159">
        <v>0.24437706475991999</v>
      </c>
      <c r="AJ40" s="159">
        <v>0.29823052903108999</v>
      </c>
      <c r="AK40" s="159">
        <v>0.3695071729194</v>
      </c>
      <c r="AL40" s="159">
        <v>0.38579897723673001</v>
      </c>
      <c r="AM40" s="159">
        <v>0.41283884690229</v>
      </c>
      <c r="AN40" s="159">
        <v>0.39084491107390001</v>
      </c>
      <c r="AO40" s="159">
        <v>0.41430963479205002</v>
      </c>
      <c r="AP40" s="159">
        <v>0.45187129474589</v>
      </c>
      <c r="AQ40" s="159">
        <v>0.45933837172467001</v>
      </c>
      <c r="AR40" s="159">
        <v>0.48558627868035997</v>
      </c>
      <c r="AS40" s="159">
        <v>0.50391455853736</v>
      </c>
      <c r="AT40" s="159">
        <v>0.54826447029007996</v>
      </c>
      <c r="AU40" s="159">
        <v>0.66909535231026995</v>
      </c>
      <c r="AV40" s="159">
        <v>0.74037199619857996</v>
      </c>
      <c r="AW40" s="159">
        <v>0.76073675159524001</v>
      </c>
      <c r="AX40" s="250">
        <v>0.83282292105907996</v>
      </c>
      <c r="AY40" s="160">
        <v>9.7757704555990005E-2</v>
      </c>
      <c r="AZ40" s="161">
        <v>7.6475488021999997E-3</v>
      </c>
    </row>
    <row r="41" spans="1:52">
      <c r="A41" t="s">
        <v>98</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2.3818427364999999E-4</v>
      </c>
      <c r="AB41" s="159">
        <v>0</v>
      </c>
      <c r="AC41" s="159">
        <v>4.5255011992999998E-4</v>
      </c>
      <c r="AD41" s="159">
        <v>2.2627505996E-4</v>
      </c>
      <c r="AE41" s="159">
        <v>0</v>
      </c>
      <c r="AF41" s="159">
        <v>0</v>
      </c>
      <c r="AG41" s="159">
        <v>0</v>
      </c>
      <c r="AH41" s="159">
        <v>2.48902565959E-3</v>
      </c>
      <c r="AI41" s="159">
        <v>2.48902565959E-3</v>
      </c>
      <c r="AJ41" s="159">
        <v>0</v>
      </c>
      <c r="AK41" s="159">
        <v>0</v>
      </c>
      <c r="AL41" s="159">
        <v>0</v>
      </c>
      <c r="AM41" s="159">
        <v>6.7882517989000001E-4</v>
      </c>
      <c r="AN41" s="159">
        <v>6.7882517989000001E-4</v>
      </c>
      <c r="AO41" s="159">
        <v>9.0510023985000004E-4</v>
      </c>
      <c r="AP41" s="159">
        <v>1.35765035978E-3</v>
      </c>
      <c r="AQ41" s="159">
        <v>9.0510023985000004E-4</v>
      </c>
      <c r="AR41" s="159">
        <v>7.9196270986999998E-3</v>
      </c>
      <c r="AS41" s="159">
        <v>5.4306014391100003E-3</v>
      </c>
      <c r="AT41" s="159">
        <v>2.2627505996300002E-3</v>
      </c>
      <c r="AU41" s="159">
        <v>2.5116531655880001E-2</v>
      </c>
      <c r="AV41" s="159">
        <v>4.4802461872650003E-2</v>
      </c>
      <c r="AW41" s="159">
        <v>4.7970312712130002E-2</v>
      </c>
      <c r="AX41" s="250">
        <v>4.7839246283960003E-2</v>
      </c>
      <c r="AY41" s="182" t="s">
        <v>153</v>
      </c>
      <c r="AZ41" s="161">
        <v>4.3929263483999999E-4</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0</v>
      </c>
      <c r="W42" s="159">
        <v>0</v>
      </c>
      <c r="X42" s="159">
        <v>0</v>
      </c>
      <c r="Y42" s="159">
        <v>0</v>
      </c>
      <c r="Z42" s="159">
        <v>0</v>
      </c>
      <c r="AA42" s="159">
        <v>1.4707878897589999E-2</v>
      </c>
      <c r="AB42" s="159">
        <v>1.4707878897589999E-2</v>
      </c>
      <c r="AC42" s="159">
        <v>1.425532877766E-2</v>
      </c>
      <c r="AD42" s="159">
        <v>1.357650359777E-2</v>
      </c>
      <c r="AE42" s="159">
        <v>1.380277865774E-2</v>
      </c>
      <c r="AF42" s="159">
        <v>1.335022853781E-2</v>
      </c>
      <c r="AG42" s="159">
        <v>1.2897678417880001E-2</v>
      </c>
      <c r="AH42" s="159">
        <v>1.2897678417880001E-2</v>
      </c>
      <c r="AI42" s="159">
        <v>1.312395347785E-2</v>
      </c>
      <c r="AJ42" s="159">
        <v>1.312395347785E-2</v>
      </c>
      <c r="AK42" s="159">
        <v>1.7875729737069999E-2</v>
      </c>
      <c r="AL42" s="159">
        <v>2.579535683577E-2</v>
      </c>
      <c r="AM42" s="159">
        <v>3.9190840385569997E-2</v>
      </c>
      <c r="AN42" s="159">
        <v>8.2748789428430003E-2</v>
      </c>
      <c r="AO42" s="159">
        <v>0.10175589446531</v>
      </c>
      <c r="AP42" s="159">
        <v>0.10209530705526</v>
      </c>
      <c r="AQ42" s="159">
        <v>0.11440467031724</v>
      </c>
      <c r="AR42" s="159">
        <v>0.10956238403403</v>
      </c>
      <c r="AS42" s="159">
        <v>0.11055799429787</v>
      </c>
      <c r="AT42" s="159">
        <v>0.11248133230755</v>
      </c>
      <c r="AU42" s="159">
        <v>0.12142236502693</v>
      </c>
      <c r="AV42" s="159">
        <v>0.12601439109380999</v>
      </c>
      <c r="AW42" s="159">
        <v>0.13233581264673</v>
      </c>
      <c r="AX42" s="250">
        <v>0.13418003235733</v>
      </c>
      <c r="AY42" s="160">
        <v>1.671381480992E-2</v>
      </c>
      <c r="AZ42" s="161">
        <v>1.2321326648799999E-3</v>
      </c>
    </row>
    <row r="43" spans="1:52">
      <c r="A43" t="s">
        <v>173</v>
      </c>
      <c r="B43" s="159">
        <v>0</v>
      </c>
      <c r="C43" s="159">
        <v>0</v>
      </c>
      <c r="D43" s="159">
        <v>0</v>
      </c>
      <c r="E43" s="159">
        <v>0</v>
      </c>
      <c r="F43" s="159">
        <v>0</v>
      </c>
      <c r="G43" s="159">
        <v>0</v>
      </c>
      <c r="H43" s="159">
        <v>0</v>
      </c>
      <c r="I43" s="159">
        <v>0</v>
      </c>
      <c r="J43" s="159">
        <v>0</v>
      </c>
      <c r="K43" s="159">
        <v>0</v>
      </c>
      <c r="L43" s="159">
        <v>0</v>
      </c>
      <c r="M43" s="159">
        <v>0</v>
      </c>
      <c r="N43" s="159">
        <v>0</v>
      </c>
      <c r="O43" s="159">
        <v>0</v>
      </c>
      <c r="P43" s="159">
        <v>0</v>
      </c>
      <c r="Q43" s="159">
        <v>0</v>
      </c>
      <c r="R43" s="159">
        <v>0</v>
      </c>
      <c r="S43" s="159">
        <v>0</v>
      </c>
      <c r="T43" s="159">
        <v>0</v>
      </c>
      <c r="U43" s="159">
        <v>0</v>
      </c>
      <c r="V43" s="159">
        <v>0</v>
      </c>
      <c r="W43" s="159">
        <v>0</v>
      </c>
      <c r="X43" s="159">
        <v>0</v>
      </c>
      <c r="Y43" s="159">
        <v>0</v>
      </c>
      <c r="Z43" s="159">
        <v>0</v>
      </c>
      <c r="AA43" s="159">
        <v>0</v>
      </c>
      <c r="AB43" s="159">
        <v>0</v>
      </c>
      <c r="AC43" s="159">
        <v>0</v>
      </c>
      <c r="AD43" s="159">
        <v>4.7636854729000001E-4</v>
      </c>
      <c r="AE43" s="159">
        <v>0</v>
      </c>
      <c r="AF43" s="159">
        <v>0</v>
      </c>
      <c r="AG43" s="159">
        <v>0</v>
      </c>
      <c r="AH43" s="159">
        <v>7.1455282094000003E-4</v>
      </c>
      <c r="AI43" s="159">
        <v>2.8582112837400001E-3</v>
      </c>
      <c r="AJ43" s="159">
        <v>7.383712483E-3</v>
      </c>
      <c r="AK43" s="159">
        <v>7.6218967566400002E-3</v>
      </c>
      <c r="AL43" s="159">
        <v>3.8109483783220002E-2</v>
      </c>
      <c r="AM43" s="159">
        <v>3.7633115235929999E-2</v>
      </c>
      <c r="AN43" s="159">
        <v>2.6914822921899999E-2</v>
      </c>
      <c r="AO43" s="159">
        <v>8.3364495775800004E-3</v>
      </c>
      <c r="AP43" s="159">
        <v>1.333831932413E-2</v>
      </c>
      <c r="AQ43" s="159">
        <v>0.1007519477519</v>
      </c>
      <c r="AR43" s="159">
        <v>0.11885395254893</v>
      </c>
      <c r="AS43" s="159">
        <v>0.12742858640016</v>
      </c>
      <c r="AT43" s="159">
        <v>0.13171590332576999</v>
      </c>
      <c r="AU43" s="159">
        <v>0.16339441172057001</v>
      </c>
      <c r="AV43" s="159">
        <v>0.16339441172057001</v>
      </c>
      <c r="AW43" s="159">
        <v>0.17251686940118</v>
      </c>
      <c r="AX43" s="250">
        <v>0.17204551183451</v>
      </c>
      <c r="AY43" s="182" t="s">
        <v>153</v>
      </c>
      <c r="AZ43" s="161">
        <v>1.5798393869799999E-3</v>
      </c>
    </row>
    <row r="44" spans="1:52">
      <c r="A44" t="s">
        <v>174</v>
      </c>
      <c r="B44" s="159">
        <v>0</v>
      </c>
      <c r="C44" s="159">
        <v>0</v>
      </c>
      <c r="D44" s="159">
        <v>0</v>
      </c>
      <c r="E44" s="159">
        <v>0</v>
      </c>
      <c r="F44" s="159">
        <v>0</v>
      </c>
      <c r="G44" s="159">
        <v>1.063492781826E-2</v>
      </c>
      <c r="H44" s="159">
        <v>1.176630311807E-2</v>
      </c>
      <c r="I44" s="159">
        <v>1.380277865774E-2</v>
      </c>
      <c r="J44" s="159">
        <v>1.267140335792E-2</v>
      </c>
      <c r="K44" s="159">
        <v>1.154002805811E-2</v>
      </c>
      <c r="L44" s="159">
        <v>2.556908177581E-2</v>
      </c>
      <c r="M44" s="159">
        <v>4.2313436213060003E-2</v>
      </c>
      <c r="N44" s="159">
        <v>6.9918993528529996E-2</v>
      </c>
      <c r="O44" s="159">
        <v>7.1502918948270003E-2</v>
      </c>
      <c r="P44" s="159">
        <v>5.6795040050689999E-2</v>
      </c>
      <c r="Q44" s="159">
        <v>8.1911571706569999E-2</v>
      </c>
      <c r="R44" s="159">
        <v>9.5940625424269996E-2</v>
      </c>
      <c r="S44" s="159">
        <v>0.11019595420193</v>
      </c>
      <c r="T44" s="159">
        <v>0.12671403357922001</v>
      </c>
      <c r="U44" s="159">
        <v>0.12445128297959</v>
      </c>
      <c r="V44" s="159">
        <v>0.13825406163733001</v>
      </c>
      <c r="W44" s="159">
        <v>0.12173598226003</v>
      </c>
      <c r="X44" s="159">
        <v>0.12739285875910999</v>
      </c>
      <c r="Y44" s="159">
        <v>0.15228311535502001</v>
      </c>
      <c r="Z44" s="159">
        <v>0.13078698465854999</v>
      </c>
      <c r="AA44" s="159">
        <v>0.14911526451554</v>
      </c>
      <c r="AB44" s="159">
        <v>0.14913789202153999</v>
      </c>
      <c r="AC44" s="159">
        <v>0.15522469113453999</v>
      </c>
      <c r="AD44" s="159">
        <v>0.15409331583472999</v>
      </c>
      <c r="AE44" s="159">
        <v>0.17762592207087</v>
      </c>
      <c r="AF44" s="159">
        <v>0.28465402543332002</v>
      </c>
      <c r="AG44" s="159">
        <v>0.32583608634656003</v>
      </c>
      <c r="AH44" s="159">
        <v>0.44892971896637002</v>
      </c>
      <c r="AI44" s="159">
        <v>0.46567407340362998</v>
      </c>
      <c r="AJ44" s="159">
        <v>0.5292573652532</v>
      </c>
      <c r="AK44" s="159">
        <v>0.45141874462596998</v>
      </c>
      <c r="AL44" s="159">
        <v>0.42222926189075</v>
      </c>
      <c r="AM44" s="159">
        <v>0.61682581345884002</v>
      </c>
      <c r="AN44" s="159">
        <v>0.75530615015613001</v>
      </c>
      <c r="AO44" s="159">
        <v>0.76888265375389997</v>
      </c>
      <c r="AP44" s="159">
        <v>0.78268543241164001</v>
      </c>
      <c r="AQ44" s="159">
        <v>0.93451599764673998</v>
      </c>
      <c r="AR44" s="159">
        <v>0.83178712042358005</v>
      </c>
      <c r="AS44" s="159">
        <v>0.73132099380005999</v>
      </c>
      <c r="AT44" s="159">
        <v>0.77132642440150001</v>
      </c>
      <c r="AU44" s="159">
        <v>0.88111508349548995</v>
      </c>
      <c r="AV44" s="159">
        <v>1.0216318957324499</v>
      </c>
      <c r="AW44" s="159">
        <v>1.12617311399058</v>
      </c>
      <c r="AX44" s="250">
        <v>1.1970902939491801</v>
      </c>
      <c r="AY44" s="160">
        <v>6.5884083509450006E-2</v>
      </c>
      <c r="AZ44" s="161">
        <v>1.0992500931019999E-2</v>
      </c>
    </row>
    <row r="45" spans="1:52">
      <c r="A45" t="s">
        <v>175</v>
      </c>
      <c r="B45" s="159">
        <v>0</v>
      </c>
      <c r="C45" s="159">
        <v>0</v>
      </c>
      <c r="D45" s="159">
        <v>0</v>
      </c>
      <c r="E45" s="159">
        <v>0</v>
      </c>
      <c r="F45" s="159">
        <v>0</v>
      </c>
      <c r="G45" s="159">
        <v>2.9415757795179999E-2</v>
      </c>
      <c r="H45" s="159">
        <v>3.6204009594059998E-2</v>
      </c>
      <c r="I45" s="159">
        <v>5.1138163551610001E-2</v>
      </c>
      <c r="J45" s="159">
        <v>9.0283748925190005E-2</v>
      </c>
      <c r="K45" s="159">
        <v>8.0780196406749993E-2</v>
      </c>
      <c r="L45" s="159">
        <v>7.0145268588499995E-2</v>
      </c>
      <c r="M45" s="159">
        <v>8.0101371226859994E-2</v>
      </c>
      <c r="N45" s="159">
        <v>8.1459021586640007E-2</v>
      </c>
      <c r="O45" s="159">
        <v>6.2451916549759998E-2</v>
      </c>
      <c r="P45" s="159">
        <v>7.8517445807120001E-2</v>
      </c>
      <c r="Q45" s="159">
        <v>0.16314431823323999</v>
      </c>
      <c r="R45" s="159">
        <v>0.20839933022582</v>
      </c>
      <c r="S45" s="159">
        <v>0.22672761008282</v>
      </c>
      <c r="T45" s="159">
        <v>0.32742001176629998</v>
      </c>
      <c r="U45" s="159">
        <v>0.41815631081142002</v>
      </c>
      <c r="V45" s="159">
        <v>0.40774765805313001</v>
      </c>
      <c r="W45" s="159">
        <v>0.44802461872652</v>
      </c>
      <c r="X45" s="159">
        <v>0.44327284246729998</v>
      </c>
      <c r="Y45" s="159">
        <v>0.46182739738425999</v>
      </c>
      <c r="Z45" s="159">
        <v>0.49531610625876998</v>
      </c>
      <c r="AA45" s="159">
        <v>0.4396524415079</v>
      </c>
      <c r="AB45" s="159">
        <v>0.42087161153098002</v>
      </c>
      <c r="AC45" s="159">
        <v>0.45481287052540997</v>
      </c>
      <c r="AD45" s="159">
        <v>0.49124315517943001</v>
      </c>
      <c r="AE45" s="159">
        <v>0.50436710865727996</v>
      </c>
      <c r="AF45" s="159">
        <v>0.53265149115263999</v>
      </c>
      <c r="AG45" s="159">
        <v>0.4792505770014</v>
      </c>
      <c r="AH45" s="159">
        <v>0.62746074127708995</v>
      </c>
      <c r="AI45" s="159">
        <v>0.62904466669683001</v>
      </c>
      <c r="AJ45" s="159">
        <v>0.61026383671991002</v>
      </c>
      <c r="AK45" s="159">
        <v>0.92727519572792005</v>
      </c>
      <c r="AL45" s="159">
        <v>0.85464090147983995</v>
      </c>
      <c r="AM45" s="159">
        <v>0.94469837534506995</v>
      </c>
      <c r="AN45" s="159">
        <v>1.0205005204326301</v>
      </c>
      <c r="AO45" s="159">
        <v>1.6212608046341099</v>
      </c>
      <c r="AP45" s="159">
        <v>1.68031859528442</v>
      </c>
      <c r="AQ45" s="159">
        <v>1.8366746617187799</v>
      </c>
      <c r="AR45" s="159">
        <v>2.1878535547811802</v>
      </c>
      <c r="AS45" s="159">
        <v>2.3150201384803299</v>
      </c>
      <c r="AT45" s="159">
        <v>2.5308865456849201</v>
      </c>
      <c r="AU45" s="159">
        <v>2.7180160202742298</v>
      </c>
      <c r="AV45" s="159">
        <v>2.6098565416119701</v>
      </c>
      <c r="AW45" s="159">
        <v>2.75806670588767</v>
      </c>
      <c r="AX45" s="250">
        <v>2.7505310045054601</v>
      </c>
      <c r="AY45" s="182" t="s">
        <v>153</v>
      </c>
      <c r="AZ45" s="161">
        <v>2.5257254019380001E-2</v>
      </c>
    </row>
    <row r="46" spans="1:52">
      <c r="A46" t="s">
        <v>176</v>
      </c>
      <c r="B46" s="159">
        <v>0</v>
      </c>
      <c r="C46" s="159">
        <v>0</v>
      </c>
      <c r="D46" s="159">
        <v>0</v>
      </c>
      <c r="E46" s="159">
        <v>0</v>
      </c>
      <c r="F46" s="159">
        <v>0</v>
      </c>
      <c r="G46" s="159">
        <v>0</v>
      </c>
      <c r="H46" s="159">
        <v>0</v>
      </c>
      <c r="I46" s="159">
        <v>0</v>
      </c>
      <c r="J46" s="159">
        <v>0</v>
      </c>
      <c r="K46" s="159">
        <v>0</v>
      </c>
      <c r="L46" s="159">
        <v>0</v>
      </c>
      <c r="M46" s="159">
        <v>0</v>
      </c>
      <c r="N46" s="159">
        <v>0</v>
      </c>
      <c r="O46" s="159">
        <v>2.2174955876360002E-2</v>
      </c>
      <c r="P46" s="159">
        <v>6.4940942209349997E-2</v>
      </c>
      <c r="Q46" s="159">
        <v>3.9145585373579997E-2</v>
      </c>
      <c r="R46" s="159">
        <v>9.8655926143820002E-2</v>
      </c>
      <c r="S46" s="159">
        <v>8.8247273385529998E-2</v>
      </c>
      <c r="T46" s="159">
        <v>8.9604923745300005E-2</v>
      </c>
      <c r="U46" s="159">
        <v>8.3495497126310006E-2</v>
      </c>
      <c r="V46" s="159">
        <v>8.2590396886449993E-2</v>
      </c>
      <c r="W46" s="159">
        <v>0.103633977463</v>
      </c>
      <c r="X46" s="159">
        <v>0.11562655564104</v>
      </c>
      <c r="Y46" s="159">
        <v>0.11607910576096001</v>
      </c>
      <c r="Z46" s="159">
        <v>0.11969950672037</v>
      </c>
      <c r="AA46" s="159">
        <v>8.1459021586640007E-2</v>
      </c>
      <c r="AB46" s="159">
        <v>7.9422546046969994E-2</v>
      </c>
      <c r="AC46" s="159">
        <v>8.7568448205639998E-2</v>
      </c>
      <c r="AD46" s="159">
        <v>8.4174322306200006E-2</v>
      </c>
      <c r="AE46" s="159">
        <v>9.8655926143820002E-2</v>
      </c>
      <c r="AF46" s="159">
        <v>0.10205005204326</v>
      </c>
      <c r="AG46" s="159">
        <v>0.11087477938182</v>
      </c>
      <c r="AH46" s="159">
        <v>0.12309363261981</v>
      </c>
      <c r="AI46" s="159">
        <v>0.12648775851926</v>
      </c>
      <c r="AJ46" s="159">
        <v>0.13938543693714001</v>
      </c>
      <c r="AK46" s="159">
        <v>0.18844186993709</v>
      </c>
      <c r="AL46" s="159">
        <v>0.19812644250351</v>
      </c>
      <c r="AM46" s="159">
        <v>0.20579716703625001</v>
      </c>
      <c r="AN46" s="159">
        <v>0.21063945331945</v>
      </c>
      <c r="AO46" s="159">
        <v>0.21962257319997999</v>
      </c>
      <c r="AP46" s="159">
        <v>0.22994071593429</v>
      </c>
      <c r="AQ46" s="159">
        <v>0.25689007557587001</v>
      </c>
      <c r="AR46" s="159">
        <v>0.26682355070823999</v>
      </c>
      <c r="AS46" s="159">
        <v>0.27820518622437002</v>
      </c>
      <c r="AT46" s="159">
        <v>0.27820518622437002</v>
      </c>
      <c r="AU46" s="159">
        <v>0.28852332895867999</v>
      </c>
      <c r="AV46" s="159">
        <v>0.31361723310856998</v>
      </c>
      <c r="AW46" s="159">
        <v>0.34574829162330001</v>
      </c>
      <c r="AX46" s="250">
        <v>0.34480362415984001</v>
      </c>
      <c r="AY46" s="182" t="s">
        <v>153</v>
      </c>
      <c r="AZ46" s="161">
        <v>3.16622247919E-3</v>
      </c>
    </row>
    <row r="47" spans="1:52">
      <c r="A47" t="s">
        <v>177</v>
      </c>
      <c r="B47" s="159">
        <v>2.2627505996290001E-2</v>
      </c>
      <c r="C47" s="159">
        <v>2.760555731547E-2</v>
      </c>
      <c r="D47" s="159">
        <v>3.9145585373579997E-2</v>
      </c>
      <c r="E47" s="159">
        <v>4.0503235733360003E-2</v>
      </c>
      <c r="F47" s="159">
        <v>4.0276960673389997E-2</v>
      </c>
      <c r="G47" s="159">
        <v>3.7561659953839997E-2</v>
      </c>
      <c r="H47" s="159">
        <v>3.6656559713989997E-2</v>
      </c>
      <c r="I47" s="159">
        <v>3.9598135493510003E-2</v>
      </c>
      <c r="J47" s="159">
        <v>4.4576186812690002E-2</v>
      </c>
      <c r="K47" s="159">
        <v>4.6838937412320002E-2</v>
      </c>
      <c r="L47" s="159">
        <v>4.9780513191840001E-2</v>
      </c>
      <c r="M47" s="159">
        <v>3.6430284654029997E-2</v>
      </c>
      <c r="N47" s="159">
        <v>4.9327963071910001E-2</v>
      </c>
      <c r="O47" s="159">
        <v>3.0999683214919999E-2</v>
      </c>
      <c r="P47" s="159">
        <v>3.2809883694619998E-2</v>
      </c>
      <c r="Q47" s="159">
        <v>3.0773408154949999E-2</v>
      </c>
      <c r="R47" s="159">
        <v>2.489025659592E-2</v>
      </c>
      <c r="S47" s="159">
        <v>0</v>
      </c>
      <c r="T47" s="159">
        <v>0</v>
      </c>
      <c r="U47" s="159">
        <v>5.0006788251799996E-3</v>
      </c>
      <c r="V47" s="159">
        <v>1.35765035978E-3</v>
      </c>
      <c r="W47" s="159">
        <v>9.8655926143799994E-3</v>
      </c>
      <c r="X47" s="159">
        <v>1.310132597185E-2</v>
      </c>
      <c r="Y47" s="159">
        <v>1.547721410146E-2</v>
      </c>
      <c r="Z47" s="159">
        <v>1.416481875368E-2</v>
      </c>
      <c r="AA47" s="159">
        <v>1.8124632303029999E-2</v>
      </c>
      <c r="AB47" s="159">
        <v>2.708512467756E-2</v>
      </c>
      <c r="AC47" s="159">
        <v>2.640629949767E-2</v>
      </c>
      <c r="AD47" s="159">
        <v>3.0320858035029999E-2</v>
      </c>
      <c r="AE47" s="159">
        <v>2.9415757795179999E-2</v>
      </c>
      <c r="AF47" s="159">
        <v>6.9760600986560006E-2</v>
      </c>
      <c r="AG47" s="159">
        <v>5.8627868036380003E-2</v>
      </c>
      <c r="AH47" s="159">
        <v>8.5260442594020006E-2</v>
      </c>
      <c r="AI47" s="159">
        <v>7.6843010363399994E-2</v>
      </c>
      <c r="AJ47" s="159">
        <v>6.4624157125399997E-2</v>
      </c>
      <c r="AK47" s="159">
        <v>6.6909535231030007E-2</v>
      </c>
      <c r="AL47" s="159">
        <v>7.2294881658140006E-2</v>
      </c>
      <c r="AM47" s="159">
        <v>6.2972349187670001E-2</v>
      </c>
      <c r="AN47" s="159">
        <v>4.6273249762409999E-2</v>
      </c>
      <c r="AO47" s="159">
        <v>4.4621441824680003E-2</v>
      </c>
      <c r="AP47" s="159">
        <v>4.9056432999950002E-2</v>
      </c>
      <c r="AQ47" s="159">
        <v>5.5211114630949999E-2</v>
      </c>
      <c r="AR47" s="159">
        <v>8.4558989908130003E-2</v>
      </c>
      <c r="AS47" s="159">
        <v>8.6504955423809995E-2</v>
      </c>
      <c r="AT47" s="159">
        <v>0.17555278997148999</v>
      </c>
      <c r="AU47" s="159">
        <v>0.25472688600262</v>
      </c>
      <c r="AV47" s="159">
        <v>0.26327103226682003</v>
      </c>
      <c r="AW47" s="159">
        <v>0.36657464814228002</v>
      </c>
      <c r="AX47" s="250">
        <v>0.50225651807937999</v>
      </c>
      <c r="AY47" s="160">
        <v>0.37388813495635997</v>
      </c>
      <c r="AZ47" s="161">
        <v>4.6120625920600001E-3</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0</v>
      </c>
      <c r="W48" s="159">
        <v>0</v>
      </c>
      <c r="X48" s="159">
        <v>0</v>
      </c>
      <c r="Y48" s="159">
        <v>0</v>
      </c>
      <c r="Z48" s="159">
        <v>0</v>
      </c>
      <c r="AA48" s="159">
        <v>0</v>
      </c>
      <c r="AB48" s="159">
        <v>0</v>
      </c>
      <c r="AC48" s="159">
        <v>0</v>
      </c>
      <c r="AD48" s="159">
        <v>0</v>
      </c>
      <c r="AE48" s="159">
        <v>0</v>
      </c>
      <c r="AF48" s="159">
        <v>0</v>
      </c>
      <c r="AG48" s="159">
        <v>0</v>
      </c>
      <c r="AH48" s="159">
        <v>0</v>
      </c>
      <c r="AI48" s="159">
        <v>0</v>
      </c>
      <c r="AJ48" s="159">
        <v>0</v>
      </c>
      <c r="AK48" s="159">
        <v>0</v>
      </c>
      <c r="AL48" s="159">
        <v>0</v>
      </c>
      <c r="AM48" s="159">
        <v>0</v>
      </c>
      <c r="AN48" s="159">
        <v>0</v>
      </c>
      <c r="AO48" s="159">
        <v>0</v>
      </c>
      <c r="AP48" s="159">
        <v>0</v>
      </c>
      <c r="AQ48" s="159">
        <v>0</v>
      </c>
      <c r="AR48" s="159">
        <v>0</v>
      </c>
      <c r="AS48" s="159">
        <v>0</v>
      </c>
      <c r="AT48" s="159">
        <v>0</v>
      </c>
      <c r="AU48" s="159">
        <v>0</v>
      </c>
      <c r="AV48" s="159">
        <v>0</v>
      </c>
      <c r="AW48" s="159">
        <v>0</v>
      </c>
      <c r="AX48" s="250">
        <v>0</v>
      </c>
      <c r="AY48" s="182" t="s">
        <v>153</v>
      </c>
      <c r="AZ48" s="183" t="s">
        <v>153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0</v>
      </c>
      <c r="W49" s="159">
        <v>0</v>
      </c>
      <c r="X49" s="159">
        <v>0</v>
      </c>
      <c r="Y49" s="159">
        <v>0</v>
      </c>
      <c r="Z49" s="159">
        <v>0</v>
      </c>
      <c r="AA49" s="159">
        <v>0</v>
      </c>
      <c r="AB49" s="159">
        <v>0</v>
      </c>
      <c r="AC49" s="159">
        <v>0</v>
      </c>
      <c r="AD49" s="159">
        <v>0</v>
      </c>
      <c r="AE49" s="159">
        <v>0</v>
      </c>
      <c r="AF49" s="159">
        <v>0</v>
      </c>
      <c r="AG49" s="159">
        <v>0</v>
      </c>
      <c r="AH49" s="159">
        <v>0</v>
      </c>
      <c r="AI49" s="159">
        <v>0</v>
      </c>
      <c r="AJ49" s="159">
        <v>0</v>
      </c>
      <c r="AK49" s="159">
        <v>0</v>
      </c>
      <c r="AL49" s="159">
        <v>0</v>
      </c>
      <c r="AM49" s="159">
        <v>0</v>
      </c>
      <c r="AN49" s="159">
        <v>0</v>
      </c>
      <c r="AO49" s="159">
        <v>0</v>
      </c>
      <c r="AP49" s="159">
        <v>0</v>
      </c>
      <c r="AQ49" s="159">
        <v>0</v>
      </c>
      <c r="AR49" s="159">
        <v>0</v>
      </c>
      <c r="AS49" s="159">
        <v>0</v>
      </c>
      <c r="AT49" s="159">
        <v>0</v>
      </c>
      <c r="AU49" s="159">
        <v>0</v>
      </c>
      <c r="AV49" s="159">
        <v>0</v>
      </c>
      <c r="AW49" s="159">
        <v>0</v>
      </c>
      <c r="AX49" s="250">
        <v>0</v>
      </c>
      <c r="AY49" s="182" t="s">
        <v>153</v>
      </c>
      <c r="AZ49" s="183" t="s">
        <v>153</v>
      </c>
    </row>
    <row r="50" spans="1:52">
      <c r="A50" t="s">
        <v>99</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0</v>
      </c>
      <c r="V50" s="159">
        <v>0</v>
      </c>
      <c r="W50" s="159">
        <v>0</v>
      </c>
      <c r="X50" s="159">
        <v>0</v>
      </c>
      <c r="Y50" s="159">
        <v>0</v>
      </c>
      <c r="Z50" s="159">
        <v>0</v>
      </c>
      <c r="AA50" s="159">
        <v>0.13481468072589001</v>
      </c>
      <c r="AB50" s="159">
        <v>0.15565461374847001</v>
      </c>
      <c r="AC50" s="159">
        <v>0.21138616101732999</v>
      </c>
      <c r="AD50" s="159">
        <v>0.27107752183554001</v>
      </c>
      <c r="AE50" s="159">
        <v>0.34359867855365001</v>
      </c>
      <c r="AF50" s="159">
        <v>0.37145313843507999</v>
      </c>
      <c r="AG50" s="159">
        <v>0.40833597320902998</v>
      </c>
      <c r="AH50" s="159">
        <v>0.47739512150970997</v>
      </c>
      <c r="AI50" s="159">
        <v>0.60057926415350005</v>
      </c>
      <c r="AJ50" s="159">
        <v>0.77591980811875005</v>
      </c>
      <c r="AK50" s="159">
        <v>0.87835452776394995</v>
      </c>
      <c r="AL50" s="159">
        <v>1.0241209213920399</v>
      </c>
      <c r="AM50" s="159">
        <v>1.1494999321174799</v>
      </c>
      <c r="AN50" s="159">
        <v>1.3969543376928899</v>
      </c>
      <c r="AO50" s="159">
        <v>1.66626691406073</v>
      </c>
      <c r="AP50" s="159">
        <v>2.0596234783002099</v>
      </c>
      <c r="AQ50" s="159">
        <v>2.09913110376973</v>
      </c>
      <c r="AR50" s="159">
        <v>2.1099020603283098</v>
      </c>
      <c r="AS50" s="159">
        <v>2.1833908484690001</v>
      </c>
      <c r="AT50" s="159">
        <v>2.41537428614537</v>
      </c>
      <c r="AU50" s="159">
        <v>2.7240788034161501</v>
      </c>
      <c r="AV50" s="159">
        <v>2.9871193717634199</v>
      </c>
      <c r="AW50" s="159">
        <v>3.43977617165742</v>
      </c>
      <c r="AX50" s="250">
        <v>4.2232408037287099</v>
      </c>
      <c r="AY50" s="160">
        <v>0.23112991452216999</v>
      </c>
      <c r="AZ50" s="161">
        <v>3.8780681788920003E-2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0</v>
      </c>
      <c r="W51" s="159">
        <v>0</v>
      </c>
      <c r="X51" s="159">
        <v>0</v>
      </c>
      <c r="Y51" s="159">
        <v>0</v>
      </c>
      <c r="Z51" s="159">
        <v>0</v>
      </c>
      <c r="AA51" s="159">
        <v>0</v>
      </c>
      <c r="AB51" s="159">
        <v>0</v>
      </c>
      <c r="AC51" s="159">
        <v>0</v>
      </c>
      <c r="AD51" s="159">
        <v>0</v>
      </c>
      <c r="AE51" s="159">
        <v>0</v>
      </c>
      <c r="AF51" s="159">
        <v>0</v>
      </c>
      <c r="AG51" s="159">
        <v>0</v>
      </c>
      <c r="AH51" s="159">
        <v>0</v>
      </c>
      <c r="AI51" s="159">
        <v>0</v>
      </c>
      <c r="AJ51" s="159">
        <v>0</v>
      </c>
      <c r="AK51" s="159">
        <v>0</v>
      </c>
      <c r="AL51" s="159">
        <v>0</v>
      </c>
      <c r="AM51" s="159">
        <v>0</v>
      </c>
      <c r="AN51" s="159">
        <v>0</v>
      </c>
      <c r="AO51" s="159">
        <v>0</v>
      </c>
      <c r="AP51" s="159">
        <v>0</v>
      </c>
      <c r="AQ51" s="159">
        <v>0</v>
      </c>
      <c r="AR51" s="159">
        <v>0</v>
      </c>
      <c r="AS51" s="159">
        <v>0</v>
      </c>
      <c r="AT51" s="159">
        <v>0</v>
      </c>
      <c r="AU51" s="159">
        <v>0</v>
      </c>
      <c r="AV51" s="159">
        <v>0</v>
      </c>
      <c r="AW51" s="159">
        <v>0</v>
      </c>
      <c r="AX51" s="250">
        <v>0</v>
      </c>
      <c r="AY51" s="182" t="s">
        <v>153</v>
      </c>
      <c r="AZ51" s="183" t="s">
        <v>153</v>
      </c>
    </row>
    <row r="52" spans="1:52">
      <c r="A52" t="s">
        <v>147</v>
      </c>
      <c r="B52" s="159">
        <v>0</v>
      </c>
      <c r="C52" s="159">
        <v>0</v>
      </c>
      <c r="D52" s="159">
        <v>0</v>
      </c>
      <c r="E52" s="159">
        <v>0</v>
      </c>
      <c r="F52" s="159">
        <v>4.2992261393E-4</v>
      </c>
      <c r="G52" s="159">
        <v>2.7379282255499998E-3</v>
      </c>
      <c r="H52" s="159">
        <v>2.7153007195499998E-3</v>
      </c>
      <c r="I52" s="159">
        <v>4.9101688011900001E-3</v>
      </c>
      <c r="J52" s="159">
        <v>5.4758564510999997E-3</v>
      </c>
      <c r="K52" s="159">
        <v>1.74231796171E-3</v>
      </c>
      <c r="L52" s="159">
        <v>4.1634611033200004E-3</v>
      </c>
      <c r="M52" s="159">
        <v>4.2992261392900003E-3</v>
      </c>
      <c r="N52" s="159">
        <v>3.6430284654000002E-3</v>
      </c>
      <c r="O52" s="159">
        <v>4.1408335973199999E-3</v>
      </c>
      <c r="P52" s="159">
        <v>1.0318142734310001E-2</v>
      </c>
      <c r="Q52" s="159">
        <v>1.702183911605E-2</v>
      </c>
      <c r="R52" s="159">
        <v>3.5714540911720001E-2</v>
      </c>
      <c r="S52" s="159">
        <v>4.3837815564390002E-2</v>
      </c>
      <c r="T52" s="159">
        <v>4.6473324552269997E-2</v>
      </c>
      <c r="U52" s="159">
        <v>4.7527289963149998E-2</v>
      </c>
      <c r="V52" s="159">
        <v>4.6598371295940001E-2</v>
      </c>
      <c r="W52" s="159">
        <v>5.5660091986770001E-2</v>
      </c>
      <c r="X52" s="159">
        <v>6.297473103041E-2</v>
      </c>
      <c r="Y52" s="159">
        <v>6.6053262767269999E-2</v>
      </c>
      <c r="Z52" s="159">
        <v>6.6840461791669997E-2</v>
      </c>
      <c r="AA52" s="159">
        <v>7.2111479767440007E-2</v>
      </c>
      <c r="AB52" s="159">
        <v>6.9466443408609996E-2</v>
      </c>
      <c r="AC52" s="159">
        <v>6.0977555895889997E-2</v>
      </c>
      <c r="AD52" s="159">
        <v>7.1368344833660002E-2</v>
      </c>
      <c r="AE52" s="159">
        <v>6.9864211145589994E-2</v>
      </c>
      <c r="AF52" s="159">
        <v>8.0777814564020001E-2</v>
      </c>
      <c r="AG52" s="159">
        <v>9.16664086337E-2</v>
      </c>
      <c r="AH52" s="159">
        <v>9.8140257191380004E-2</v>
      </c>
      <c r="AI52" s="159">
        <v>0.16277513260908999</v>
      </c>
      <c r="AJ52" s="159">
        <v>0.28067634806344</v>
      </c>
      <c r="AK52" s="159">
        <v>0.33254097364967</v>
      </c>
      <c r="AL52" s="159">
        <v>0.36271773019914</v>
      </c>
      <c r="AM52" s="159">
        <v>0.37153888477358998</v>
      </c>
      <c r="AN52" s="159">
        <v>0.37499493858417998</v>
      </c>
      <c r="AO52" s="159">
        <v>0.40100108850213001</v>
      </c>
      <c r="AP52" s="159">
        <v>0.44289174762946998</v>
      </c>
      <c r="AQ52" s="159">
        <v>0.66714992270920004</v>
      </c>
      <c r="AR52" s="159">
        <v>0.88668978642016005</v>
      </c>
      <c r="AS52" s="159">
        <v>1.03948737980626</v>
      </c>
      <c r="AT52" s="159">
        <v>1.1373644433752601</v>
      </c>
      <c r="AU52" s="159">
        <v>1.13526127623897</v>
      </c>
      <c r="AV52" s="159">
        <v>1.2260797488585</v>
      </c>
      <c r="AW52" s="159">
        <v>1.3997260913481</v>
      </c>
      <c r="AX52" s="250">
        <v>1.41955580484424</v>
      </c>
      <c r="AY52" s="160">
        <v>1.6945391893390001E-2</v>
      </c>
      <c r="AZ52" s="161">
        <v>1.303533092141E-2</v>
      </c>
    </row>
    <row r="53" spans="1:52">
      <c r="A53" s="320" t="s">
        <v>148</v>
      </c>
      <c r="B53" s="251">
        <v>0.68583970674752004</v>
      </c>
      <c r="C53" s="251">
        <v>0.9365524731864</v>
      </c>
      <c r="D53" s="251">
        <v>1.0243471964519999</v>
      </c>
      <c r="E53" s="251">
        <v>1.13997375209304</v>
      </c>
      <c r="F53" s="251">
        <v>1.2463004027696001</v>
      </c>
      <c r="G53" s="251">
        <v>1.64000070242566</v>
      </c>
      <c r="H53" s="251">
        <v>1.6658690500972899</v>
      </c>
      <c r="I53" s="251">
        <v>1.6389914246277699</v>
      </c>
      <c r="J53" s="251">
        <v>1.7672126175498899</v>
      </c>
      <c r="K53" s="251">
        <v>1.8728762300312201</v>
      </c>
      <c r="L53" s="251">
        <v>1.9862372319771799</v>
      </c>
      <c r="M53" s="251">
        <v>1.98307710435805</v>
      </c>
      <c r="N53" s="251">
        <v>2.0965926408562199</v>
      </c>
      <c r="O53" s="251">
        <v>2.19690826944833</v>
      </c>
      <c r="P53" s="251">
        <v>2.2922539082228299</v>
      </c>
      <c r="Q53" s="251">
        <v>2.5695470796464299</v>
      </c>
      <c r="R53" s="251">
        <v>2.54178104627205</v>
      </c>
      <c r="S53" s="251">
        <v>2.3805198556960501</v>
      </c>
      <c r="T53" s="251">
        <v>2.49370778701799</v>
      </c>
      <c r="U53" s="251">
        <v>2.6450961940653901</v>
      </c>
      <c r="V53" s="251">
        <v>2.7865970945924898</v>
      </c>
      <c r="W53" s="251">
        <v>3.1108209897628298</v>
      </c>
      <c r="X53" s="251">
        <v>3.0880283438571001</v>
      </c>
      <c r="Y53" s="251">
        <v>3.2730512959963498</v>
      </c>
      <c r="Z53" s="251">
        <v>3.2300256780748899</v>
      </c>
      <c r="AA53" s="251">
        <v>4.3410242489097097</v>
      </c>
      <c r="AB53" s="251">
        <v>4.5418598199564997</v>
      </c>
      <c r="AC53" s="251">
        <v>4.9020778581160096</v>
      </c>
      <c r="AD53" s="251">
        <v>5.4329990204076299</v>
      </c>
      <c r="AE53" s="251">
        <v>5.6892929671222401</v>
      </c>
      <c r="AF53" s="251">
        <v>6.2956719740857796</v>
      </c>
      <c r="AG53" s="251">
        <v>6.5935208487718997</v>
      </c>
      <c r="AH53" s="251">
        <v>7.4345837560718104</v>
      </c>
      <c r="AI53" s="251">
        <v>8.3564163012637191</v>
      </c>
      <c r="AJ53" s="251">
        <v>9.2593383549392207</v>
      </c>
      <c r="AK53" s="251">
        <v>10.1291147235954</v>
      </c>
      <c r="AL53" s="251">
        <v>10.710617095147599</v>
      </c>
      <c r="AM53" s="251">
        <v>12.0179043008402</v>
      </c>
      <c r="AN53" s="251">
        <v>13.7722970124605</v>
      </c>
      <c r="AO53" s="251">
        <v>16.316432192691501</v>
      </c>
      <c r="AP53" s="251">
        <v>18.739271171417801</v>
      </c>
      <c r="AQ53" s="251">
        <v>21.3220164893632</v>
      </c>
      <c r="AR53" s="251">
        <v>23.448446702940601</v>
      </c>
      <c r="AS53" s="251">
        <v>25.664243832205099</v>
      </c>
      <c r="AT53" s="251">
        <v>27.654220113454599</v>
      </c>
      <c r="AU53" s="251">
        <v>31.4663835681874</v>
      </c>
      <c r="AV53" s="251">
        <v>33.647056303547501</v>
      </c>
      <c r="AW53" s="251">
        <v>37.5369295497634</v>
      </c>
      <c r="AX53" s="251">
        <v>40.715525747555603</v>
      </c>
      <c r="AY53" s="252">
        <v>8.7650895118710007E-2</v>
      </c>
      <c r="AZ53" s="253">
        <v>0.37387776374817</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0</v>
      </c>
      <c r="C55" s="159">
        <v>0</v>
      </c>
      <c r="D55" s="159">
        <v>0</v>
      </c>
      <c r="E55" s="159">
        <v>0</v>
      </c>
      <c r="F55" s="159">
        <v>0</v>
      </c>
      <c r="G55" s="159">
        <v>0</v>
      </c>
      <c r="H55" s="159">
        <v>0</v>
      </c>
      <c r="I55" s="159">
        <v>0</v>
      </c>
      <c r="J55" s="159">
        <v>0</v>
      </c>
      <c r="K55" s="159">
        <v>0</v>
      </c>
      <c r="L55" s="159">
        <v>0</v>
      </c>
      <c r="M55" s="159">
        <v>0</v>
      </c>
      <c r="N55" s="159">
        <v>0</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0</v>
      </c>
      <c r="AE55" s="159">
        <v>0</v>
      </c>
      <c r="AF55" s="159">
        <v>0</v>
      </c>
      <c r="AG55" s="159">
        <v>0</v>
      </c>
      <c r="AH55" s="159">
        <v>0</v>
      </c>
      <c r="AI55" s="159">
        <v>0</v>
      </c>
      <c r="AJ55" s="159">
        <v>0</v>
      </c>
      <c r="AK55" s="159">
        <v>0</v>
      </c>
      <c r="AL55" s="159">
        <v>0</v>
      </c>
      <c r="AM55" s="159">
        <v>0</v>
      </c>
      <c r="AN55" s="159">
        <v>0</v>
      </c>
      <c r="AO55" s="159">
        <v>0</v>
      </c>
      <c r="AP55" s="159">
        <v>0</v>
      </c>
      <c r="AQ55" s="159">
        <v>0</v>
      </c>
      <c r="AR55" s="159">
        <v>0</v>
      </c>
      <c r="AS55" s="159">
        <v>0</v>
      </c>
      <c r="AT55" s="159">
        <v>0</v>
      </c>
      <c r="AU55" s="159">
        <v>0</v>
      </c>
      <c r="AV55" s="159">
        <v>0</v>
      </c>
      <c r="AW55" s="159">
        <v>0</v>
      </c>
      <c r="AX55" s="250">
        <v>0</v>
      </c>
      <c r="AY55" s="182" t="s">
        <v>153</v>
      </c>
      <c r="AZ55" s="183" t="s">
        <v>153</v>
      </c>
    </row>
    <row r="56" spans="1:52">
      <c r="A56" t="s">
        <v>492</v>
      </c>
      <c r="B56" s="159">
        <v>0</v>
      </c>
      <c r="C56" s="159">
        <v>0</v>
      </c>
      <c r="D56" s="159">
        <v>0</v>
      </c>
      <c r="E56" s="159">
        <v>0</v>
      </c>
      <c r="F56" s="159">
        <v>0</v>
      </c>
      <c r="G56" s="159">
        <v>0</v>
      </c>
      <c r="H56" s="159">
        <v>0</v>
      </c>
      <c r="I56" s="159">
        <v>0</v>
      </c>
      <c r="J56" s="159">
        <v>0</v>
      </c>
      <c r="K56" s="159">
        <v>0</v>
      </c>
      <c r="L56" s="159">
        <v>0</v>
      </c>
      <c r="M56" s="159">
        <v>0</v>
      </c>
      <c r="N56" s="159">
        <v>0</v>
      </c>
      <c r="O56" s="159">
        <v>0</v>
      </c>
      <c r="P56" s="159">
        <v>0</v>
      </c>
      <c r="Q56" s="159">
        <v>0</v>
      </c>
      <c r="R56" s="159">
        <v>0</v>
      </c>
      <c r="S56" s="159">
        <v>0</v>
      </c>
      <c r="T56" s="159">
        <v>0</v>
      </c>
      <c r="U56" s="159">
        <v>0</v>
      </c>
      <c r="V56" s="159">
        <v>0</v>
      </c>
      <c r="W56" s="159">
        <v>0</v>
      </c>
      <c r="X56" s="159">
        <v>0</v>
      </c>
      <c r="Y56" s="159">
        <v>0</v>
      </c>
      <c r="Z56" s="159">
        <v>0</v>
      </c>
      <c r="AA56" s="159">
        <v>0</v>
      </c>
      <c r="AB56" s="159">
        <v>0</v>
      </c>
      <c r="AC56" s="159">
        <v>0</v>
      </c>
      <c r="AD56" s="159">
        <v>0</v>
      </c>
      <c r="AE56" s="159">
        <v>0</v>
      </c>
      <c r="AF56" s="159">
        <v>0</v>
      </c>
      <c r="AG56" s="159">
        <v>0</v>
      </c>
      <c r="AH56" s="159">
        <v>0</v>
      </c>
      <c r="AI56" s="159">
        <v>0</v>
      </c>
      <c r="AJ56" s="159">
        <v>0</v>
      </c>
      <c r="AK56" s="159">
        <v>0</v>
      </c>
      <c r="AL56" s="159">
        <v>0</v>
      </c>
      <c r="AM56" s="159">
        <v>0</v>
      </c>
      <c r="AN56" s="159">
        <v>0</v>
      </c>
      <c r="AO56" s="159">
        <v>0</v>
      </c>
      <c r="AP56" s="159">
        <v>0</v>
      </c>
      <c r="AQ56" s="159">
        <v>0</v>
      </c>
      <c r="AR56" s="159">
        <v>0</v>
      </c>
      <c r="AS56" s="159">
        <v>0</v>
      </c>
      <c r="AT56" s="159">
        <v>1.0003739493099999E-2</v>
      </c>
      <c r="AU56" s="159">
        <v>9.0510023985200007E-3</v>
      </c>
      <c r="AV56" s="159">
        <v>2.0245663259840001E-2</v>
      </c>
      <c r="AW56" s="159">
        <v>2.0831596572999999E-2</v>
      </c>
      <c r="AX56" s="250">
        <v>2.0774679642480001E-2</v>
      </c>
      <c r="AY56" s="182" t="s">
        <v>153</v>
      </c>
      <c r="AZ56" s="161">
        <v>1.9076729949999999E-4</v>
      </c>
    </row>
    <row r="57" spans="1:52">
      <c r="A57" t="s">
        <v>80</v>
      </c>
      <c r="B57" s="159">
        <v>0</v>
      </c>
      <c r="C57" s="159">
        <v>0</v>
      </c>
      <c r="D57" s="159">
        <v>0</v>
      </c>
      <c r="E57" s="159">
        <v>0</v>
      </c>
      <c r="F57" s="159">
        <v>0</v>
      </c>
      <c r="G57" s="159">
        <v>0</v>
      </c>
      <c r="H57" s="159">
        <v>0</v>
      </c>
      <c r="I57" s="159">
        <v>0</v>
      </c>
      <c r="J57" s="159">
        <v>0</v>
      </c>
      <c r="K57" s="159">
        <v>0</v>
      </c>
      <c r="L57" s="159">
        <v>0</v>
      </c>
      <c r="M57" s="159">
        <v>0</v>
      </c>
      <c r="N57" s="159">
        <v>0</v>
      </c>
      <c r="O57" s="159">
        <v>0</v>
      </c>
      <c r="P57" s="159">
        <v>0</v>
      </c>
      <c r="Q57" s="159">
        <v>0</v>
      </c>
      <c r="R57" s="159">
        <v>0</v>
      </c>
      <c r="S57" s="159">
        <v>0</v>
      </c>
      <c r="T57" s="159">
        <v>0</v>
      </c>
      <c r="U57" s="159">
        <v>0</v>
      </c>
      <c r="V57" s="159">
        <v>0</v>
      </c>
      <c r="W57" s="159">
        <v>0</v>
      </c>
      <c r="X57" s="159">
        <v>0</v>
      </c>
      <c r="Y57" s="159">
        <v>0</v>
      </c>
      <c r="Z57" s="159">
        <v>0</v>
      </c>
      <c r="AA57" s="159">
        <v>0</v>
      </c>
      <c r="AB57" s="159">
        <v>0</v>
      </c>
      <c r="AC57" s="159">
        <v>0</v>
      </c>
      <c r="AD57" s="159">
        <v>0</v>
      </c>
      <c r="AE57" s="159">
        <v>0</v>
      </c>
      <c r="AF57" s="159">
        <v>0</v>
      </c>
      <c r="AG57" s="159">
        <v>0</v>
      </c>
      <c r="AH57" s="159">
        <v>0</v>
      </c>
      <c r="AI57" s="159">
        <v>0</v>
      </c>
      <c r="AJ57" s="159">
        <v>0</v>
      </c>
      <c r="AK57" s="159">
        <v>0</v>
      </c>
      <c r="AL57" s="159">
        <v>0</v>
      </c>
      <c r="AM57" s="159">
        <v>0</v>
      </c>
      <c r="AN57" s="159">
        <v>0</v>
      </c>
      <c r="AO57" s="159">
        <v>0</v>
      </c>
      <c r="AP57" s="159">
        <v>0</v>
      </c>
      <c r="AQ57" s="159">
        <v>0</v>
      </c>
      <c r="AR57" s="159">
        <v>0</v>
      </c>
      <c r="AS57" s="159">
        <v>0</v>
      </c>
      <c r="AT57" s="159">
        <v>0</v>
      </c>
      <c r="AU57" s="159">
        <v>0</v>
      </c>
      <c r="AV57" s="159">
        <v>0</v>
      </c>
      <c r="AW57" s="159">
        <v>0</v>
      </c>
      <c r="AX57" s="250">
        <v>0</v>
      </c>
      <c r="AY57" s="182" t="s">
        <v>153</v>
      </c>
      <c r="AZ57" s="183" t="s">
        <v>153</v>
      </c>
    </row>
    <row r="58" spans="1:52">
      <c r="A58" t="s">
        <v>126</v>
      </c>
      <c r="B58" s="159">
        <v>0</v>
      </c>
      <c r="C58" s="159">
        <v>0</v>
      </c>
      <c r="D58" s="159">
        <v>0</v>
      </c>
      <c r="E58" s="159">
        <v>0</v>
      </c>
      <c r="F58" s="159">
        <v>0</v>
      </c>
      <c r="G58" s="159">
        <v>0</v>
      </c>
      <c r="H58" s="159">
        <v>0</v>
      </c>
      <c r="I58" s="159">
        <v>0</v>
      </c>
      <c r="J58" s="159">
        <v>0</v>
      </c>
      <c r="K58" s="159">
        <v>0</v>
      </c>
      <c r="L58" s="159">
        <v>0</v>
      </c>
      <c r="M58" s="159">
        <v>0</v>
      </c>
      <c r="N58" s="159">
        <v>0</v>
      </c>
      <c r="O58" s="159">
        <v>0</v>
      </c>
      <c r="P58" s="159">
        <v>0</v>
      </c>
      <c r="Q58" s="159">
        <v>0</v>
      </c>
      <c r="R58" s="159">
        <v>0</v>
      </c>
      <c r="S58" s="159">
        <v>0</v>
      </c>
      <c r="T58" s="159">
        <v>0</v>
      </c>
      <c r="U58" s="159">
        <v>0</v>
      </c>
      <c r="V58" s="159">
        <v>0</v>
      </c>
      <c r="W58" s="159">
        <v>0</v>
      </c>
      <c r="X58" s="159">
        <v>0</v>
      </c>
      <c r="Y58" s="159">
        <v>0</v>
      </c>
      <c r="Z58" s="159">
        <v>0</v>
      </c>
      <c r="AA58" s="159">
        <v>0</v>
      </c>
      <c r="AB58" s="159">
        <v>0</v>
      </c>
      <c r="AC58" s="159">
        <v>0</v>
      </c>
      <c r="AD58" s="159">
        <v>0</v>
      </c>
      <c r="AE58" s="159">
        <v>0</v>
      </c>
      <c r="AF58" s="159">
        <v>0</v>
      </c>
      <c r="AG58" s="159">
        <v>0</v>
      </c>
      <c r="AH58" s="159">
        <v>0</v>
      </c>
      <c r="AI58" s="159">
        <v>0</v>
      </c>
      <c r="AJ58" s="159">
        <v>0</v>
      </c>
      <c r="AK58" s="159">
        <v>0</v>
      </c>
      <c r="AL58" s="159">
        <v>0</v>
      </c>
      <c r="AM58" s="159">
        <v>0</v>
      </c>
      <c r="AN58" s="159">
        <v>0</v>
      </c>
      <c r="AO58" s="159">
        <v>0</v>
      </c>
      <c r="AP58" s="159">
        <v>0</v>
      </c>
      <c r="AQ58" s="159">
        <v>0</v>
      </c>
      <c r="AR58" s="159">
        <v>0</v>
      </c>
      <c r="AS58" s="159">
        <v>0</v>
      </c>
      <c r="AT58" s="159">
        <v>0</v>
      </c>
      <c r="AU58" s="159">
        <v>0</v>
      </c>
      <c r="AV58" s="159">
        <v>0</v>
      </c>
      <c r="AW58" s="159">
        <v>0</v>
      </c>
      <c r="AX58" s="250">
        <v>0</v>
      </c>
      <c r="AY58" s="182" t="s">
        <v>153</v>
      </c>
      <c r="AZ58" s="183" t="s">
        <v>153</v>
      </c>
    </row>
    <row r="59" spans="1:52">
      <c r="A59" t="s">
        <v>81</v>
      </c>
      <c r="B59" s="159">
        <v>0</v>
      </c>
      <c r="C59" s="159">
        <v>0</v>
      </c>
      <c r="D59" s="159">
        <v>0</v>
      </c>
      <c r="E59" s="159">
        <v>0</v>
      </c>
      <c r="F59" s="159">
        <v>0</v>
      </c>
      <c r="G59" s="159">
        <v>0</v>
      </c>
      <c r="H59" s="159">
        <v>0</v>
      </c>
      <c r="I59" s="159">
        <v>0</v>
      </c>
      <c r="J59" s="159">
        <v>0</v>
      </c>
      <c r="K59" s="159">
        <v>0</v>
      </c>
      <c r="L59" s="159">
        <v>0</v>
      </c>
      <c r="M59" s="159">
        <v>0</v>
      </c>
      <c r="N59" s="159">
        <v>0</v>
      </c>
      <c r="O59" s="159">
        <v>0</v>
      </c>
      <c r="P59" s="159">
        <v>0</v>
      </c>
      <c r="Q59" s="159">
        <v>0</v>
      </c>
      <c r="R59" s="159">
        <v>0</v>
      </c>
      <c r="S59" s="159">
        <v>0</v>
      </c>
      <c r="T59" s="159">
        <v>0</v>
      </c>
      <c r="U59" s="159">
        <v>0</v>
      </c>
      <c r="V59" s="159">
        <v>0</v>
      </c>
      <c r="W59" s="159">
        <v>0</v>
      </c>
      <c r="X59" s="159">
        <v>0</v>
      </c>
      <c r="Y59" s="159">
        <v>0</v>
      </c>
      <c r="Z59" s="159">
        <v>0</v>
      </c>
      <c r="AA59" s="159">
        <v>0</v>
      </c>
      <c r="AB59" s="159">
        <v>0</v>
      </c>
      <c r="AC59" s="159">
        <v>0</v>
      </c>
      <c r="AD59" s="159">
        <v>0</v>
      </c>
      <c r="AE59" s="159">
        <v>0</v>
      </c>
      <c r="AF59" s="159">
        <v>0</v>
      </c>
      <c r="AG59" s="159">
        <v>0</v>
      </c>
      <c r="AH59" s="159">
        <v>0</v>
      </c>
      <c r="AI59" s="159">
        <v>0</v>
      </c>
      <c r="AJ59" s="159">
        <v>0</v>
      </c>
      <c r="AK59" s="159">
        <v>0</v>
      </c>
      <c r="AL59" s="159">
        <v>0</v>
      </c>
      <c r="AM59" s="159">
        <v>0</v>
      </c>
      <c r="AN59" s="159">
        <v>0</v>
      </c>
      <c r="AO59" s="159">
        <v>0</v>
      </c>
      <c r="AP59" s="159">
        <v>0</v>
      </c>
      <c r="AQ59" s="159">
        <v>0</v>
      </c>
      <c r="AR59" s="159">
        <v>0</v>
      </c>
      <c r="AS59" s="159">
        <v>0</v>
      </c>
      <c r="AT59" s="159">
        <v>0</v>
      </c>
      <c r="AU59" s="159">
        <v>0</v>
      </c>
      <c r="AV59" s="159">
        <v>0</v>
      </c>
      <c r="AW59" s="159">
        <v>0</v>
      </c>
      <c r="AX59" s="250">
        <v>0</v>
      </c>
      <c r="AY59" s="182" t="s">
        <v>153</v>
      </c>
      <c r="AZ59" s="183" t="s">
        <v>153</v>
      </c>
    </row>
    <row r="60" spans="1:52">
      <c r="A60" t="s">
        <v>127</v>
      </c>
      <c r="B60" s="159">
        <v>0</v>
      </c>
      <c r="C60" s="159">
        <v>0</v>
      </c>
      <c r="D60" s="159">
        <v>0</v>
      </c>
      <c r="E60" s="159">
        <v>0</v>
      </c>
      <c r="F60" s="159">
        <v>0</v>
      </c>
      <c r="G60" s="159">
        <v>0</v>
      </c>
      <c r="H60" s="159">
        <v>0</v>
      </c>
      <c r="I60" s="159">
        <v>0</v>
      </c>
      <c r="J60" s="159">
        <v>0</v>
      </c>
      <c r="K60" s="159">
        <v>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v>0</v>
      </c>
      <c r="AI60" s="159">
        <v>0</v>
      </c>
      <c r="AJ60" s="159">
        <v>0</v>
      </c>
      <c r="AK60" s="159">
        <v>0</v>
      </c>
      <c r="AL60" s="159">
        <v>0</v>
      </c>
      <c r="AM60" s="159">
        <v>0</v>
      </c>
      <c r="AN60" s="159">
        <v>0</v>
      </c>
      <c r="AO60" s="159">
        <v>0</v>
      </c>
      <c r="AP60" s="159">
        <v>0</v>
      </c>
      <c r="AQ60" s="159">
        <v>0</v>
      </c>
      <c r="AR60" s="159">
        <v>0</v>
      </c>
      <c r="AS60" s="159">
        <v>0</v>
      </c>
      <c r="AT60" s="159">
        <v>0</v>
      </c>
      <c r="AU60" s="159">
        <v>0</v>
      </c>
      <c r="AV60" s="159">
        <v>0</v>
      </c>
      <c r="AW60" s="159">
        <v>0</v>
      </c>
      <c r="AX60" s="250">
        <v>0</v>
      </c>
      <c r="AY60" s="182" t="s">
        <v>153</v>
      </c>
      <c r="AZ60" s="183" t="s">
        <v>153</v>
      </c>
    </row>
    <row r="61" spans="1:52">
      <c r="A61" t="s">
        <v>84</v>
      </c>
      <c r="B61" s="159">
        <v>0</v>
      </c>
      <c r="C61" s="159">
        <v>0</v>
      </c>
      <c r="D61" s="159">
        <v>0</v>
      </c>
      <c r="E61" s="159">
        <v>0</v>
      </c>
      <c r="F61" s="159">
        <v>0</v>
      </c>
      <c r="G61" s="159">
        <v>0</v>
      </c>
      <c r="H61" s="159">
        <v>0</v>
      </c>
      <c r="I61" s="159">
        <v>0</v>
      </c>
      <c r="J61" s="159">
        <v>0</v>
      </c>
      <c r="K61" s="159">
        <v>0</v>
      </c>
      <c r="L61" s="159">
        <v>0</v>
      </c>
      <c r="M61" s="159">
        <v>0</v>
      </c>
      <c r="N61" s="159">
        <v>0</v>
      </c>
      <c r="O61" s="159">
        <v>0</v>
      </c>
      <c r="P61" s="159">
        <v>0</v>
      </c>
      <c r="Q61" s="159">
        <v>0</v>
      </c>
      <c r="R61" s="159">
        <v>0</v>
      </c>
      <c r="S61" s="159">
        <v>0</v>
      </c>
      <c r="T61" s="159">
        <v>0</v>
      </c>
      <c r="U61" s="159">
        <v>0</v>
      </c>
      <c r="V61" s="159">
        <v>0</v>
      </c>
      <c r="W61" s="159">
        <v>0</v>
      </c>
      <c r="X61" s="159">
        <v>0</v>
      </c>
      <c r="Y61" s="159">
        <v>0</v>
      </c>
      <c r="Z61" s="159">
        <v>0</v>
      </c>
      <c r="AA61" s="159">
        <v>0</v>
      </c>
      <c r="AB61" s="159">
        <v>0</v>
      </c>
      <c r="AC61" s="159">
        <v>0</v>
      </c>
      <c r="AD61" s="159">
        <v>0</v>
      </c>
      <c r="AE61" s="159">
        <v>0</v>
      </c>
      <c r="AF61" s="159">
        <v>0</v>
      </c>
      <c r="AG61" s="159">
        <v>0</v>
      </c>
      <c r="AH61" s="159">
        <v>0</v>
      </c>
      <c r="AI61" s="159">
        <v>0</v>
      </c>
      <c r="AJ61" s="159">
        <v>0</v>
      </c>
      <c r="AK61" s="159">
        <v>6.7882517989000001E-4</v>
      </c>
      <c r="AL61" s="159">
        <v>1.13137529981E-3</v>
      </c>
      <c r="AM61" s="159">
        <v>1.13137529981E-3</v>
      </c>
      <c r="AN61" s="159">
        <v>1.35765035978E-3</v>
      </c>
      <c r="AO61" s="159">
        <v>1.35765035978E-3</v>
      </c>
      <c r="AP61" s="159">
        <v>1.13137529981E-3</v>
      </c>
      <c r="AQ61" s="159">
        <v>1.35765035978E-3</v>
      </c>
      <c r="AR61" s="159">
        <v>2.2627505996300002E-3</v>
      </c>
      <c r="AS61" s="159">
        <v>2.0364755396699999E-3</v>
      </c>
      <c r="AT61" s="159">
        <v>1.5839254197400001E-3</v>
      </c>
      <c r="AU61" s="159">
        <v>2.0364755396699999E-3</v>
      </c>
      <c r="AV61" s="159">
        <v>1.8102004797000001E-3</v>
      </c>
      <c r="AW61" s="159">
        <v>1.35765035978E-3</v>
      </c>
      <c r="AX61" s="250">
        <v>1.5839254197400001E-3</v>
      </c>
      <c r="AY61" s="160">
        <v>0.16986301541328</v>
      </c>
      <c r="AZ61" s="161">
        <v>1.4544685649999999E-5</v>
      </c>
    </row>
    <row r="62" spans="1:52">
      <c r="A62" s="320" t="s">
        <v>85</v>
      </c>
      <c r="B62" s="251">
        <v>0</v>
      </c>
      <c r="C62" s="251">
        <v>0</v>
      </c>
      <c r="D62" s="251">
        <v>0</v>
      </c>
      <c r="E62" s="251">
        <v>0</v>
      </c>
      <c r="F62" s="251">
        <v>0</v>
      </c>
      <c r="G62" s="251">
        <v>0</v>
      </c>
      <c r="H62" s="251">
        <v>0</v>
      </c>
      <c r="I62" s="251">
        <v>0</v>
      </c>
      <c r="J62" s="251">
        <v>0</v>
      </c>
      <c r="K62" s="251">
        <v>0</v>
      </c>
      <c r="L62" s="251">
        <v>0</v>
      </c>
      <c r="M62" s="251">
        <v>0</v>
      </c>
      <c r="N62" s="251">
        <v>0</v>
      </c>
      <c r="O62" s="251">
        <v>0</v>
      </c>
      <c r="P62" s="251">
        <v>0</v>
      </c>
      <c r="Q62" s="251">
        <v>0</v>
      </c>
      <c r="R62" s="251">
        <v>0</v>
      </c>
      <c r="S62" s="251">
        <v>0</v>
      </c>
      <c r="T62" s="251">
        <v>0</v>
      </c>
      <c r="U62" s="251">
        <v>0</v>
      </c>
      <c r="V62" s="251">
        <v>0</v>
      </c>
      <c r="W62" s="251">
        <v>0</v>
      </c>
      <c r="X62" s="251">
        <v>0</v>
      </c>
      <c r="Y62" s="251">
        <v>0</v>
      </c>
      <c r="Z62" s="251">
        <v>0</v>
      </c>
      <c r="AA62" s="251">
        <v>0</v>
      </c>
      <c r="AB62" s="251">
        <v>0</v>
      </c>
      <c r="AC62" s="251">
        <v>0</v>
      </c>
      <c r="AD62" s="251">
        <v>0</v>
      </c>
      <c r="AE62" s="251">
        <v>0</v>
      </c>
      <c r="AF62" s="251">
        <v>0</v>
      </c>
      <c r="AG62" s="251">
        <v>0</v>
      </c>
      <c r="AH62" s="251">
        <v>0</v>
      </c>
      <c r="AI62" s="251">
        <v>0</v>
      </c>
      <c r="AJ62" s="251">
        <v>0</v>
      </c>
      <c r="AK62" s="251">
        <v>6.7882517989000001E-4</v>
      </c>
      <c r="AL62" s="251">
        <v>1.13137529981E-3</v>
      </c>
      <c r="AM62" s="251">
        <v>1.13137529981E-3</v>
      </c>
      <c r="AN62" s="251">
        <v>1.35765035978E-3</v>
      </c>
      <c r="AO62" s="251">
        <v>1.35765035978E-3</v>
      </c>
      <c r="AP62" s="251">
        <v>1.13137529981E-3</v>
      </c>
      <c r="AQ62" s="251">
        <v>1.35765035978E-3</v>
      </c>
      <c r="AR62" s="251">
        <v>2.2627505996300002E-3</v>
      </c>
      <c r="AS62" s="251">
        <v>2.0364755396699999E-3</v>
      </c>
      <c r="AT62" s="251">
        <v>1.1587664912840001E-2</v>
      </c>
      <c r="AU62" s="251">
        <v>1.1087477938180001E-2</v>
      </c>
      <c r="AV62" s="251">
        <v>2.2055863739540001E-2</v>
      </c>
      <c r="AW62" s="251">
        <v>2.2189246932779998E-2</v>
      </c>
      <c r="AX62" s="251">
        <v>2.235860506222E-2</v>
      </c>
      <c r="AY62" s="252">
        <v>1.0393078438940001E-2</v>
      </c>
      <c r="AZ62" s="253">
        <v>2.0531198243E-4</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0</v>
      </c>
      <c r="C64" s="159">
        <v>0</v>
      </c>
      <c r="D64" s="159">
        <v>0</v>
      </c>
      <c r="E64" s="159">
        <v>0</v>
      </c>
      <c r="F64" s="159">
        <v>0</v>
      </c>
      <c r="G64" s="159">
        <v>0</v>
      </c>
      <c r="H64" s="159">
        <v>0</v>
      </c>
      <c r="I64" s="159">
        <v>0</v>
      </c>
      <c r="J64" s="159">
        <v>0</v>
      </c>
      <c r="K64" s="159">
        <v>0</v>
      </c>
      <c r="L64" s="159">
        <v>0</v>
      </c>
      <c r="M64" s="159">
        <v>0</v>
      </c>
      <c r="N64" s="159">
        <v>0</v>
      </c>
      <c r="O64" s="159">
        <v>0</v>
      </c>
      <c r="P64" s="159">
        <v>0</v>
      </c>
      <c r="Q64" s="159">
        <v>0</v>
      </c>
      <c r="R64" s="159">
        <v>0</v>
      </c>
      <c r="S64" s="159">
        <v>0</v>
      </c>
      <c r="T64" s="159">
        <v>0</v>
      </c>
      <c r="U64" s="159">
        <v>0</v>
      </c>
      <c r="V64" s="159">
        <v>0</v>
      </c>
      <c r="W64" s="159">
        <v>0</v>
      </c>
      <c r="X64" s="159">
        <v>0</v>
      </c>
      <c r="Y64" s="159">
        <v>0</v>
      </c>
      <c r="Z64" s="159">
        <v>0</v>
      </c>
      <c r="AA64" s="159">
        <v>0</v>
      </c>
      <c r="AB64" s="159">
        <v>0</v>
      </c>
      <c r="AC64" s="159">
        <v>0</v>
      </c>
      <c r="AD64" s="159">
        <v>0</v>
      </c>
      <c r="AE64" s="159">
        <v>0</v>
      </c>
      <c r="AF64" s="159">
        <v>0</v>
      </c>
      <c r="AG64" s="159">
        <v>0</v>
      </c>
      <c r="AH64" s="159">
        <v>0</v>
      </c>
      <c r="AI64" s="159">
        <v>0</v>
      </c>
      <c r="AJ64" s="159">
        <v>0</v>
      </c>
      <c r="AK64" s="159">
        <v>0</v>
      </c>
      <c r="AL64" s="159">
        <v>0</v>
      </c>
      <c r="AM64" s="159">
        <v>0</v>
      </c>
      <c r="AN64" s="159">
        <v>0</v>
      </c>
      <c r="AO64" s="159">
        <v>0</v>
      </c>
      <c r="AP64" s="159">
        <v>0</v>
      </c>
      <c r="AQ64" s="159">
        <v>0</v>
      </c>
      <c r="AR64" s="159">
        <v>0</v>
      </c>
      <c r="AS64" s="159">
        <v>0</v>
      </c>
      <c r="AT64" s="159">
        <v>0</v>
      </c>
      <c r="AU64" s="159">
        <v>0</v>
      </c>
      <c r="AV64" s="159">
        <v>0</v>
      </c>
      <c r="AW64" s="159">
        <v>0</v>
      </c>
      <c r="AX64" s="250">
        <v>0</v>
      </c>
      <c r="AY64" s="182" t="s">
        <v>153</v>
      </c>
      <c r="AZ64" s="183" t="s">
        <v>153</v>
      </c>
    </row>
    <row r="65" spans="1:52">
      <c r="A65" t="s">
        <v>87</v>
      </c>
      <c r="B65" s="159">
        <v>0</v>
      </c>
      <c r="C65" s="159">
        <v>0</v>
      </c>
      <c r="D65" s="159">
        <v>0</v>
      </c>
      <c r="E65" s="159">
        <v>0</v>
      </c>
      <c r="F65" s="159">
        <v>0</v>
      </c>
      <c r="G65" s="159">
        <v>0</v>
      </c>
      <c r="H65" s="159">
        <v>0</v>
      </c>
      <c r="I65" s="159">
        <v>0</v>
      </c>
      <c r="J65" s="159">
        <v>0</v>
      </c>
      <c r="K65" s="159">
        <v>0</v>
      </c>
      <c r="L65" s="159">
        <v>0</v>
      </c>
      <c r="M65" s="159">
        <v>0</v>
      </c>
      <c r="N65" s="159">
        <v>0</v>
      </c>
      <c r="O65" s="159">
        <v>0</v>
      </c>
      <c r="P65" s="159">
        <v>0</v>
      </c>
      <c r="Q65" s="159">
        <v>0</v>
      </c>
      <c r="R65" s="159">
        <v>0</v>
      </c>
      <c r="S65" s="159">
        <v>0</v>
      </c>
      <c r="T65" s="159">
        <v>0</v>
      </c>
      <c r="U65" s="159">
        <v>0</v>
      </c>
      <c r="V65" s="159">
        <v>0</v>
      </c>
      <c r="W65" s="159">
        <v>0</v>
      </c>
      <c r="X65" s="159">
        <v>0</v>
      </c>
      <c r="Y65" s="159">
        <v>0</v>
      </c>
      <c r="Z65" s="159">
        <v>0</v>
      </c>
      <c r="AA65" s="159">
        <v>0</v>
      </c>
      <c r="AB65" s="159">
        <v>0</v>
      </c>
      <c r="AC65" s="159">
        <v>0</v>
      </c>
      <c r="AD65" s="159">
        <v>0</v>
      </c>
      <c r="AE65" s="159">
        <v>0</v>
      </c>
      <c r="AF65" s="159">
        <v>0</v>
      </c>
      <c r="AG65" s="159">
        <v>0</v>
      </c>
      <c r="AH65" s="159">
        <v>0</v>
      </c>
      <c r="AI65" s="159">
        <v>0</v>
      </c>
      <c r="AJ65" s="159">
        <v>0</v>
      </c>
      <c r="AK65" s="159">
        <v>0</v>
      </c>
      <c r="AL65" s="159">
        <v>0</v>
      </c>
      <c r="AM65" s="159">
        <v>0</v>
      </c>
      <c r="AN65" s="159">
        <v>0</v>
      </c>
      <c r="AO65" s="159">
        <v>0</v>
      </c>
      <c r="AP65" s="159">
        <v>0</v>
      </c>
      <c r="AQ65" s="159">
        <v>0</v>
      </c>
      <c r="AR65" s="159">
        <v>0</v>
      </c>
      <c r="AS65" s="159">
        <v>0</v>
      </c>
      <c r="AT65" s="159">
        <v>0</v>
      </c>
      <c r="AU65" s="159">
        <v>0</v>
      </c>
      <c r="AV65" s="159">
        <v>0</v>
      </c>
      <c r="AW65" s="159">
        <v>0</v>
      </c>
      <c r="AX65" s="250">
        <v>0</v>
      </c>
      <c r="AY65" s="182" t="s">
        <v>153</v>
      </c>
      <c r="AZ65" s="183" t="s">
        <v>153</v>
      </c>
    </row>
    <row r="66" spans="1:52">
      <c r="A66" t="s">
        <v>179</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v>
      </c>
      <c r="R66" s="159">
        <v>0</v>
      </c>
      <c r="S66" s="159">
        <v>0</v>
      </c>
      <c r="T66" s="159">
        <v>0</v>
      </c>
      <c r="U66" s="159">
        <v>0</v>
      </c>
      <c r="V66" s="159">
        <v>0</v>
      </c>
      <c r="W66" s="159">
        <v>0</v>
      </c>
      <c r="X66" s="159">
        <v>0</v>
      </c>
      <c r="Y66" s="159">
        <v>0</v>
      </c>
      <c r="Z66" s="159">
        <v>0</v>
      </c>
      <c r="AA66" s="159">
        <v>0</v>
      </c>
      <c r="AB66" s="159">
        <v>0</v>
      </c>
      <c r="AC66" s="159">
        <v>0</v>
      </c>
      <c r="AD66" s="159">
        <v>0</v>
      </c>
      <c r="AE66" s="159">
        <v>0</v>
      </c>
      <c r="AF66" s="159">
        <v>0</v>
      </c>
      <c r="AG66" s="159">
        <v>1.4291056418710001E-2</v>
      </c>
      <c r="AH66" s="159">
        <v>3.4774903952190003E-2</v>
      </c>
      <c r="AI66" s="159">
        <v>5.5020567212029997E-2</v>
      </c>
      <c r="AJ66" s="159">
        <v>4.6922301908089999E-2</v>
      </c>
      <c r="AK66" s="159">
        <v>7.312257200906E-2</v>
      </c>
      <c r="AL66" s="159">
        <v>7.312257200906E-2</v>
      </c>
      <c r="AM66" s="159">
        <v>6.1689726874090002E-2</v>
      </c>
      <c r="AN66" s="159">
        <v>6.1689726874090002E-2</v>
      </c>
      <c r="AO66" s="159">
        <v>6.2404279695029999E-2</v>
      </c>
      <c r="AP66" s="159">
        <v>6.3118832515959997E-2</v>
      </c>
      <c r="AQ66" s="159">
        <v>6.38333853369E-2</v>
      </c>
      <c r="AR66" s="159">
        <v>6.4547938157840004E-2</v>
      </c>
      <c r="AS66" s="159">
        <v>6.5262490978770002E-2</v>
      </c>
      <c r="AT66" s="159">
        <v>6.5977043799710006E-2</v>
      </c>
      <c r="AU66" s="159">
        <v>6.6929780894289997E-2</v>
      </c>
      <c r="AV66" s="159">
        <v>6.6929780894289997E-2</v>
      </c>
      <c r="AW66" s="159">
        <v>6.7113150157009999E-2</v>
      </c>
      <c r="AX66" s="250">
        <v>6.6929780894289997E-2</v>
      </c>
      <c r="AY66" s="182" t="s">
        <v>153</v>
      </c>
      <c r="AZ66" s="161">
        <v>6.1459495918999999E-4</v>
      </c>
    </row>
    <row r="67" spans="1:52">
      <c r="A67" t="s">
        <v>103</v>
      </c>
      <c r="B67" s="159">
        <v>0</v>
      </c>
      <c r="C67" s="159">
        <v>0</v>
      </c>
      <c r="D67" s="159">
        <v>0</v>
      </c>
      <c r="E67" s="159">
        <v>0</v>
      </c>
      <c r="F67" s="159">
        <v>0</v>
      </c>
      <c r="G67" s="159">
        <v>0</v>
      </c>
      <c r="H67" s="159">
        <v>3.1452233334839999E-2</v>
      </c>
      <c r="I67" s="159">
        <v>3.2131058514729999E-2</v>
      </c>
      <c r="J67" s="159">
        <v>3.3036158754579999E-2</v>
      </c>
      <c r="K67" s="159">
        <v>3.4167534054399998E-2</v>
      </c>
      <c r="L67" s="159">
        <v>3.5072634294249998E-2</v>
      </c>
      <c r="M67" s="159">
        <v>3.6204009594059998E-2</v>
      </c>
      <c r="N67" s="159">
        <v>3.7335384893879997E-2</v>
      </c>
      <c r="O67" s="159">
        <v>3.8466760193689997E-2</v>
      </c>
      <c r="P67" s="159">
        <v>3.9598135493510003E-2</v>
      </c>
      <c r="Q67" s="159">
        <v>4.0729510793320003E-2</v>
      </c>
      <c r="R67" s="159">
        <v>4.2313436213060003E-2</v>
      </c>
      <c r="S67" s="159">
        <v>4.3671086572840002E-2</v>
      </c>
      <c r="T67" s="159">
        <v>4.4802461872650003E-2</v>
      </c>
      <c r="U67" s="159">
        <v>4.6386387292390002E-2</v>
      </c>
      <c r="V67" s="159">
        <v>4.7744037652170002E-2</v>
      </c>
      <c r="W67" s="159">
        <v>0.13259718513825</v>
      </c>
      <c r="X67" s="159">
        <v>0.13214463501832999</v>
      </c>
      <c r="Y67" s="159">
        <v>0.12535638321944001</v>
      </c>
      <c r="Z67" s="159">
        <v>0.12694030863917999</v>
      </c>
      <c r="AA67" s="159">
        <v>0.13505048315679999</v>
      </c>
      <c r="AB67" s="159">
        <v>0.12909587631566999</v>
      </c>
      <c r="AC67" s="159">
        <v>0.12480855939006</v>
      </c>
      <c r="AD67" s="159">
        <v>0.12647584930556999</v>
      </c>
      <c r="AE67" s="159">
        <v>0.10099013202554</v>
      </c>
      <c r="AF67" s="159">
        <v>0.13052498195754</v>
      </c>
      <c r="AG67" s="159">
        <v>0.15458159359570001</v>
      </c>
      <c r="AH67" s="159">
        <v>0.14886517102822</v>
      </c>
      <c r="AI67" s="159">
        <v>0.18435462780135001</v>
      </c>
      <c r="AJ67" s="159">
        <v>0.24818801313825001</v>
      </c>
      <c r="AK67" s="159">
        <v>0.32528230791034002</v>
      </c>
      <c r="AL67" s="159">
        <v>0.34936273797585998</v>
      </c>
      <c r="AM67" s="159">
        <v>0.34140142862926998</v>
      </c>
      <c r="AN67" s="159">
        <v>0.39733305068800001</v>
      </c>
      <c r="AO67" s="159">
        <v>0.49102878933316002</v>
      </c>
      <c r="AP67" s="159">
        <v>0.49251744104343997</v>
      </c>
      <c r="AQ67" s="159">
        <v>0.66592881148428995</v>
      </c>
      <c r="AR67" s="159">
        <v>0.52927939729852003</v>
      </c>
      <c r="AS67" s="159">
        <v>0.56546137484726999</v>
      </c>
      <c r="AT67" s="159">
        <v>0.62836535574011998</v>
      </c>
      <c r="AU67" s="159">
        <v>0.68210502873693002</v>
      </c>
      <c r="AV67" s="159">
        <v>0.68180804501921</v>
      </c>
      <c r="AW67" s="159">
        <v>0.69830123105685005</v>
      </c>
      <c r="AX67" s="250">
        <v>0.75638377884576002</v>
      </c>
      <c r="AY67" s="160">
        <v>8.6144529283049998E-2</v>
      </c>
      <c r="AZ67" s="161">
        <v>6.9456323981299996E-3</v>
      </c>
    </row>
    <row r="68" spans="1:52">
      <c r="A68" s="320" t="s">
        <v>104</v>
      </c>
      <c r="B68" s="251">
        <v>0</v>
      </c>
      <c r="C68" s="251">
        <v>0</v>
      </c>
      <c r="D68" s="251">
        <v>0</v>
      </c>
      <c r="E68" s="251">
        <v>0</v>
      </c>
      <c r="F68" s="251">
        <v>0</v>
      </c>
      <c r="G68" s="251">
        <v>0</v>
      </c>
      <c r="H68" s="251">
        <v>3.1452233334839999E-2</v>
      </c>
      <c r="I68" s="251">
        <v>3.2131058514729999E-2</v>
      </c>
      <c r="J68" s="251">
        <v>3.3036158754579999E-2</v>
      </c>
      <c r="K68" s="251">
        <v>3.4167534054399998E-2</v>
      </c>
      <c r="L68" s="251">
        <v>3.5072634294249998E-2</v>
      </c>
      <c r="M68" s="251">
        <v>3.6204009594059998E-2</v>
      </c>
      <c r="N68" s="251">
        <v>3.7335384893879997E-2</v>
      </c>
      <c r="O68" s="251">
        <v>3.8466760193689997E-2</v>
      </c>
      <c r="P68" s="251">
        <v>3.9598135493510003E-2</v>
      </c>
      <c r="Q68" s="251">
        <v>4.0729510793320003E-2</v>
      </c>
      <c r="R68" s="251">
        <v>4.2313436213060003E-2</v>
      </c>
      <c r="S68" s="251">
        <v>4.3671086572840002E-2</v>
      </c>
      <c r="T68" s="251">
        <v>4.4802461872650003E-2</v>
      </c>
      <c r="U68" s="251">
        <v>4.6386387292390002E-2</v>
      </c>
      <c r="V68" s="251">
        <v>4.7744037652170002E-2</v>
      </c>
      <c r="W68" s="251">
        <v>0.13259718513825</v>
      </c>
      <c r="X68" s="251">
        <v>0.13214463501832999</v>
      </c>
      <c r="Y68" s="251">
        <v>0.12535638321944001</v>
      </c>
      <c r="Z68" s="251">
        <v>0.12694030863917999</v>
      </c>
      <c r="AA68" s="251">
        <v>0.13505048315679999</v>
      </c>
      <c r="AB68" s="251">
        <v>0.12909587631566999</v>
      </c>
      <c r="AC68" s="251">
        <v>0.12480855939006</v>
      </c>
      <c r="AD68" s="251">
        <v>0.12647584930556999</v>
      </c>
      <c r="AE68" s="251">
        <v>0.10099013202554</v>
      </c>
      <c r="AF68" s="251">
        <v>0.13052498195754</v>
      </c>
      <c r="AG68" s="251">
        <v>0.16887265001440999</v>
      </c>
      <c r="AH68" s="251">
        <v>0.18364007498040999</v>
      </c>
      <c r="AI68" s="251">
        <v>0.23937519501338</v>
      </c>
      <c r="AJ68" s="251">
        <v>0.29511031504634</v>
      </c>
      <c r="AK68" s="251">
        <v>0.39840487991939999</v>
      </c>
      <c r="AL68" s="251">
        <v>0.42248530998492001</v>
      </c>
      <c r="AM68" s="251">
        <v>0.40309115550336999</v>
      </c>
      <c r="AN68" s="251">
        <v>0.45902277756208998</v>
      </c>
      <c r="AO68" s="251">
        <v>0.55343306902819001</v>
      </c>
      <c r="AP68" s="251">
        <v>0.55563627355940004</v>
      </c>
      <c r="AQ68" s="251">
        <v>0.72976219682119003</v>
      </c>
      <c r="AR68" s="251">
        <v>0.59382733545635003</v>
      </c>
      <c r="AS68" s="251">
        <v>0.63072386582604001</v>
      </c>
      <c r="AT68" s="251">
        <v>0.69434239953983001</v>
      </c>
      <c r="AU68" s="251">
        <v>0.74903480963122004</v>
      </c>
      <c r="AV68" s="251">
        <v>0.74873782591350002</v>
      </c>
      <c r="AW68" s="251">
        <v>0.76541438121386995</v>
      </c>
      <c r="AX68" s="251">
        <v>0.82331355974005005</v>
      </c>
      <c r="AY68" s="252">
        <v>7.8591197729109996E-2</v>
      </c>
      <c r="AZ68" s="253">
        <v>7.56022753194E-3</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6.6977417749019996E-2</v>
      </c>
      <c r="C70" s="159">
        <v>6.4262117029459997E-2</v>
      </c>
      <c r="D70" s="159">
        <v>6.5619767389239997E-2</v>
      </c>
      <c r="E70" s="159">
        <v>6.3809566909530005E-2</v>
      </c>
      <c r="F70" s="159">
        <v>6.3583291849569998E-2</v>
      </c>
      <c r="G70" s="159">
        <v>5.9057790650309999E-2</v>
      </c>
      <c r="H70" s="159">
        <v>5.9510340770239999E-2</v>
      </c>
      <c r="I70" s="159">
        <v>6.3357016789610004E-2</v>
      </c>
      <c r="J70" s="159">
        <v>7.6480970267459994E-2</v>
      </c>
      <c r="K70" s="159">
        <v>9.7072000724079996E-2</v>
      </c>
      <c r="L70" s="159">
        <v>0.11064850432185</v>
      </c>
      <c r="M70" s="159">
        <v>0.10951712902204</v>
      </c>
      <c r="N70" s="159">
        <v>9.7072000724079996E-2</v>
      </c>
      <c r="O70" s="159">
        <v>9.1641399284970004E-2</v>
      </c>
      <c r="P70" s="159">
        <v>9.4582975064489996E-2</v>
      </c>
      <c r="Q70" s="159">
        <v>8.7115898085710006E-2</v>
      </c>
      <c r="R70" s="159">
        <v>9.1415124225009997E-2</v>
      </c>
      <c r="S70" s="159">
        <v>0.11675793094085</v>
      </c>
      <c r="T70" s="159">
        <v>9.7524550844010002E-2</v>
      </c>
      <c r="U70" s="159">
        <v>9.9787301443630003E-2</v>
      </c>
      <c r="V70" s="159">
        <v>0.10318142734308</v>
      </c>
      <c r="W70" s="159">
        <v>0.10408652758292999</v>
      </c>
      <c r="X70" s="159">
        <v>0.10634927818256</v>
      </c>
      <c r="Y70" s="159">
        <v>0.16540706883287001</v>
      </c>
      <c r="Z70" s="159">
        <v>0.18328279856994001</v>
      </c>
      <c r="AA70" s="159">
        <v>0.17196904557180001</v>
      </c>
      <c r="AB70" s="159">
        <v>0.16291804317328001</v>
      </c>
      <c r="AC70" s="159">
        <v>0.15160429017513999</v>
      </c>
      <c r="AD70" s="159">
        <v>0.15160429017513999</v>
      </c>
      <c r="AE70" s="159">
        <v>0.15771371679412999</v>
      </c>
      <c r="AF70" s="159">
        <v>0.18690319952935</v>
      </c>
      <c r="AG70" s="159">
        <v>0.21428248178486001</v>
      </c>
      <c r="AH70" s="159">
        <v>0.225596234783</v>
      </c>
      <c r="AI70" s="159">
        <v>0.24460333981988</v>
      </c>
      <c r="AJ70" s="159">
        <v>0.25659591799791998</v>
      </c>
      <c r="AK70" s="159">
        <v>0.20138480336697001</v>
      </c>
      <c r="AL70" s="159">
        <v>0.18056749785039</v>
      </c>
      <c r="AM70" s="159">
        <v>0.28669050097297999</v>
      </c>
      <c r="AN70" s="159">
        <v>0.38285740145720998</v>
      </c>
      <c r="AO70" s="159">
        <v>0.63696429379553998</v>
      </c>
      <c r="AP70" s="159">
        <v>0.87591075711635002</v>
      </c>
      <c r="AQ70" s="159">
        <v>0.88971353577407997</v>
      </c>
      <c r="AR70" s="159">
        <v>0.96732588134135</v>
      </c>
      <c r="AS70" s="159">
        <v>0.83631262162284004</v>
      </c>
      <c r="AT70" s="159">
        <v>0.63040231705660998</v>
      </c>
      <c r="AU70" s="159">
        <v>0.55211114630945002</v>
      </c>
      <c r="AV70" s="159">
        <v>0.50278318323754001</v>
      </c>
      <c r="AW70" s="159">
        <v>0.53222752314555</v>
      </c>
      <c r="AX70" s="250">
        <v>0.53180853535509998</v>
      </c>
      <c r="AY70" s="160">
        <v>1.9503348739800001E-3</v>
      </c>
      <c r="AZ70" s="161">
        <v>4.8834295012099996E-3</v>
      </c>
    </row>
    <row r="71" spans="1:52">
      <c r="A71" t="s">
        <v>180</v>
      </c>
      <c r="B71" s="159">
        <v>0</v>
      </c>
      <c r="C71" s="159">
        <v>0</v>
      </c>
      <c r="D71" s="159">
        <v>0</v>
      </c>
      <c r="E71" s="159">
        <v>0</v>
      </c>
      <c r="F71" s="159">
        <v>0</v>
      </c>
      <c r="G71" s="159">
        <v>0</v>
      </c>
      <c r="H71" s="159">
        <v>0</v>
      </c>
      <c r="I71" s="159">
        <v>0</v>
      </c>
      <c r="J71" s="159">
        <v>0</v>
      </c>
      <c r="K71" s="159">
        <v>0</v>
      </c>
      <c r="L71" s="159">
        <v>0</v>
      </c>
      <c r="M71" s="159">
        <v>0</v>
      </c>
      <c r="N71" s="159">
        <v>0</v>
      </c>
      <c r="O71" s="159">
        <v>0</v>
      </c>
      <c r="P71" s="159">
        <v>0</v>
      </c>
      <c r="Q71" s="159">
        <v>0</v>
      </c>
      <c r="R71" s="159">
        <v>0</v>
      </c>
      <c r="S71" s="159">
        <v>0</v>
      </c>
      <c r="T71" s="159">
        <v>0</v>
      </c>
      <c r="U71" s="159">
        <v>0</v>
      </c>
      <c r="V71" s="159">
        <v>0</v>
      </c>
      <c r="W71" s="159">
        <v>0</v>
      </c>
      <c r="X71" s="159">
        <v>0</v>
      </c>
      <c r="Y71" s="159">
        <v>0</v>
      </c>
      <c r="Z71" s="159">
        <v>0</v>
      </c>
      <c r="AA71" s="159">
        <v>0</v>
      </c>
      <c r="AB71" s="159">
        <v>0</v>
      </c>
      <c r="AC71" s="159">
        <v>0</v>
      </c>
      <c r="AD71" s="159">
        <v>0</v>
      </c>
      <c r="AE71" s="159">
        <v>0</v>
      </c>
      <c r="AF71" s="159">
        <v>0</v>
      </c>
      <c r="AG71" s="159">
        <v>0</v>
      </c>
      <c r="AH71" s="159">
        <v>0</v>
      </c>
      <c r="AI71" s="159">
        <v>0</v>
      </c>
      <c r="AJ71" s="159">
        <v>0</v>
      </c>
      <c r="AK71" s="159">
        <v>0</v>
      </c>
      <c r="AL71" s="159">
        <v>0</v>
      </c>
      <c r="AM71" s="159">
        <v>0</v>
      </c>
      <c r="AN71" s="159">
        <v>0</v>
      </c>
      <c r="AO71" s="159">
        <v>0</v>
      </c>
      <c r="AP71" s="159">
        <v>0</v>
      </c>
      <c r="AQ71" s="159">
        <v>0</v>
      </c>
      <c r="AR71" s="159">
        <v>0</v>
      </c>
      <c r="AS71" s="159">
        <v>0</v>
      </c>
      <c r="AT71" s="159">
        <v>4.7636854730000003E-5</v>
      </c>
      <c r="AU71" s="159">
        <v>4.7636854729000001E-4</v>
      </c>
      <c r="AV71" s="159">
        <v>4.7636854729000001E-4</v>
      </c>
      <c r="AW71" s="159">
        <v>4.7767366659999999E-4</v>
      </c>
      <c r="AX71" s="250">
        <v>4.7636854729000001E-4</v>
      </c>
      <c r="AY71" s="182" t="s">
        <v>153</v>
      </c>
      <c r="AZ71" s="161">
        <v>4.3743416400000001E-6</v>
      </c>
    </row>
    <row r="72" spans="1:52">
      <c r="A72" t="s">
        <v>59</v>
      </c>
      <c r="B72" s="159">
        <v>0</v>
      </c>
      <c r="C72" s="159">
        <v>0</v>
      </c>
      <c r="D72" s="159">
        <v>0</v>
      </c>
      <c r="E72" s="159">
        <v>0</v>
      </c>
      <c r="F72" s="159">
        <v>0</v>
      </c>
      <c r="G72" s="159">
        <v>0</v>
      </c>
      <c r="H72" s="159">
        <v>0</v>
      </c>
      <c r="I72" s="159">
        <v>0</v>
      </c>
      <c r="J72" s="159">
        <v>0</v>
      </c>
      <c r="K72" s="159">
        <v>0</v>
      </c>
      <c r="L72" s="159">
        <v>0</v>
      </c>
      <c r="M72" s="159">
        <v>0</v>
      </c>
      <c r="N72" s="159">
        <v>0</v>
      </c>
      <c r="O72" s="159">
        <v>0</v>
      </c>
      <c r="P72" s="159">
        <v>0</v>
      </c>
      <c r="Q72" s="159">
        <v>0</v>
      </c>
      <c r="R72" s="159">
        <v>0</v>
      </c>
      <c r="S72" s="159">
        <v>0</v>
      </c>
      <c r="T72" s="159">
        <v>0</v>
      </c>
      <c r="U72" s="159">
        <v>0</v>
      </c>
      <c r="V72" s="159">
        <v>0</v>
      </c>
      <c r="W72" s="159">
        <v>0</v>
      </c>
      <c r="X72" s="159">
        <v>0</v>
      </c>
      <c r="Y72" s="159">
        <v>0</v>
      </c>
      <c r="Z72" s="159">
        <v>0</v>
      </c>
      <c r="AA72" s="159">
        <v>0</v>
      </c>
      <c r="AB72" s="159">
        <v>0</v>
      </c>
      <c r="AC72" s="159">
        <v>0</v>
      </c>
      <c r="AD72" s="159">
        <v>0</v>
      </c>
      <c r="AE72" s="159">
        <v>8.1697205860290001E-2</v>
      </c>
      <c r="AF72" s="159">
        <v>0.69001984075</v>
      </c>
      <c r="AG72" s="159">
        <v>0.33750711575518</v>
      </c>
      <c r="AH72" s="159">
        <v>0.62070821711926005</v>
      </c>
      <c r="AI72" s="159">
        <v>0.56306762289712997</v>
      </c>
      <c r="AJ72" s="159">
        <v>0.57259499384293999</v>
      </c>
      <c r="AK72" s="159">
        <v>0.57664412649491004</v>
      </c>
      <c r="AL72" s="159">
        <v>0.58069325914687997</v>
      </c>
      <c r="AM72" s="159">
        <v>0.57878778495770999</v>
      </c>
      <c r="AN72" s="159">
        <v>0.57688231076855001</v>
      </c>
      <c r="AO72" s="159">
        <v>0.57497683657939003</v>
      </c>
      <c r="AP72" s="159">
        <v>0.60046255385942005</v>
      </c>
      <c r="AQ72" s="159">
        <v>0.60070073813307001</v>
      </c>
      <c r="AR72" s="159">
        <v>0.59617523693381003</v>
      </c>
      <c r="AS72" s="159">
        <v>0.59498431556557996</v>
      </c>
      <c r="AT72" s="159">
        <v>0.59641342120745999</v>
      </c>
      <c r="AU72" s="159">
        <v>2.7553156775271002</v>
      </c>
      <c r="AV72" s="159">
        <v>8.1368511562656103</v>
      </c>
      <c r="AW72" s="159">
        <v>10.412940988802101</v>
      </c>
      <c r="AX72" s="250">
        <v>10.3844903303628</v>
      </c>
      <c r="AY72" s="182" t="s">
        <v>153</v>
      </c>
      <c r="AZ72" s="161">
        <v>9.5357485115529994E-2</v>
      </c>
    </row>
    <row r="73" spans="1:52">
      <c r="A73" t="s">
        <v>181</v>
      </c>
      <c r="B73" s="159">
        <v>0</v>
      </c>
      <c r="C73" s="159">
        <v>0</v>
      </c>
      <c r="D73" s="159">
        <v>0</v>
      </c>
      <c r="E73" s="159">
        <v>0</v>
      </c>
      <c r="F73" s="159">
        <v>0</v>
      </c>
      <c r="G73" s="159">
        <v>0</v>
      </c>
      <c r="H73" s="159">
        <v>0</v>
      </c>
      <c r="I73" s="159">
        <v>0</v>
      </c>
      <c r="J73" s="159">
        <v>0</v>
      </c>
      <c r="K73" s="159">
        <v>0</v>
      </c>
      <c r="L73" s="159">
        <v>0</v>
      </c>
      <c r="M73" s="159">
        <v>0</v>
      </c>
      <c r="N73" s="159">
        <v>0</v>
      </c>
      <c r="O73" s="159">
        <v>0</v>
      </c>
      <c r="P73" s="159">
        <v>0</v>
      </c>
      <c r="Q73" s="159">
        <v>0</v>
      </c>
      <c r="R73" s="159">
        <v>0</v>
      </c>
      <c r="S73" s="159">
        <v>0</v>
      </c>
      <c r="T73" s="159">
        <v>0</v>
      </c>
      <c r="U73" s="159">
        <v>0</v>
      </c>
      <c r="V73" s="159">
        <v>0</v>
      </c>
      <c r="W73" s="159">
        <v>0</v>
      </c>
      <c r="X73" s="159">
        <v>0</v>
      </c>
      <c r="Y73" s="159">
        <v>0</v>
      </c>
      <c r="Z73" s="159">
        <v>0</v>
      </c>
      <c r="AA73" s="159">
        <v>0</v>
      </c>
      <c r="AB73" s="159">
        <v>0</v>
      </c>
      <c r="AC73" s="159">
        <v>0</v>
      </c>
      <c r="AD73" s="159">
        <v>0</v>
      </c>
      <c r="AE73" s="159">
        <v>0</v>
      </c>
      <c r="AF73" s="159">
        <v>0</v>
      </c>
      <c r="AG73" s="159">
        <v>0</v>
      </c>
      <c r="AH73" s="159">
        <v>0</v>
      </c>
      <c r="AI73" s="159">
        <v>0</v>
      </c>
      <c r="AJ73" s="159">
        <v>0</v>
      </c>
      <c r="AK73" s="159">
        <v>0</v>
      </c>
      <c r="AL73" s="159">
        <v>0</v>
      </c>
      <c r="AM73" s="159">
        <v>0</v>
      </c>
      <c r="AN73" s="159">
        <v>0</v>
      </c>
      <c r="AO73" s="159">
        <v>0</v>
      </c>
      <c r="AP73" s="159">
        <v>0</v>
      </c>
      <c r="AQ73" s="159">
        <v>0</v>
      </c>
      <c r="AR73" s="159">
        <v>0</v>
      </c>
      <c r="AS73" s="159">
        <v>0</v>
      </c>
      <c r="AT73" s="159">
        <v>0</v>
      </c>
      <c r="AU73" s="159">
        <v>0</v>
      </c>
      <c r="AV73" s="159">
        <v>0</v>
      </c>
      <c r="AW73" s="159">
        <v>0</v>
      </c>
      <c r="AX73" s="250">
        <v>0</v>
      </c>
      <c r="AY73" s="182" t="s">
        <v>153</v>
      </c>
      <c r="AZ73" s="183" t="s">
        <v>153</v>
      </c>
    </row>
    <row r="74" spans="1:52">
      <c r="A74" t="s">
        <v>106</v>
      </c>
      <c r="B74" s="159">
        <v>0</v>
      </c>
      <c r="C74" s="159">
        <v>0</v>
      </c>
      <c r="D74" s="159">
        <v>0</v>
      </c>
      <c r="E74" s="159">
        <v>0</v>
      </c>
      <c r="F74" s="159">
        <v>0</v>
      </c>
      <c r="G74" s="159">
        <v>0</v>
      </c>
      <c r="H74" s="159">
        <v>0</v>
      </c>
      <c r="I74" s="159">
        <v>0</v>
      </c>
      <c r="J74" s="159">
        <v>0</v>
      </c>
      <c r="K74" s="159">
        <v>0</v>
      </c>
      <c r="L74" s="159">
        <v>0</v>
      </c>
      <c r="M74" s="159">
        <v>0</v>
      </c>
      <c r="N74" s="159">
        <v>0</v>
      </c>
      <c r="O74" s="159">
        <v>0</v>
      </c>
      <c r="P74" s="159">
        <v>0</v>
      </c>
      <c r="Q74" s="159">
        <v>0</v>
      </c>
      <c r="R74" s="159">
        <v>0</v>
      </c>
      <c r="S74" s="159">
        <v>0</v>
      </c>
      <c r="T74" s="159">
        <v>0</v>
      </c>
      <c r="U74" s="159">
        <v>0</v>
      </c>
      <c r="V74" s="159">
        <v>0</v>
      </c>
      <c r="W74" s="159">
        <v>0</v>
      </c>
      <c r="X74" s="159">
        <v>0</v>
      </c>
      <c r="Y74" s="159">
        <v>0</v>
      </c>
      <c r="Z74" s="159">
        <v>0</v>
      </c>
      <c r="AA74" s="159">
        <v>8.5048505082899999E-3</v>
      </c>
      <c r="AB74" s="159">
        <v>2.1512268932729998E-2</v>
      </c>
      <c r="AC74" s="159">
        <v>2.701540749692E-2</v>
      </c>
      <c r="AD74" s="159">
        <v>5.7032526937939997E-2</v>
      </c>
      <c r="AE74" s="159">
        <v>8.604907573093E-2</v>
      </c>
      <c r="AF74" s="159">
        <v>0.12757275762435</v>
      </c>
      <c r="AG74" s="159">
        <v>0.17109758081383</v>
      </c>
      <c r="AH74" s="159">
        <v>0.22212668386357001</v>
      </c>
      <c r="AI74" s="159">
        <v>0.29246680042036999</v>
      </c>
      <c r="AJ74" s="159">
        <v>0.38151758809539998</v>
      </c>
      <c r="AK74" s="159">
        <v>0.38151758809539998</v>
      </c>
      <c r="AL74" s="159">
        <v>0.4681970233346</v>
      </c>
      <c r="AM74" s="159">
        <v>0.48420615370314002</v>
      </c>
      <c r="AN74" s="159">
        <v>0.61378005262355995</v>
      </c>
      <c r="AO74" s="159">
        <v>0.74995771782099996</v>
      </c>
      <c r="AP74" s="159">
        <v>0.91305073345055998</v>
      </c>
      <c r="AQ74" s="159">
        <v>1.1412808982671401</v>
      </c>
      <c r="AR74" s="159">
        <v>1.4074326906442101</v>
      </c>
      <c r="AS74" s="159">
        <v>1.7530297924751901</v>
      </c>
      <c r="AT74" s="159">
        <v>2.20088521453525</v>
      </c>
      <c r="AU74" s="159">
        <v>2.66552020636284</v>
      </c>
      <c r="AV74" s="159">
        <v>3.1587998370819399</v>
      </c>
      <c r="AW74" s="159">
        <v>3.7431778069421</v>
      </c>
      <c r="AX74" s="250">
        <v>3.7329505451745</v>
      </c>
      <c r="AY74" s="182" t="s">
        <v>153</v>
      </c>
      <c r="AZ74" s="161">
        <v>3.4278500825169998E-2</v>
      </c>
    </row>
    <row r="75" spans="1:52">
      <c r="A75" t="s">
        <v>111</v>
      </c>
      <c r="B75" s="159">
        <v>0</v>
      </c>
      <c r="C75" s="159">
        <v>0</v>
      </c>
      <c r="D75" s="159">
        <v>0</v>
      </c>
      <c r="E75" s="159">
        <v>0</v>
      </c>
      <c r="F75" s="159">
        <v>0</v>
      </c>
      <c r="G75" s="159">
        <v>0</v>
      </c>
      <c r="H75" s="159">
        <v>0</v>
      </c>
      <c r="I75" s="159">
        <v>0</v>
      </c>
      <c r="J75" s="159">
        <v>0</v>
      </c>
      <c r="K75" s="159">
        <v>0</v>
      </c>
      <c r="L75" s="159">
        <v>0</v>
      </c>
      <c r="M75" s="159">
        <v>0</v>
      </c>
      <c r="N75" s="159">
        <v>0</v>
      </c>
      <c r="O75" s="159">
        <v>0</v>
      </c>
      <c r="P75" s="159">
        <v>0</v>
      </c>
      <c r="Q75" s="159">
        <v>0</v>
      </c>
      <c r="R75" s="159">
        <v>0</v>
      </c>
      <c r="S75" s="159">
        <v>0</v>
      </c>
      <c r="T75" s="159">
        <v>0</v>
      </c>
      <c r="U75" s="159">
        <v>0</v>
      </c>
      <c r="V75" s="159">
        <v>0</v>
      </c>
      <c r="W75" s="159">
        <v>0</v>
      </c>
      <c r="X75" s="159">
        <v>0</v>
      </c>
      <c r="Y75" s="159">
        <v>0</v>
      </c>
      <c r="Z75" s="159">
        <v>0</v>
      </c>
      <c r="AA75" s="159">
        <v>0.25552408876652</v>
      </c>
      <c r="AB75" s="159">
        <v>0.23837482106407001</v>
      </c>
      <c r="AC75" s="159">
        <v>0.24623490209436</v>
      </c>
      <c r="AD75" s="159">
        <v>0.24766400773623001</v>
      </c>
      <c r="AE75" s="159">
        <v>0.36325126297211002</v>
      </c>
      <c r="AF75" s="159">
        <v>0.50131834995462998</v>
      </c>
      <c r="AG75" s="159">
        <v>0.53061501561297997</v>
      </c>
      <c r="AH75" s="159">
        <v>0.62684146216561998</v>
      </c>
      <c r="AI75" s="159">
        <v>0.86978942128367998</v>
      </c>
      <c r="AJ75" s="159">
        <v>0.88217500351321998</v>
      </c>
      <c r="AK75" s="159">
        <v>1.1030909173190899</v>
      </c>
      <c r="AL75" s="159">
        <v>1.3664750871158899</v>
      </c>
      <c r="AM75" s="159">
        <v>1.4139928497081</v>
      </c>
      <c r="AN75" s="159">
        <v>1.42756935330587</v>
      </c>
      <c r="AO75" s="159">
        <v>1.51061230031225</v>
      </c>
      <c r="AP75" s="159">
        <v>1.4992985473141101</v>
      </c>
      <c r="AQ75" s="159">
        <v>1.51385934742272</v>
      </c>
      <c r="AR75" s="159">
        <v>1.59682309815811</v>
      </c>
      <c r="AS75" s="159">
        <v>1.89075440104991</v>
      </c>
      <c r="AT75" s="159">
        <v>2.1174820111327199</v>
      </c>
      <c r="AU75" s="159">
        <v>2.1382993166493098</v>
      </c>
      <c r="AV75" s="159">
        <v>2.16522604878489</v>
      </c>
      <c r="AW75" s="159">
        <v>2.2141185455039101</v>
      </c>
      <c r="AX75" s="250">
        <v>2.32462465108385</v>
      </c>
      <c r="AY75" s="160">
        <v>5.2786216139790003E-2</v>
      </c>
      <c r="AZ75" s="161">
        <v>2.1346291527150001E-2</v>
      </c>
    </row>
    <row r="76" spans="1:52">
      <c r="A76" t="s">
        <v>182</v>
      </c>
      <c r="B76" s="159">
        <v>0</v>
      </c>
      <c r="C76" s="159">
        <v>0</v>
      </c>
      <c r="D76" s="159">
        <v>0</v>
      </c>
      <c r="E76" s="159">
        <v>0</v>
      </c>
      <c r="F76" s="159">
        <v>0</v>
      </c>
      <c r="G76" s="159">
        <v>5.4917862153230003E-2</v>
      </c>
      <c r="H76" s="159">
        <v>5.3312893152920003E-2</v>
      </c>
      <c r="I76" s="159">
        <v>5.624994343123E-2</v>
      </c>
      <c r="J76" s="159">
        <v>5.7473412680450003E-2</v>
      </c>
      <c r="K76" s="159">
        <v>6.9590215866409996E-2</v>
      </c>
      <c r="L76" s="159">
        <v>8.5646694121370007E-2</v>
      </c>
      <c r="M76" s="159">
        <v>8.3168077114539996E-2</v>
      </c>
      <c r="N76" s="159">
        <v>0.12077974385663</v>
      </c>
      <c r="O76" s="159">
        <v>0.18727519572793</v>
      </c>
      <c r="P76" s="159">
        <v>0.24884192424311</v>
      </c>
      <c r="Q76" s="159">
        <v>0.24696565144589999</v>
      </c>
      <c r="R76" s="159">
        <v>0.25716771507443997</v>
      </c>
      <c r="S76" s="159">
        <v>2.2335083948047201</v>
      </c>
      <c r="T76" s="159">
        <v>2.49586663347965</v>
      </c>
      <c r="U76" s="159">
        <v>2.7422326560166401</v>
      </c>
      <c r="V76" s="159">
        <v>2.8735753722224602</v>
      </c>
      <c r="W76" s="159">
        <v>3.1233558854143002</v>
      </c>
      <c r="X76" s="159">
        <v>3.34716658369913</v>
      </c>
      <c r="Y76" s="159">
        <v>3.6173582386749201</v>
      </c>
      <c r="Z76" s="159">
        <v>3.8573061954111298</v>
      </c>
      <c r="AA76" s="159">
        <v>2.7576783940663701</v>
      </c>
      <c r="AB76" s="159">
        <v>2.8564520904242898</v>
      </c>
      <c r="AC76" s="159">
        <v>2.9151399808976399</v>
      </c>
      <c r="AD76" s="159">
        <v>2.8627018671265398</v>
      </c>
      <c r="AE76" s="159">
        <v>3.3082741167531799</v>
      </c>
      <c r="AF76" s="159">
        <v>3.5518726523962698</v>
      </c>
      <c r="AG76" s="159">
        <v>3.8303014817443799</v>
      </c>
      <c r="AH76" s="159">
        <v>4.17084377969862</v>
      </c>
      <c r="AI76" s="159">
        <v>4.1758103743542403</v>
      </c>
      <c r="AJ76" s="159">
        <v>4.2691004732721698</v>
      </c>
      <c r="AK76" s="159">
        <v>4.2001243083724402</v>
      </c>
      <c r="AL76" s="159">
        <v>4.2396688762228001</v>
      </c>
      <c r="AM76" s="159">
        <v>4.5271552699461699</v>
      </c>
      <c r="AN76" s="159">
        <v>4.8360557994298103</v>
      </c>
      <c r="AO76" s="159">
        <v>4.8767713645339104</v>
      </c>
      <c r="AP76" s="159">
        <v>5.7297370683803601</v>
      </c>
      <c r="AQ76" s="159">
        <v>5.7464695136039303</v>
      </c>
      <c r="AR76" s="159">
        <v>5.8776256838866301</v>
      </c>
      <c r="AS76" s="159">
        <v>5.68748317823571</v>
      </c>
      <c r="AT76" s="159">
        <v>5.5053230493303804</v>
      </c>
      <c r="AU76" s="159">
        <v>5.53463529224023</v>
      </c>
      <c r="AV76" s="159">
        <v>5.4798834683440996</v>
      </c>
      <c r="AW76" s="159">
        <v>5.7141840521337501</v>
      </c>
      <c r="AX76" s="250">
        <v>5.86324543852104</v>
      </c>
      <c r="AY76" s="160">
        <v>2.8897400945429998E-2</v>
      </c>
      <c r="AZ76" s="161">
        <v>5.3840324282650003E-2</v>
      </c>
    </row>
    <row r="77" spans="1:52">
      <c r="A77" t="s">
        <v>112</v>
      </c>
      <c r="B77" s="159">
        <v>0</v>
      </c>
      <c r="C77" s="159">
        <v>0</v>
      </c>
      <c r="D77" s="159">
        <v>0</v>
      </c>
      <c r="E77" s="159">
        <v>0</v>
      </c>
      <c r="F77" s="159">
        <v>0</v>
      </c>
      <c r="G77" s="159">
        <v>0</v>
      </c>
      <c r="H77" s="159">
        <v>0</v>
      </c>
      <c r="I77" s="159">
        <v>0</v>
      </c>
      <c r="J77" s="159">
        <v>0</v>
      </c>
      <c r="K77" s="159">
        <v>0</v>
      </c>
      <c r="L77" s="159">
        <v>0</v>
      </c>
      <c r="M77" s="159">
        <v>0</v>
      </c>
      <c r="N77" s="159">
        <v>0</v>
      </c>
      <c r="O77" s="159">
        <v>0</v>
      </c>
      <c r="P77" s="159">
        <v>0</v>
      </c>
      <c r="Q77" s="159">
        <v>0</v>
      </c>
      <c r="R77" s="159">
        <v>0</v>
      </c>
      <c r="S77" s="159">
        <v>0</v>
      </c>
      <c r="T77" s="159">
        <v>0</v>
      </c>
      <c r="U77" s="159">
        <v>0</v>
      </c>
      <c r="V77" s="159">
        <v>0</v>
      </c>
      <c r="W77" s="159">
        <v>0</v>
      </c>
      <c r="X77" s="159">
        <v>0</v>
      </c>
      <c r="Y77" s="159">
        <v>0</v>
      </c>
      <c r="Z77" s="159">
        <v>0</v>
      </c>
      <c r="AA77" s="159">
        <v>0</v>
      </c>
      <c r="AB77" s="159">
        <v>0</v>
      </c>
      <c r="AC77" s="159">
        <v>0</v>
      </c>
      <c r="AD77" s="159">
        <v>0</v>
      </c>
      <c r="AE77" s="159">
        <v>0</v>
      </c>
      <c r="AF77" s="159">
        <v>0</v>
      </c>
      <c r="AG77" s="159">
        <v>0</v>
      </c>
      <c r="AH77" s="159">
        <v>0</v>
      </c>
      <c r="AI77" s="159">
        <v>0</v>
      </c>
      <c r="AJ77" s="159">
        <v>0</v>
      </c>
      <c r="AK77" s="159">
        <v>0</v>
      </c>
      <c r="AL77" s="159">
        <v>0</v>
      </c>
      <c r="AM77" s="159">
        <v>0</v>
      </c>
      <c r="AN77" s="159">
        <v>0</v>
      </c>
      <c r="AO77" s="159">
        <v>0</v>
      </c>
      <c r="AP77" s="159">
        <v>0</v>
      </c>
      <c r="AQ77" s="159">
        <v>0</v>
      </c>
      <c r="AR77" s="159">
        <v>0</v>
      </c>
      <c r="AS77" s="159">
        <v>0</v>
      </c>
      <c r="AT77" s="159">
        <v>0.34941632943744</v>
      </c>
      <c r="AU77" s="159">
        <v>0.30582860736036999</v>
      </c>
      <c r="AV77" s="159">
        <v>0.30582860736036999</v>
      </c>
      <c r="AW77" s="159">
        <v>0.30666649395588003</v>
      </c>
      <c r="AX77" s="250">
        <v>0.30582860736036999</v>
      </c>
      <c r="AY77" s="182" t="s">
        <v>153</v>
      </c>
      <c r="AZ77" s="161">
        <v>2.80832708813E-3</v>
      </c>
    </row>
    <row r="78" spans="1:52">
      <c r="A78" t="s">
        <v>183</v>
      </c>
      <c r="B78" s="159">
        <v>0.30501878082998002</v>
      </c>
      <c r="C78" s="159">
        <v>0.30750780648956999</v>
      </c>
      <c r="D78" s="159">
        <v>0.25659591799791998</v>
      </c>
      <c r="E78" s="159">
        <v>0.29302620265194002</v>
      </c>
      <c r="F78" s="159">
        <v>0.30026700457076</v>
      </c>
      <c r="G78" s="159">
        <v>0.28804815133276002</v>
      </c>
      <c r="H78" s="159">
        <v>0.28420147531339002</v>
      </c>
      <c r="I78" s="159">
        <v>0.28442775037335</v>
      </c>
      <c r="J78" s="159">
        <v>0.28125989953386998</v>
      </c>
      <c r="K78" s="159">
        <v>0.37833190025794999</v>
      </c>
      <c r="L78" s="159">
        <v>0.38398877675701998</v>
      </c>
      <c r="M78" s="159">
        <v>0.37312757387881001</v>
      </c>
      <c r="N78" s="159">
        <v>0.35660949450151003</v>
      </c>
      <c r="O78" s="159">
        <v>0.36158754582070002</v>
      </c>
      <c r="P78" s="159">
        <v>0.33488708874508</v>
      </c>
      <c r="Q78" s="159">
        <v>0.35525184414173999</v>
      </c>
      <c r="R78" s="159">
        <v>0.34801104222292001</v>
      </c>
      <c r="S78" s="159">
        <v>0.35457301896185001</v>
      </c>
      <c r="T78" s="159">
        <v>0.35841969498122001</v>
      </c>
      <c r="U78" s="159">
        <v>0.39100330361586999</v>
      </c>
      <c r="V78" s="159">
        <v>0.36362402136035998</v>
      </c>
      <c r="W78" s="159">
        <v>0.37923700049780001</v>
      </c>
      <c r="X78" s="159">
        <v>0.37787935013802998</v>
      </c>
      <c r="Y78" s="159">
        <v>0.37991582567769</v>
      </c>
      <c r="Z78" s="159">
        <v>0.48603882880028998</v>
      </c>
      <c r="AA78" s="159">
        <v>0.59024683036278003</v>
      </c>
      <c r="AB78" s="159">
        <v>0.63021415148044002</v>
      </c>
      <c r="AC78" s="159">
        <v>0.62476925898490998</v>
      </c>
      <c r="AD78" s="159">
        <v>0.65239863472774995</v>
      </c>
      <c r="AE78" s="159">
        <v>0.61923147462266004</v>
      </c>
      <c r="AF78" s="159">
        <v>0.60678608432199999</v>
      </c>
      <c r="AG78" s="159">
        <v>0.59408440178829003</v>
      </c>
      <c r="AH78" s="159">
        <v>0.61487627517905996</v>
      </c>
      <c r="AI78" s="159">
        <v>0.69816200341557</v>
      </c>
      <c r="AJ78" s="159">
        <v>0.74875894084217998</v>
      </c>
      <c r="AK78" s="159">
        <v>0.78729572721232</v>
      </c>
      <c r="AL78" s="159">
        <v>0.74782954580641003</v>
      </c>
      <c r="AM78" s="159">
        <v>0.71871486079321001</v>
      </c>
      <c r="AN78" s="159">
        <v>0.70593873138292995</v>
      </c>
      <c r="AO78" s="159">
        <v>0.73045750840196</v>
      </c>
      <c r="AP78" s="159">
        <v>0.82189258484719996</v>
      </c>
      <c r="AQ78" s="159">
        <v>0.87996359115194001</v>
      </c>
      <c r="AR78" s="159">
        <v>0.92469929950006002</v>
      </c>
      <c r="AS78" s="159">
        <v>1.07025691774207</v>
      </c>
      <c r="AT78" s="159">
        <v>1.2261919337734399</v>
      </c>
      <c r="AU78" s="159">
        <v>1.45537352356535</v>
      </c>
      <c r="AV78" s="159">
        <v>1.51509524174712</v>
      </c>
      <c r="AW78" s="159">
        <v>1.53241401555794</v>
      </c>
      <c r="AX78" s="250">
        <v>1.5830468048969799</v>
      </c>
      <c r="AY78" s="160">
        <v>3.5871442407370002E-2</v>
      </c>
      <c r="AZ78" s="161">
        <v>1.453661732376E-2</v>
      </c>
    </row>
    <row r="79" spans="1:52">
      <c r="A79" t="s">
        <v>184</v>
      </c>
      <c r="B79" s="159">
        <v>0</v>
      </c>
      <c r="C79" s="159">
        <v>0</v>
      </c>
      <c r="D79" s="159">
        <v>0</v>
      </c>
      <c r="E79" s="159">
        <v>0</v>
      </c>
      <c r="F79" s="159">
        <v>0</v>
      </c>
      <c r="G79" s="159">
        <v>0</v>
      </c>
      <c r="H79" s="159">
        <v>0</v>
      </c>
      <c r="I79" s="159">
        <v>0</v>
      </c>
      <c r="J79" s="159">
        <v>0</v>
      </c>
      <c r="K79" s="159">
        <v>0</v>
      </c>
      <c r="L79" s="159">
        <v>0</v>
      </c>
      <c r="M79" s="159">
        <v>0</v>
      </c>
      <c r="N79" s="159">
        <v>0</v>
      </c>
      <c r="O79" s="159">
        <v>0</v>
      </c>
      <c r="P79" s="159">
        <v>0</v>
      </c>
      <c r="Q79" s="159">
        <v>0</v>
      </c>
      <c r="R79" s="159">
        <v>0</v>
      </c>
      <c r="S79" s="159">
        <v>0</v>
      </c>
      <c r="T79" s="159">
        <v>0</v>
      </c>
      <c r="U79" s="159">
        <v>0</v>
      </c>
      <c r="V79" s="159">
        <v>0</v>
      </c>
      <c r="W79" s="159">
        <v>0</v>
      </c>
      <c r="X79" s="159">
        <v>0</v>
      </c>
      <c r="Y79" s="159">
        <v>0</v>
      </c>
      <c r="Z79" s="159">
        <v>0</v>
      </c>
      <c r="AA79" s="159">
        <v>0</v>
      </c>
      <c r="AB79" s="159">
        <v>0</v>
      </c>
      <c r="AC79" s="159">
        <v>0</v>
      </c>
      <c r="AD79" s="159">
        <v>0</v>
      </c>
      <c r="AE79" s="159">
        <v>0</v>
      </c>
      <c r="AF79" s="159">
        <v>0</v>
      </c>
      <c r="AG79" s="159">
        <v>0</v>
      </c>
      <c r="AH79" s="159">
        <v>0</v>
      </c>
      <c r="AI79" s="159">
        <v>0</v>
      </c>
      <c r="AJ79" s="159">
        <v>0</v>
      </c>
      <c r="AK79" s="159">
        <v>0</v>
      </c>
      <c r="AL79" s="159">
        <v>0</v>
      </c>
      <c r="AM79" s="159">
        <v>0</v>
      </c>
      <c r="AN79" s="159">
        <v>0</v>
      </c>
      <c r="AO79" s="159">
        <v>0</v>
      </c>
      <c r="AP79" s="159">
        <v>0</v>
      </c>
      <c r="AQ79" s="159">
        <v>0</v>
      </c>
      <c r="AR79" s="159">
        <v>0</v>
      </c>
      <c r="AS79" s="159">
        <v>0</v>
      </c>
      <c r="AT79" s="159">
        <v>0</v>
      </c>
      <c r="AU79" s="159">
        <v>0</v>
      </c>
      <c r="AV79" s="159">
        <v>0</v>
      </c>
      <c r="AW79" s="159">
        <v>0</v>
      </c>
      <c r="AX79" s="250">
        <v>0</v>
      </c>
      <c r="AY79" s="182" t="s">
        <v>153</v>
      </c>
      <c r="AZ79" s="183" t="s">
        <v>153</v>
      </c>
    </row>
    <row r="80" spans="1:52">
      <c r="A80" t="s">
        <v>185</v>
      </c>
      <c r="B80" s="159">
        <v>0</v>
      </c>
      <c r="C80" s="159">
        <v>0</v>
      </c>
      <c r="D80" s="159">
        <v>0</v>
      </c>
      <c r="E80" s="159">
        <v>0</v>
      </c>
      <c r="F80" s="159">
        <v>0</v>
      </c>
      <c r="G80" s="159">
        <v>0</v>
      </c>
      <c r="H80" s="159">
        <v>0</v>
      </c>
      <c r="I80" s="159">
        <v>0</v>
      </c>
      <c r="J80" s="159">
        <v>0</v>
      </c>
      <c r="K80" s="159">
        <v>0</v>
      </c>
      <c r="L80" s="159">
        <v>0</v>
      </c>
      <c r="M80" s="159">
        <v>0</v>
      </c>
      <c r="N80" s="159">
        <v>2.2627505996E-4</v>
      </c>
      <c r="O80" s="159">
        <v>6.7882517989000001E-4</v>
      </c>
      <c r="P80" s="159">
        <v>0.14412363669275999</v>
      </c>
      <c r="Q80" s="159">
        <v>0.46269855636511997</v>
      </c>
      <c r="R80" s="159">
        <v>0.80761868126894998</v>
      </c>
      <c r="S80" s="159">
        <v>0.80641263519935003</v>
      </c>
      <c r="T80" s="159">
        <v>0.92365026926731997</v>
      </c>
      <c r="U80" s="159">
        <v>1.0253563832194399</v>
      </c>
      <c r="V80" s="159">
        <v>1.12055482644702</v>
      </c>
      <c r="W80" s="159">
        <v>1.0357288319681399</v>
      </c>
      <c r="X80" s="159">
        <v>1.02320903290039</v>
      </c>
      <c r="Y80" s="159">
        <v>1.0965085758247699</v>
      </c>
      <c r="Z80" s="159">
        <v>1.2012173598225999</v>
      </c>
      <c r="AA80" s="159">
        <v>1.2365388966827999</v>
      </c>
      <c r="AB80" s="159">
        <v>1.3033398198850501</v>
      </c>
      <c r="AC80" s="159">
        <v>1.28904376159659</v>
      </c>
      <c r="AD80" s="159">
        <v>1.2823573335746901</v>
      </c>
      <c r="AE80" s="159">
        <v>1.4299882336968801</v>
      </c>
      <c r="AF80" s="159">
        <v>1.3880888808435501</v>
      </c>
      <c r="AG80" s="159">
        <v>1.47955152283115</v>
      </c>
      <c r="AH80" s="159">
        <v>1.68142281757704</v>
      </c>
      <c r="AI80" s="159">
        <v>2.0255260895144098</v>
      </c>
      <c r="AJ80" s="159">
        <v>2.3932411639589</v>
      </c>
      <c r="AK80" s="159">
        <v>2.56077974385662</v>
      </c>
      <c r="AL80" s="159">
        <v>2.3489681857265601</v>
      </c>
      <c r="AM80" s="159">
        <v>2.3188758655021</v>
      </c>
      <c r="AN80" s="159">
        <v>2.1312893152916601</v>
      </c>
      <c r="AO80" s="159">
        <v>2.3262908992170801</v>
      </c>
      <c r="AP80" s="159">
        <v>2.2406865185319198</v>
      </c>
      <c r="AQ80" s="159">
        <v>2.3679685025116401</v>
      </c>
      <c r="AR80" s="159">
        <v>2.3113997375209201</v>
      </c>
      <c r="AS80" s="159">
        <v>2.4263474679820698</v>
      </c>
      <c r="AT80" s="159">
        <v>2.3391659501289701</v>
      </c>
      <c r="AU80" s="159">
        <v>2.2528900829486602</v>
      </c>
      <c r="AV80" s="159">
        <v>2.2757849251133302</v>
      </c>
      <c r="AW80" s="159">
        <v>2.3606867448069799</v>
      </c>
      <c r="AX80" s="250">
        <v>2.33752207364719</v>
      </c>
      <c r="AY80" s="160">
        <v>-7.0998412556900004E-3</v>
      </c>
      <c r="AZ80" s="161">
        <v>2.1464724093679999E-2</v>
      </c>
    </row>
    <row r="81" spans="1:52">
      <c r="A81" t="s">
        <v>186</v>
      </c>
      <c r="B81" s="159">
        <v>0</v>
      </c>
      <c r="C81" s="159">
        <v>0</v>
      </c>
      <c r="D81" s="159">
        <v>0</v>
      </c>
      <c r="E81" s="159">
        <v>0</v>
      </c>
      <c r="F81" s="159">
        <v>0</v>
      </c>
      <c r="G81" s="159">
        <v>0</v>
      </c>
      <c r="H81" s="159">
        <v>0</v>
      </c>
      <c r="I81" s="159">
        <v>0</v>
      </c>
      <c r="J81" s="159">
        <v>0</v>
      </c>
      <c r="K81" s="159">
        <v>0</v>
      </c>
      <c r="L81" s="159">
        <v>0</v>
      </c>
      <c r="M81" s="159">
        <v>0</v>
      </c>
      <c r="N81" s="159">
        <v>0</v>
      </c>
      <c r="O81" s="159">
        <v>0</v>
      </c>
      <c r="P81" s="159">
        <v>0</v>
      </c>
      <c r="Q81" s="159">
        <v>0</v>
      </c>
      <c r="R81" s="159">
        <v>0</v>
      </c>
      <c r="S81" s="159">
        <v>0</v>
      </c>
      <c r="T81" s="159">
        <v>0</v>
      </c>
      <c r="U81" s="159">
        <v>0</v>
      </c>
      <c r="V81" s="159">
        <v>0</v>
      </c>
      <c r="W81" s="159">
        <v>0</v>
      </c>
      <c r="X81" s="159">
        <v>0</v>
      </c>
      <c r="Y81" s="159">
        <v>0</v>
      </c>
      <c r="Z81" s="159">
        <v>0</v>
      </c>
      <c r="AA81" s="159">
        <v>4.0491326519680002E-2</v>
      </c>
      <c r="AB81" s="159">
        <v>0.11671029408612001</v>
      </c>
      <c r="AC81" s="159">
        <v>0.11671029408612001</v>
      </c>
      <c r="AD81" s="159">
        <v>0.11671029408612001</v>
      </c>
      <c r="AE81" s="159">
        <v>0.11671029408612001</v>
      </c>
      <c r="AF81" s="159">
        <v>0.11671029408612001</v>
      </c>
      <c r="AG81" s="159">
        <v>0.11671029408612001</v>
      </c>
      <c r="AH81" s="159">
        <v>0.11671029408612001</v>
      </c>
      <c r="AI81" s="159">
        <v>0.11671029408612001</v>
      </c>
      <c r="AJ81" s="159">
        <v>0.11671029408612001</v>
      </c>
      <c r="AK81" s="159">
        <v>0.11671029408612001</v>
      </c>
      <c r="AL81" s="159">
        <v>0.22532232286831</v>
      </c>
      <c r="AM81" s="159">
        <v>0.22532232286831</v>
      </c>
      <c r="AN81" s="159">
        <v>0.23580243090870001</v>
      </c>
      <c r="AO81" s="159">
        <v>0.22818053415205</v>
      </c>
      <c r="AP81" s="159">
        <v>0.21865316320625</v>
      </c>
      <c r="AQ81" s="159">
        <v>0.22722779705747001</v>
      </c>
      <c r="AR81" s="159">
        <v>0.23199148253037999</v>
      </c>
      <c r="AS81" s="159">
        <v>0.24961711878012</v>
      </c>
      <c r="AT81" s="159">
        <v>0.25342806715844002</v>
      </c>
      <c r="AU81" s="159">
        <v>0.27962833725941</v>
      </c>
      <c r="AV81" s="159">
        <v>0.27962833725941</v>
      </c>
      <c r="AW81" s="159">
        <v>0.28039444229298999</v>
      </c>
      <c r="AX81" s="250">
        <v>0.27962833725941</v>
      </c>
      <c r="AY81" s="182" t="s">
        <v>153</v>
      </c>
      <c r="AZ81" s="161">
        <v>2.5677385274299998E-3</v>
      </c>
    </row>
    <row r="82" spans="1:52">
      <c r="A82" t="s">
        <v>187</v>
      </c>
      <c r="B82" s="159">
        <v>0</v>
      </c>
      <c r="C82" s="159">
        <v>0</v>
      </c>
      <c r="D82" s="159">
        <v>0</v>
      </c>
      <c r="E82" s="159">
        <v>0</v>
      </c>
      <c r="F82" s="159">
        <v>0</v>
      </c>
      <c r="G82" s="159">
        <v>0</v>
      </c>
      <c r="H82" s="159">
        <v>0</v>
      </c>
      <c r="I82" s="159">
        <v>0</v>
      </c>
      <c r="J82" s="159">
        <v>0</v>
      </c>
      <c r="K82" s="159">
        <v>0</v>
      </c>
      <c r="L82" s="159">
        <v>0</v>
      </c>
      <c r="M82" s="159">
        <v>0</v>
      </c>
      <c r="N82" s="159">
        <v>0</v>
      </c>
      <c r="O82" s="159">
        <v>0</v>
      </c>
      <c r="P82" s="159">
        <v>0</v>
      </c>
      <c r="Q82" s="159">
        <v>0</v>
      </c>
      <c r="R82" s="159">
        <v>0</v>
      </c>
      <c r="S82" s="159">
        <v>0</v>
      </c>
      <c r="T82" s="159">
        <v>0</v>
      </c>
      <c r="U82" s="159">
        <v>0</v>
      </c>
      <c r="V82" s="159">
        <v>0</v>
      </c>
      <c r="W82" s="159">
        <v>0</v>
      </c>
      <c r="X82" s="159">
        <v>0</v>
      </c>
      <c r="Y82" s="159">
        <v>0</v>
      </c>
      <c r="Z82" s="159">
        <v>0</v>
      </c>
      <c r="AA82" s="159">
        <v>0</v>
      </c>
      <c r="AB82" s="159">
        <v>0</v>
      </c>
      <c r="AC82" s="159">
        <v>0</v>
      </c>
      <c r="AD82" s="159">
        <v>0</v>
      </c>
      <c r="AE82" s="159">
        <v>0</v>
      </c>
      <c r="AF82" s="159">
        <v>5.9546068411290003E-2</v>
      </c>
      <c r="AG82" s="159">
        <v>9.5988262278999995E-2</v>
      </c>
      <c r="AH82" s="159">
        <v>1.8816557617969999E-2</v>
      </c>
      <c r="AI82" s="159">
        <v>1.405287214506E-2</v>
      </c>
      <c r="AJ82" s="159">
        <v>2.310387454358E-2</v>
      </c>
      <c r="AK82" s="159">
        <v>2.2151137449000002E-2</v>
      </c>
      <c r="AL82" s="159">
        <v>2.6200270100970001E-2</v>
      </c>
      <c r="AM82" s="159">
        <v>5.5020567212029997E-2</v>
      </c>
      <c r="AN82" s="159">
        <v>5.8831515590349999E-2</v>
      </c>
      <c r="AO82" s="159">
        <v>8.7651812701420001E-2</v>
      </c>
      <c r="AP82" s="159">
        <v>7.0026176451670002E-2</v>
      </c>
      <c r="AQ82" s="159">
        <v>8.2649942954870007E-2</v>
      </c>
      <c r="AR82" s="159">
        <v>0.13647958879867</v>
      </c>
      <c r="AS82" s="159">
        <v>0.15886891052131999</v>
      </c>
      <c r="AT82" s="159">
        <v>0.17030175565628</v>
      </c>
      <c r="AU82" s="159">
        <v>0.26366999092518001</v>
      </c>
      <c r="AV82" s="159">
        <v>0.28796478683699001</v>
      </c>
      <c r="AW82" s="159">
        <v>0.35967492610333002</v>
      </c>
      <c r="AX82" s="250">
        <v>0.36183297565994998</v>
      </c>
      <c r="AY82" s="160">
        <v>8.7561644613699998E-3</v>
      </c>
      <c r="AZ82" s="161">
        <v>3.3225975930699998E-3</v>
      </c>
    </row>
    <row r="83" spans="1:52">
      <c r="A83" t="s">
        <v>188</v>
      </c>
      <c r="B83" s="159">
        <v>0</v>
      </c>
      <c r="C83" s="159">
        <v>0</v>
      </c>
      <c r="D83" s="159">
        <v>0</v>
      </c>
      <c r="E83" s="159">
        <v>0</v>
      </c>
      <c r="F83" s="159">
        <v>0</v>
      </c>
      <c r="G83" s="159">
        <v>0</v>
      </c>
      <c r="H83" s="159">
        <v>0</v>
      </c>
      <c r="I83" s="159">
        <v>0</v>
      </c>
      <c r="J83" s="159">
        <v>0</v>
      </c>
      <c r="K83" s="159">
        <v>0</v>
      </c>
      <c r="L83" s="159">
        <v>0</v>
      </c>
      <c r="M83" s="159">
        <v>0</v>
      </c>
      <c r="N83" s="159">
        <v>0</v>
      </c>
      <c r="O83" s="159">
        <v>0</v>
      </c>
      <c r="P83" s="159">
        <v>0</v>
      </c>
      <c r="Q83" s="159">
        <v>0</v>
      </c>
      <c r="R83" s="159">
        <v>0</v>
      </c>
      <c r="S83" s="159">
        <v>0</v>
      </c>
      <c r="T83" s="159">
        <v>0</v>
      </c>
      <c r="U83" s="159">
        <v>0</v>
      </c>
      <c r="V83" s="159">
        <v>0</v>
      </c>
      <c r="W83" s="159">
        <v>0</v>
      </c>
      <c r="X83" s="159">
        <v>0</v>
      </c>
      <c r="Y83" s="159">
        <v>0</v>
      </c>
      <c r="Z83" s="159">
        <v>0</v>
      </c>
      <c r="AA83" s="159">
        <v>8.5746338512249998E-2</v>
      </c>
      <c r="AB83" s="159">
        <v>0.10718292314032001</v>
      </c>
      <c r="AC83" s="159">
        <v>0.12385582229548001</v>
      </c>
      <c r="AD83" s="159">
        <v>0.10956476587677</v>
      </c>
      <c r="AE83" s="159">
        <v>0.13100135050483</v>
      </c>
      <c r="AF83" s="159">
        <v>0.16672899155161</v>
      </c>
      <c r="AG83" s="159">
        <v>0.20483847533482999</v>
      </c>
      <c r="AH83" s="159">
        <v>0.17387451976095999</v>
      </c>
      <c r="AI83" s="159">
        <v>0.21198400354418001</v>
      </c>
      <c r="AJ83" s="159">
        <v>0.28582112837418</v>
      </c>
      <c r="AK83" s="159">
        <v>0.40491326519675003</v>
      </c>
      <c r="AL83" s="159">
        <v>0.52400540201932999</v>
      </c>
      <c r="AM83" s="159">
        <v>0.66691596620642002</v>
      </c>
      <c r="AN83" s="159">
        <v>0.69073439357093003</v>
      </c>
      <c r="AO83" s="159">
        <v>0.71455282093545003</v>
      </c>
      <c r="AP83" s="159">
        <v>0.71455282093545003</v>
      </c>
      <c r="AQ83" s="159">
        <v>0.73837124829997003</v>
      </c>
      <c r="AR83" s="159">
        <v>0.80982653039351005</v>
      </c>
      <c r="AS83" s="159">
        <v>0.76218967566448004</v>
      </c>
      <c r="AT83" s="159">
        <v>0.76218967566448004</v>
      </c>
      <c r="AU83" s="159">
        <v>0.80982653039351005</v>
      </c>
      <c r="AV83" s="159">
        <v>0.80982653039351005</v>
      </c>
      <c r="AW83" s="159">
        <v>0.80982653039351005</v>
      </c>
      <c r="AX83" s="250">
        <v>0.79848895896799998</v>
      </c>
      <c r="AY83" s="160">
        <v>-1.129863038659E-2</v>
      </c>
      <c r="AZ83" s="161">
        <v>7.3322709649799997E-3</v>
      </c>
    </row>
    <row r="84" spans="1:52">
      <c r="A84" t="s">
        <v>108</v>
      </c>
      <c r="B84" s="159">
        <v>0</v>
      </c>
      <c r="C84" s="159">
        <v>0</v>
      </c>
      <c r="D84" s="159">
        <v>0</v>
      </c>
      <c r="E84" s="159">
        <v>0</v>
      </c>
      <c r="F84" s="159">
        <v>0</v>
      </c>
      <c r="G84" s="159">
        <v>0</v>
      </c>
      <c r="H84" s="159">
        <v>0</v>
      </c>
      <c r="I84" s="159">
        <v>0</v>
      </c>
      <c r="J84" s="159">
        <v>0</v>
      </c>
      <c r="K84" s="159">
        <v>0</v>
      </c>
      <c r="L84" s="159">
        <v>0</v>
      </c>
      <c r="M84" s="159">
        <v>0</v>
      </c>
      <c r="N84" s="159">
        <v>0</v>
      </c>
      <c r="O84" s="159">
        <v>0</v>
      </c>
      <c r="P84" s="159">
        <v>0</v>
      </c>
      <c r="Q84" s="159">
        <v>0</v>
      </c>
      <c r="R84" s="159">
        <v>0</v>
      </c>
      <c r="S84" s="159">
        <v>0</v>
      </c>
      <c r="T84" s="159">
        <v>0</v>
      </c>
      <c r="U84" s="159">
        <v>0</v>
      </c>
      <c r="V84" s="159">
        <v>0</v>
      </c>
      <c r="W84" s="159">
        <v>0</v>
      </c>
      <c r="X84" s="159">
        <v>0</v>
      </c>
      <c r="Y84" s="159">
        <v>0</v>
      </c>
      <c r="Z84" s="159">
        <v>0</v>
      </c>
      <c r="AA84" s="159">
        <v>2.2853781055999999E-4</v>
      </c>
      <c r="AB84" s="159">
        <v>2.2627505996E-4</v>
      </c>
      <c r="AC84" s="159">
        <v>2.5342806715999999E-4</v>
      </c>
      <c r="AD84" s="159">
        <v>2.5795356836000002E-4</v>
      </c>
      <c r="AE84" s="159">
        <v>2.0364755397E-4</v>
      </c>
      <c r="AF84" s="159">
        <v>6.8834659622760003E-2</v>
      </c>
      <c r="AG84" s="159">
        <v>0.20510774265618001</v>
      </c>
      <c r="AH84" s="159">
        <v>8.1986837937039994E-2</v>
      </c>
      <c r="AI84" s="159">
        <v>7.6274940870749999E-2</v>
      </c>
      <c r="AJ84" s="159">
        <v>0.20672013109663001</v>
      </c>
      <c r="AK84" s="159">
        <v>0.12157294512473001</v>
      </c>
      <c r="AL84" s="159">
        <v>0.11756001648235</v>
      </c>
      <c r="AM84" s="159">
        <v>0.16373382431052</v>
      </c>
      <c r="AN84" s="159">
        <v>0.27451440181211001</v>
      </c>
      <c r="AO84" s="159">
        <v>0.30516097684135002</v>
      </c>
      <c r="AP84" s="159">
        <v>0.36439812024971002</v>
      </c>
      <c r="AQ84" s="159">
        <v>0.34783895408521998</v>
      </c>
      <c r="AR84" s="159">
        <v>0.42485845899538999</v>
      </c>
      <c r="AS84" s="159">
        <v>0.61266592511963003</v>
      </c>
      <c r="AT84" s="159">
        <v>0.71201365748626</v>
      </c>
      <c r="AU84" s="159">
        <v>0.75589160710074998</v>
      </c>
      <c r="AV84" s="159">
        <v>0.75593233661155002</v>
      </c>
      <c r="AW84" s="159">
        <v>0.75778729452650995</v>
      </c>
      <c r="AX84" s="250">
        <v>0.75580335982737001</v>
      </c>
      <c r="AY84" s="160">
        <v>1.1449048907E-4</v>
      </c>
      <c r="AZ84" s="161">
        <v>6.9403029046999996E-3</v>
      </c>
    </row>
    <row r="85" spans="1:52">
      <c r="A85" t="s">
        <v>12</v>
      </c>
      <c r="B85" s="159">
        <v>0</v>
      </c>
      <c r="C85" s="159">
        <v>0</v>
      </c>
      <c r="D85" s="159">
        <v>0</v>
      </c>
      <c r="E85" s="159">
        <v>0</v>
      </c>
      <c r="F85" s="159">
        <v>0</v>
      </c>
      <c r="G85" s="159">
        <v>0</v>
      </c>
      <c r="H85" s="159">
        <v>0</v>
      </c>
      <c r="I85" s="159">
        <v>0</v>
      </c>
      <c r="J85" s="159">
        <v>0</v>
      </c>
      <c r="K85" s="159">
        <v>0</v>
      </c>
      <c r="L85" s="159">
        <v>0</v>
      </c>
      <c r="M85" s="159">
        <v>0</v>
      </c>
      <c r="N85" s="159">
        <v>0</v>
      </c>
      <c r="O85" s="159">
        <v>0</v>
      </c>
      <c r="P85" s="159">
        <v>0</v>
      </c>
      <c r="Q85" s="159">
        <v>0</v>
      </c>
      <c r="R85" s="159">
        <v>0</v>
      </c>
      <c r="S85" s="159">
        <v>0</v>
      </c>
      <c r="T85" s="159">
        <v>0</v>
      </c>
      <c r="U85" s="159">
        <v>0</v>
      </c>
      <c r="V85" s="159">
        <v>0</v>
      </c>
      <c r="W85" s="159">
        <v>0</v>
      </c>
      <c r="X85" s="159">
        <v>0</v>
      </c>
      <c r="Y85" s="159">
        <v>0</v>
      </c>
      <c r="Z85" s="159">
        <v>0</v>
      </c>
      <c r="AA85" s="159">
        <v>0</v>
      </c>
      <c r="AB85" s="159">
        <v>0</v>
      </c>
      <c r="AC85" s="159">
        <v>0</v>
      </c>
      <c r="AD85" s="159">
        <v>0</v>
      </c>
      <c r="AE85" s="159">
        <v>0</v>
      </c>
      <c r="AF85" s="159">
        <v>0</v>
      </c>
      <c r="AG85" s="159">
        <v>0</v>
      </c>
      <c r="AH85" s="159">
        <v>0</v>
      </c>
      <c r="AI85" s="159">
        <v>0</v>
      </c>
      <c r="AJ85" s="159">
        <v>0</v>
      </c>
      <c r="AK85" s="159">
        <v>0</v>
      </c>
      <c r="AL85" s="159">
        <v>0</v>
      </c>
      <c r="AM85" s="159">
        <v>0</v>
      </c>
      <c r="AN85" s="159">
        <v>0</v>
      </c>
      <c r="AO85" s="159">
        <v>0</v>
      </c>
      <c r="AP85" s="159">
        <v>1.190921368226E-2</v>
      </c>
      <c r="AQ85" s="159">
        <v>1.548197778693E-2</v>
      </c>
      <c r="AR85" s="159">
        <v>1.8816557617969999E-2</v>
      </c>
      <c r="AS85" s="159">
        <v>1.3100135050479999E-2</v>
      </c>
      <c r="AT85" s="159">
        <v>1.4767424966E-2</v>
      </c>
      <c r="AU85" s="159">
        <v>1.3100135050479999E-2</v>
      </c>
      <c r="AV85" s="159">
        <v>1.3100135050479999E-2</v>
      </c>
      <c r="AW85" s="159">
        <v>1.3136025831439999E-2</v>
      </c>
      <c r="AX85" s="250">
        <v>1.3100135050479999E-2</v>
      </c>
      <c r="AY85" s="182" t="s">
        <v>153</v>
      </c>
      <c r="AZ85" s="161">
        <v>1.2029438949E-4</v>
      </c>
    </row>
    <row r="86" spans="1:52">
      <c r="A86" t="s">
        <v>60</v>
      </c>
      <c r="B86" s="159">
        <v>0</v>
      </c>
      <c r="C86" s="159">
        <v>0</v>
      </c>
      <c r="D86" s="159">
        <v>0</v>
      </c>
      <c r="E86" s="159">
        <v>0</v>
      </c>
      <c r="F86" s="159">
        <v>0</v>
      </c>
      <c r="G86" s="159">
        <v>0</v>
      </c>
      <c r="H86" s="159">
        <v>0</v>
      </c>
      <c r="I86" s="159">
        <v>0</v>
      </c>
      <c r="J86" s="159">
        <v>0</v>
      </c>
      <c r="K86" s="159">
        <v>0</v>
      </c>
      <c r="L86" s="159">
        <v>0</v>
      </c>
      <c r="M86" s="159">
        <v>0</v>
      </c>
      <c r="N86" s="159">
        <v>0</v>
      </c>
      <c r="O86" s="159">
        <v>0</v>
      </c>
      <c r="P86" s="159">
        <v>0</v>
      </c>
      <c r="Q86" s="159">
        <v>0</v>
      </c>
      <c r="R86" s="159">
        <v>0</v>
      </c>
      <c r="S86" s="159">
        <v>0</v>
      </c>
      <c r="T86" s="159">
        <v>0</v>
      </c>
      <c r="U86" s="159">
        <v>2.3818427364999999E-4</v>
      </c>
      <c r="V86" s="159">
        <v>2.3818427364999999E-4</v>
      </c>
      <c r="W86" s="159">
        <v>4.7636854728999997E-3</v>
      </c>
      <c r="X86" s="159">
        <v>4.7636854728999997E-3</v>
      </c>
      <c r="Y86" s="159">
        <v>4.7636854728999997E-3</v>
      </c>
      <c r="Z86" s="159">
        <v>4.7636854728999997E-3</v>
      </c>
      <c r="AA86" s="159">
        <v>4.7636854728999997E-3</v>
      </c>
      <c r="AB86" s="159">
        <v>4.7636854728999997E-3</v>
      </c>
      <c r="AC86" s="159">
        <v>4.7636854728999997E-3</v>
      </c>
      <c r="AD86" s="159">
        <v>4.7636854728999997E-3</v>
      </c>
      <c r="AE86" s="159">
        <v>4.7636854728999997E-3</v>
      </c>
      <c r="AF86" s="159">
        <v>4.7636854728999997E-3</v>
      </c>
      <c r="AG86" s="159">
        <v>4.7636854728999997E-3</v>
      </c>
      <c r="AH86" s="159">
        <v>4.7636854728999997E-3</v>
      </c>
      <c r="AI86" s="159">
        <v>4.7636854728999997E-3</v>
      </c>
      <c r="AJ86" s="159">
        <v>4.7636854728999997E-3</v>
      </c>
      <c r="AK86" s="159">
        <v>4.7636854728999997E-3</v>
      </c>
      <c r="AL86" s="159">
        <v>4.7636854728999997E-3</v>
      </c>
      <c r="AM86" s="159">
        <v>4.7636854728999997E-3</v>
      </c>
      <c r="AN86" s="159">
        <v>1.834018907068E-2</v>
      </c>
      <c r="AO86" s="159">
        <v>1.9796447719739999E-2</v>
      </c>
      <c r="AP86" s="159">
        <v>8.0069454534200002E-2</v>
      </c>
      <c r="AQ86" s="159">
        <v>8.019450127786E-2</v>
      </c>
      <c r="AR86" s="159">
        <v>0.10409724587524</v>
      </c>
      <c r="AS86" s="159">
        <v>0.10538082092591999</v>
      </c>
      <c r="AT86" s="159">
        <v>0.10976948525997</v>
      </c>
      <c r="AU86" s="159">
        <v>0.11215728260325999</v>
      </c>
      <c r="AV86" s="159">
        <v>0.11215728260325999</v>
      </c>
      <c r="AW86" s="159">
        <v>0.11246456283112</v>
      </c>
      <c r="AX86" s="250">
        <v>0.11215728260325999</v>
      </c>
      <c r="AY86" s="160">
        <v>-1.378E-11</v>
      </c>
      <c r="AZ86" s="161">
        <v>1.0299048153699999E-3</v>
      </c>
    </row>
    <row r="87" spans="1:52">
      <c r="A87" s="320" t="s">
        <v>92</v>
      </c>
      <c r="B87" s="251">
        <v>0.37199619857899002</v>
      </c>
      <c r="C87" s="251">
        <v>0.37176992351902999</v>
      </c>
      <c r="D87" s="251">
        <v>0.32221568538716</v>
      </c>
      <c r="E87" s="251">
        <v>0.35683576956148</v>
      </c>
      <c r="F87" s="251">
        <v>0.36385029642033001</v>
      </c>
      <c r="G87" s="251">
        <v>0.40202380413631</v>
      </c>
      <c r="H87" s="251">
        <v>0.39702470923654998</v>
      </c>
      <c r="I87" s="251">
        <v>0.40403471059419999</v>
      </c>
      <c r="J87" s="251">
        <v>0.41521428248177999</v>
      </c>
      <c r="K87" s="251">
        <v>0.54499411684844001</v>
      </c>
      <c r="L87" s="251">
        <v>0.58028397520024999</v>
      </c>
      <c r="M87" s="251">
        <v>0.56581278001538005</v>
      </c>
      <c r="N87" s="251">
        <v>0.57468751414218999</v>
      </c>
      <c r="O87" s="251">
        <v>0.64118296601348002</v>
      </c>
      <c r="P87" s="251">
        <v>0.82243562474543996</v>
      </c>
      <c r="Q87" s="251">
        <v>1.1520319500384599</v>
      </c>
      <c r="R87" s="251">
        <v>1.5042125627913201</v>
      </c>
      <c r="S87" s="251">
        <v>3.5112519799067599</v>
      </c>
      <c r="T87" s="251">
        <v>3.8754611485721902</v>
      </c>
      <c r="U87" s="251">
        <v>4.2586178285692302</v>
      </c>
      <c r="V87" s="251">
        <v>4.4611738316465699</v>
      </c>
      <c r="W87" s="251">
        <v>4.6471719309360697</v>
      </c>
      <c r="X87" s="251">
        <v>4.8593679303930104</v>
      </c>
      <c r="Y87" s="251">
        <v>5.2639533944831598</v>
      </c>
      <c r="Z87" s="251">
        <v>5.7326088680768503</v>
      </c>
      <c r="AA87" s="251">
        <v>5.1516919942739499</v>
      </c>
      <c r="AB87" s="251">
        <v>5.4416943727191702</v>
      </c>
      <c r="AC87" s="251">
        <v>5.4993908311672204</v>
      </c>
      <c r="AD87" s="251">
        <v>5.4850553592824296</v>
      </c>
      <c r="AE87" s="251">
        <v>6.2988840640480097</v>
      </c>
      <c r="AF87" s="251">
        <v>7.4691454645648303</v>
      </c>
      <c r="AG87" s="251">
        <v>7.7848480601597103</v>
      </c>
      <c r="AH87" s="251">
        <v>8.5585673652611707</v>
      </c>
      <c r="AI87" s="251">
        <v>9.2932114478243104</v>
      </c>
      <c r="AJ87" s="251">
        <v>10.1411031950961</v>
      </c>
      <c r="AK87" s="251">
        <v>10.4809485420472</v>
      </c>
      <c r="AL87" s="251">
        <v>10.8302511721473</v>
      </c>
      <c r="AM87" s="251">
        <v>11.444179651653499</v>
      </c>
      <c r="AN87" s="251">
        <v>11.952595895212299</v>
      </c>
      <c r="AO87" s="251">
        <v>12.761373513011099</v>
      </c>
      <c r="AP87" s="251">
        <v>14.140647712559399</v>
      </c>
      <c r="AQ87" s="251">
        <v>14.6317205483268</v>
      </c>
      <c r="AR87" s="251">
        <v>15.4075514921962</v>
      </c>
      <c r="AS87" s="251">
        <v>16.160991280735299</v>
      </c>
      <c r="AT87" s="251">
        <v>16.987797929648401</v>
      </c>
      <c r="AU87" s="251">
        <v>19.894724104843199</v>
      </c>
      <c r="AV87" s="251">
        <v>25.799338245237401</v>
      </c>
      <c r="AW87" s="251">
        <v>29.1501776264938</v>
      </c>
      <c r="AX87" s="251">
        <v>29.385004404317598</v>
      </c>
      <c r="AY87" s="252">
        <v>1.081755477935E-2</v>
      </c>
      <c r="AZ87" s="253">
        <v>0.26983317732811002</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168" t="s">
        <v>438</v>
      </c>
      <c r="B89" s="184">
        <v>1.1359008010137099</v>
      </c>
      <c r="C89" s="184">
        <v>1.3949857446712199</v>
      </c>
      <c r="D89" s="184">
        <v>1.45381726026157</v>
      </c>
      <c r="E89" s="184">
        <v>1.6391365343711799</v>
      </c>
      <c r="F89" s="184">
        <v>1.7909444721002801</v>
      </c>
      <c r="G89" s="184">
        <v>2.4076914523012101</v>
      </c>
      <c r="H89" s="184">
        <v>2.82112615513417</v>
      </c>
      <c r="I89" s="184">
        <v>3.0441025682219198</v>
      </c>
      <c r="J89" s="184">
        <v>3.3618678130753601</v>
      </c>
      <c r="K89" s="184">
        <v>3.7913524983267499</v>
      </c>
      <c r="L89" s="184">
        <v>4.2373890510262102</v>
      </c>
      <c r="M89" s="184">
        <v>4.6150504802271204</v>
      </c>
      <c r="N89" s="184">
        <v>4.9352484869105702</v>
      </c>
      <c r="O89" s="184">
        <v>5.06174562647226</v>
      </c>
      <c r="P89" s="184">
        <v>5.8536469910657001</v>
      </c>
      <c r="Q89" s="184">
        <v>6.7765854242538204</v>
      </c>
      <c r="R89" s="184">
        <v>7.5006350680015998</v>
      </c>
      <c r="S89" s="184">
        <v>9.4476651546887496</v>
      </c>
      <c r="T89" s="184">
        <v>10.407049646498701</v>
      </c>
      <c r="U89" s="184">
        <v>11.609814985566</v>
      </c>
      <c r="V89" s="184">
        <v>12.1589907489466</v>
      </c>
      <c r="W89" s="184">
        <v>13.4849844663123</v>
      </c>
      <c r="X89" s="184">
        <v>14.3259798637109</v>
      </c>
      <c r="Y89" s="184">
        <v>14.9788176072722</v>
      </c>
      <c r="Z89" s="184">
        <v>24.331851653499001</v>
      </c>
      <c r="AA89" s="184">
        <v>27.684321009727402</v>
      </c>
      <c r="AB89" s="184">
        <v>29.4710200382418</v>
      </c>
      <c r="AC89" s="184">
        <v>31.635668066193201</v>
      </c>
      <c r="AD89" s="184">
        <v>32.735931014527502</v>
      </c>
      <c r="AE89" s="184">
        <v>34.048279381334602</v>
      </c>
      <c r="AF89" s="184">
        <v>35.379319728792503</v>
      </c>
      <c r="AG89" s="184">
        <v>36.561257779187898</v>
      </c>
      <c r="AH89" s="184">
        <v>38.8506867807343</v>
      </c>
      <c r="AI89" s="184">
        <v>40.563394881682903</v>
      </c>
      <c r="AJ89" s="184">
        <v>43.225766356689299</v>
      </c>
      <c r="AK89" s="184">
        <v>44.9222516390371</v>
      </c>
      <c r="AL89" s="184">
        <v>45.532443739952797</v>
      </c>
      <c r="AM89" s="184">
        <v>49.042292974294902</v>
      </c>
      <c r="AN89" s="184">
        <v>52.1025198182681</v>
      </c>
      <c r="AO89" s="184">
        <v>56.053350263489797</v>
      </c>
      <c r="AP89" s="184">
        <v>60.705026052978603</v>
      </c>
      <c r="AQ89" s="184">
        <v>64.083610447512399</v>
      </c>
      <c r="AR89" s="184">
        <v>68.310574073060295</v>
      </c>
      <c r="AS89" s="184">
        <v>71.542369271149695</v>
      </c>
      <c r="AT89" s="184">
        <v>75.322766020406505</v>
      </c>
      <c r="AU89" s="184">
        <v>83.480149679614101</v>
      </c>
      <c r="AV89" s="184">
        <v>92.904246628108694</v>
      </c>
      <c r="AW89" s="184">
        <v>101.370493718956</v>
      </c>
      <c r="AX89" s="184">
        <v>108.900632323384</v>
      </c>
      <c r="AY89" s="254">
        <v>7.7226579189299996E-2</v>
      </c>
      <c r="AZ89" s="255">
        <v>1</v>
      </c>
    </row>
    <row r="90" spans="1:52">
      <c r="A90" t="s">
        <v>537</v>
      </c>
      <c r="B90" s="159">
        <v>1.1359008010137099</v>
      </c>
      <c r="C90" s="159">
        <v>1.3949857446712199</v>
      </c>
      <c r="D90" s="159">
        <v>1.45381726026157</v>
      </c>
      <c r="E90" s="159">
        <v>1.6391365343711799</v>
      </c>
      <c r="F90" s="159">
        <v>1.7909444721002801</v>
      </c>
      <c r="G90" s="159">
        <v>2.2268912305516499</v>
      </c>
      <c r="H90" s="159">
        <v>2.2688040639000699</v>
      </c>
      <c r="I90" s="159">
        <v>2.47181737385164</v>
      </c>
      <c r="J90" s="159">
        <v>2.76371820566259</v>
      </c>
      <c r="K90" s="159">
        <v>3.16489555847066</v>
      </c>
      <c r="L90" s="159">
        <v>3.5025122408257299</v>
      </c>
      <c r="M90" s="159">
        <v>3.76920608392899</v>
      </c>
      <c r="N90" s="159">
        <v>4.0213501154121802</v>
      </c>
      <c r="O90" s="159">
        <v>4.0298224977670101</v>
      </c>
      <c r="P90" s="159">
        <v>4.5585738137113099</v>
      </c>
      <c r="Q90" s="159">
        <v>5.0849127633186599</v>
      </c>
      <c r="R90" s="159">
        <v>5.3447277094771097</v>
      </c>
      <c r="S90" s="159">
        <v>7.1152881348861197</v>
      </c>
      <c r="T90" s="159">
        <v>7.7969374492012404</v>
      </c>
      <c r="U90" s="159">
        <v>8.8012565854974305</v>
      </c>
      <c r="V90" s="159">
        <v>9.4301249452414293</v>
      </c>
      <c r="W90" s="159">
        <v>10.661036797481399</v>
      </c>
      <c r="X90" s="159">
        <v>11.376075009396301</v>
      </c>
      <c r="Y90" s="159">
        <v>11.9236668530021</v>
      </c>
      <c r="Z90" s="159">
        <v>21.214194045774299</v>
      </c>
      <c r="AA90" s="159">
        <v>23.890679453355201</v>
      </c>
      <c r="AB90" s="159">
        <v>25.4806120154201</v>
      </c>
      <c r="AC90" s="159">
        <v>27.4681944397907</v>
      </c>
      <c r="AD90" s="159">
        <v>28.632702528623899</v>
      </c>
      <c r="AE90" s="159">
        <v>29.385472922486599</v>
      </c>
      <c r="AF90" s="159">
        <v>29.802819276768101</v>
      </c>
      <c r="AG90" s="159">
        <v>30.590670129574601</v>
      </c>
      <c r="AH90" s="159">
        <v>32.138134747752098</v>
      </c>
      <c r="AI90" s="159">
        <v>33.194381866963397</v>
      </c>
      <c r="AJ90" s="159">
        <v>34.614513968204299</v>
      </c>
      <c r="AK90" s="159">
        <v>35.515269047950099</v>
      </c>
      <c r="AL90" s="159">
        <v>35.378378853709897</v>
      </c>
      <c r="AM90" s="159">
        <v>38.214384302412299</v>
      </c>
      <c r="AN90" s="159">
        <v>40.378487921443302</v>
      </c>
      <c r="AO90" s="159">
        <v>43.463120577873703</v>
      </c>
      <c r="AP90" s="159">
        <v>47.506970879404001</v>
      </c>
      <c r="AQ90" s="159">
        <v>49.766017768412901</v>
      </c>
      <c r="AR90" s="159">
        <v>52.7757919915367</v>
      </c>
      <c r="AS90" s="159">
        <v>54.478201847738703</v>
      </c>
      <c r="AT90" s="159">
        <v>56.559178502784199</v>
      </c>
      <c r="AU90" s="159">
        <v>60.716251831453199</v>
      </c>
      <c r="AV90" s="159">
        <v>62.666270216189602</v>
      </c>
      <c r="AW90" s="159">
        <v>67.293072310881101</v>
      </c>
      <c r="AX90" s="250">
        <v>71.817496877242604</v>
      </c>
      <c r="AY90" s="160">
        <v>7.0158556103709996E-2</v>
      </c>
      <c r="AZ90" s="161">
        <v>0.65947729349135997</v>
      </c>
    </row>
    <row r="91" spans="1:52">
      <c r="A91" t="s">
        <v>526</v>
      </c>
      <c r="B91" s="159">
        <v>0</v>
      </c>
      <c r="C91" s="159">
        <v>0</v>
      </c>
      <c r="D91" s="159">
        <v>0</v>
      </c>
      <c r="E91" s="159">
        <v>0</v>
      </c>
      <c r="F91" s="159">
        <v>0</v>
      </c>
      <c r="G91" s="159">
        <v>0.18080022174956001</v>
      </c>
      <c r="H91" s="159">
        <v>0.55232209123410003</v>
      </c>
      <c r="I91" s="159">
        <v>0.57228519437027003</v>
      </c>
      <c r="J91" s="159">
        <v>0.59814960741277001</v>
      </c>
      <c r="K91" s="159">
        <v>0.62645693985608997</v>
      </c>
      <c r="L91" s="159">
        <v>0.73487681020048001</v>
      </c>
      <c r="M91" s="159">
        <v>0.84584439629814001</v>
      </c>
      <c r="N91" s="159">
        <v>0.91389837149839004</v>
      </c>
      <c r="O91" s="159">
        <v>1.0319231287052499</v>
      </c>
      <c r="P91" s="159">
        <v>1.29507317735439</v>
      </c>
      <c r="Q91" s="159">
        <v>1.69167266093515</v>
      </c>
      <c r="R91" s="159">
        <v>2.1559073585244901</v>
      </c>
      <c r="S91" s="159">
        <v>2.3323770198026299</v>
      </c>
      <c r="T91" s="159">
        <v>2.6101121972975498</v>
      </c>
      <c r="U91" s="159">
        <v>2.8085584000685899</v>
      </c>
      <c r="V91" s="159">
        <v>2.7288658037051801</v>
      </c>
      <c r="W91" s="159">
        <v>2.8239476688309599</v>
      </c>
      <c r="X91" s="159">
        <v>2.94990485431458</v>
      </c>
      <c r="Y91" s="159">
        <v>3.05515075427004</v>
      </c>
      <c r="Z91" s="159">
        <v>3.1176576077247802</v>
      </c>
      <c r="AA91" s="159">
        <v>3.7936415563721502</v>
      </c>
      <c r="AB91" s="159">
        <v>3.9904080228216898</v>
      </c>
      <c r="AC91" s="159">
        <v>4.1674736264025602</v>
      </c>
      <c r="AD91" s="159">
        <v>4.1032284859035597</v>
      </c>
      <c r="AE91" s="159">
        <v>4.6628064588479496</v>
      </c>
      <c r="AF91" s="159">
        <v>5.5765004520244004</v>
      </c>
      <c r="AG91" s="159">
        <v>5.9705876496133596</v>
      </c>
      <c r="AH91" s="159">
        <v>6.7125520329821802</v>
      </c>
      <c r="AI91" s="159">
        <v>7.3690130147195303</v>
      </c>
      <c r="AJ91" s="159">
        <v>8.6112523884850791</v>
      </c>
      <c r="AK91" s="159">
        <v>9.4069825910869902</v>
      </c>
      <c r="AL91" s="159">
        <v>10.1540648862428</v>
      </c>
      <c r="AM91" s="159">
        <v>10.827908671882501</v>
      </c>
      <c r="AN91" s="159">
        <v>11.724031896824799</v>
      </c>
      <c r="AO91" s="159">
        <v>12.590229685616</v>
      </c>
      <c r="AP91" s="159">
        <v>13.1980551735746</v>
      </c>
      <c r="AQ91" s="159">
        <v>14.3175926790994</v>
      </c>
      <c r="AR91" s="159">
        <v>15.5347820815236</v>
      </c>
      <c r="AS91" s="159">
        <v>17.064167423411</v>
      </c>
      <c r="AT91" s="159">
        <v>18.763587517622302</v>
      </c>
      <c r="AU91" s="159">
        <v>22.763897848160799</v>
      </c>
      <c r="AV91" s="159">
        <v>30.237976411919099</v>
      </c>
      <c r="AW91" s="159">
        <v>34.077421408075402</v>
      </c>
      <c r="AX91" s="250">
        <v>37.083135446141704</v>
      </c>
      <c r="AY91" s="160">
        <v>9.1183885931969993E-2</v>
      </c>
      <c r="AZ91" s="161">
        <v>0.34052267670630998</v>
      </c>
    </row>
    <row r="92" spans="1:52">
      <c r="A92" t="s">
        <v>527</v>
      </c>
      <c r="B92" s="159">
        <v>0.66321220075123</v>
      </c>
      <c r="C92" s="159">
        <v>0.90894691587093002</v>
      </c>
      <c r="D92" s="159">
        <v>0.98520161107841997</v>
      </c>
      <c r="E92" s="159">
        <v>1.0994705163596801</v>
      </c>
      <c r="F92" s="159">
        <v>1.20559351948228</v>
      </c>
      <c r="G92" s="159">
        <v>1.59970111424627</v>
      </c>
      <c r="H92" s="159">
        <v>1.6264971896637499</v>
      </c>
      <c r="I92" s="159">
        <v>1.59448312033307</v>
      </c>
      <c r="J92" s="159">
        <v>1.7171605742861</v>
      </c>
      <c r="K92" s="159">
        <v>1.8242949746571899</v>
      </c>
      <c r="L92" s="159">
        <v>1.93229325768203</v>
      </c>
      <c r="M92" s="159">
        <v>1.9423475935647301</v>
      </c>
      <c r="N92" s="159">
        <v>2.0436216493188999</v>
      </c>
      <c r="O92" s="159">
        <v>2.1395927967597301</v>
      </c>
      <c r="P92" s="159">
        <v>2.1841849395845498</v>
      </c>
      <c r="Q92" s="159">
        <v>2.4895135909375599</v>
      </c>
      <c r="R92" s="159">
        <v>2.3903804036508798</v>
      </c>
      <c r="S92" s="159">
        <v>2.2562948477764202</v>
      </c>
      <c r="T92" s="159">
        <v>2.36525143547706</v>
      </c>
      <c r="U92" s="159">
        <v>2.5174091777283301</v>
      </c>
      <c r="V92" s="159">
        <v>2.6617670986178101</v>
      </c>
      <c r="W92" s="159">
        <v>2.93761219504671</v>
      </c>
      <c r="X92" s="159">
        <v>2.8968020997610902</v>
      </c>
      <c r="Y92" s="159">
        <v>3.0737744234511402</v>
      </c>
      <c r="Z92" s="159">
        <v>3.0250335738835599</v>
      </c>
      <c r="AA92" s="159">
        <v>4.1050789074368303</v>
      </c>
      <c r="AB92" s="159">
        <v>4.30377915647039</v>
      </c>
      <c r="AC92" s="159">
        <v>4.6627800729915698</v>
      </c>
      <c r="AD92" s="159">
        <v>5.1821230977412904</v>
      </c>
      <c r="AE92" s="159">
        <v>5.4176985854128796</v>
      </c>
      <c r="AF92" s="159">
        <v>5.9702943924659904</v>
      </c>
      <c r="AG92" s="159">
        <v>6.2540129851181003</v>
      </c>
      <c r="AH92" s="159">
        <v>7.0650539556464196</v>
      </c>
      <c r="AI92" s="159">
        <v>7.8988595479059098</v>
      </c>
      <c r="AJ92" s="159">
        <v>8.6894300797029995</v>
      </c>
      <c r="AK92" s="159">
        <v>9.4884049820967995</v>
      </c>
      <c r="AL92" s="159">
        <v>10.0069754957879</v>
      </c>
      <c r="AM92" s="159">
        <v>11.310335042807999</v>
      </c>
      <c r="AN92" s="159">
        <v>13.012742845783899</v>
      </c>
      <c r="AO92" s="159">
        <v>15.50735594276</v>
      </c>
      <c r="AP92" s="159">
        <v>17.884215829301802</v>
      </c>
      <c r="AQ92" s="159">
        <v>20.169659536883401</v>
      </c>
      <c r="AR92" s="159">
        <v>22.044143189484402</v>
      </c>
      <c r="AS92" s="159">
        <v>24.141675872277201</v>
      </c>
      <c r="AT92" s="159">
        <v>25.9531053872355</v>
      </c>
      <c r="AU92" s="159">
        <v>29.6220283449254</v>
      </c>
      <c r="AV92" s="159">
        <v>31.712714752062698</v>
      </c>
      <c r="AW92" s="159">
        <v>35.345424976087003</v>
      </c>
      <c r="AX92" s="250">
        <v>38.379647488008303</v>
      </c>
      <c r="AY92" s="160">
        <v>8.8819764554499997E-2</v>
      </c>
      <c r="AZ92" s="161">
        <v>0.35242813825607</v>
      </c>
    </row>
    <row r="93" spans="1:52">
      <c r="A93" s="10" t="s">
        <v>246</v>
      </c>
      <c r="B93" s="163">
        <v>0</v>
      </c>
      <c r="C93" s="163">
        <v>0</v>
      </c>
      <c r="D93" s="163">
        <v>0</v>
      </c>
      <c r="E93" s="163">
        <v>0</v>
      </c>
      <c r="F93" s="163">
        <v>0</v>
      </c>
      <c r="G93" s="163">
        <v>0</v>
      </c>
      <c r="H93" s="163">
        <v>0</v>
      </c>
      <c r="I93" s="163">
        <v>0</v>
      </c>
      <c r="J93" s="163">
        <v>0</v>
      </c>
      <c r="K93" s="163">
        <v>0</v>
      </c>
      <c r="L93" s="163">
        <v>0</v>
      </c>
      <c r="M93" s="163">
        <v>0</v>
      </c>
      <c r="N93" s="163">
        <v>0</v>
      </c>
      <c r="O93" s="163">
        <v>0</v>
      </c>
      <c r="P93" s="163">
        <v>0</v>
      </c>
      <c r="Q93" s="163">
        <v>0</v>
      </c>
      <c r="R93" s="163">
        <v>0</v>
      </c>
      <c r="S93" s="163">
        <v>0</v>
      </c>
      <c r="T93" s="163">
        <v>0</v>
      </c>
      <c r="U93" s="163">
        <v>0</v>
      </c>
      <c r="V93" s="163">
        <v>0</v>
      </c>
      <c r="W93" s="163">
        <v>0</v>
      </c>
      <c r="X93" s="163">
        <v>0</v>
      </c>
      <c r="Y93" s="163">
        <v>0</v>
      </c>
      <c r="Z93" s="163">
        <v>0</v>
      </c>
      <c r="AA93" s="163">
        <v>1.4707878897589999E-2</v>
      </c>
      <c r="AB93" s="163">
        <v>1.4707878897589999E-2</v>
      </c>
      <c r="AC93" s="163">
        <v>1.425532877766E-2</v>
      </c>
      <c r="AD93" s="163">
        <v>1.357650359777E-2</v>
      </c>
      <c r="AE93" s="163">
        <v>1.380277865774E-2</v>
      </c>
      <c r="AF93" s="163">
        <v>1.4707878897589999E-2</v>
      </c>
      <c r="AG93" s="163">
        <v>1.40290537177E-2</v>
      </c>
      <c r="AH93" s="163">
        <v>1.4707878897589999E-2</v>
      </c>
      <c r="AI93" s="163">
        <v>3.8228575920050002E-2</v>
      </c>
      <c r="AJ93" s="163">
        <v>3.9181313014630001E-2</v>
      </c>
      <c r="AK93" s="163">
        <v>2.0817305516590001E-2</v>
      </c>
      <c r="AL93" s="163">
        <v>2.9415757795179999E-2</v>
      </c>
      <c r="AM93" s="163">
        <v>4.8468117844050002E-2</v>
      </c>
      <c r="AN93" s="163">
        <v>9.5646467846309993E-2</v>
      </c>
      <c r="AO93" s="163">
        <v>0.11872652396253</v>
      </c>
      <c r="AP93" s="163">
        <v>0.12755720590792</v>
      </c>
      <c r="AQ93" s="163">
        <v>0.16054096412230001</v>
      </c>
      <c r="AR93" s="163">
        <v>0.16039090802990999</v>
      </c>
      <c r="AS93" s="163">
        <v>0.16424472957747999</v>
      </c>
      <c r="AT93" s="163">
        <v>0.18749746929208999</v>
      </c>
      <c r="AU93" s="163">
        <v>0.22754536814952001</v>
      </c>
      <c r="AV93" s="163">
        <v>0.24820292347376999</v>
      </c>
      <c r="AW93" s="163">
        <v>0.3076090933731</v>
      </c>
      <c r="AX93" s="251">
        <v>0.32390758976627998</v>
      </c>
      <c r="AY93" s="164">
        <v>5.5869333446029998E-2</v>
      </c>
      <c r="AZ93" s="165">
        <v>2.9743406921600001E-3</v>
      </c>
    </row>
    <row r="94" spans="1:52">
      <c r="A94" t="s">
        <v>619</v>
      </c>
    </row>
    <row r="95" spans="1:52">
      <c r="A95" t="s">
        <v>620</v>
      </c>
    </row>
    <row r="96" spans="1:52">
      <c r="A96" t="s">
        <v>317</v>
      </c>
    </row>
    <row r="97" spans="1:1">
      <c r="A97" s="13" t="s">
        <v>3</v>
      </c>
    </row>
    <row r="98" spans="1:1">
      <c r="A98" s="13" t="s">
        <v>316</v>
      </c>
    </row>
    <row r="99" spans="1:1" ht="11.5" customHeight="1">
      <c r="A99" s="155" t="s">
        <v>593</v>
      </c>
    </row>
  </sheetData>
  <pageMargins left="0.7" right="0.7" top="0.75" bottom="0.75" header="0.3" footer="0.3"/>
  <pageSetup paperSize="9" scale="33" orientation="landscape"/>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56"/>
  <sheetViews>
    <sheetView showGridLines="0" workbookViewId="0">
      <pane xSplit="1" ySplit="3" topLeftCell="B9" activePane="bottomRight" state="frozen"/>
      <selection pane="topRight" activeCell="B1" sqref="B1"/>
      <selection pane="bottomLeft" activeCell="A4" sqref="A4"/>
      <selection pane="bottomRight"/>
    </sheetView>
  </sheetViews>
  <sheetFormatPr baseColWidth="10" defaultColWidth="9" defaultRowHeight="10" x14ac:dyDescent="0"/>
  <cols>
    <col min="1" max="1" width="25.3984375" customWidth="1"/>
    <col min="24" max="25" width="9.19921875" customWidth="1"/>
  </cols>
  <sheetData>
    <row r="1" spans="1:27" s="24" customFormat="1" ht="12" customHeight="1">
      <c r="A1" s="529" t="s">
        <v>621</v>
      </c>
      <c r="B1" s="530"/>
      <c r="C1" s="530"/>
      <c r="D1" s="531"/>
      <c r="E1" s="530"/>
      <c r="F1" s="530"/>
      <c r="G1" s="530"/>
      <c r="H1" s="530"/>
      <c r="I1" s="530"/>
      <c r="J1" s="530"/>
      <c r="K1" s="530"/>
      <c r="L1" s="532"/>
      <c r="M1" s="533"/>
      <c r="N1" s="533"/>
      <c r="W1" s="534"/>
      <c r="X1" s="534"/>
      <c r="Y1" s="534"/>
      <c r="Z1" s="545" t="s">
        <v>189</v>
      </c>
      <c r="AA1" s="517">
        <v>2013</v>
      </c>
    </row>
    <row r="2" spans="1:27" s="24" customFormat="1" ht="12" customHeight="1">
      <c r="A2" s="518"/>
      <c r="B2" s="533"/>
      <c r="C2" s="533"/>
      <c r="D2" s="533"/>
      <c r="E2" s="533"/>
      <c r="F2" s="533"/>
      <c r="G2" s="533"/>
      <c r="H2" s="533"/>
      <c r="I2" s="533"/>
      <c r="J2" s="533"/>
      <c r="K2" s="533"/>
      <c r="L2" s="535"/>
      <c r="M2" s="533"/>
      <c r="N2" s="533"/>
      <c r="W2" s="321"/>
      <c r="X2" s="534"/>
      <c r="Y2" s="534"/>
      <c r="Z2" s="517" t="s">
        <v>652</v>
      </c>
      <c r="AA2" s="517" t="s">
        <v>155</v>
      </c>
    </row>
    <row r="3" spans="1:27" s="24" customFormat="1" ht="12" customHeight="1">
      <c r="A3" s="40" t="s">
        <v>581</v>
      </c>
      <c r="B3" s="520">
        <v>1990</v>
      </c>
      <c r="C3" s="520">
        <v>1991</v>
      </c>
      <c r="D3" s="520">
        <v>1992</v>
      </c>
      <c r="E3" s="520">
        <v>1993</v>
      </c>
      <c r="F3" s="520">
        <v>1994</v>
      </c>
      <c r="G3" s="520">
        <v>1995</v>
      </c>
      <c r="H3" s="520">
        <v>1996</v>
      </c>
      <c r="I3" s="520">
        <v>1997</v>
      </c>
      <c r="J3" s="520">
        <v>1998</v>
      </c>
      <c r="K3" s="520">
        <v>1999</v>
      </c>
      <c r="L3" s="520">
        <v>2000</v>
      </c>
      <c r="M3" s="517">
        <v>2001</v>
      </c>
      <c r="N3" s="517">
        <v>2002</v>
      </c>
      <c r="O3" s="517">
        <v>2003</v>
      </c>
      <c r="P3" s="517">
        <v>2004</v>
      </c>
      <c r="Q3" s="517">
        <v>2005</v>
      </c>
      <c r="R3" s="517">
        <v>2006</v>
      </c>
      <c r="S3" s="517">
        <v>2007</v>
      </c>
      <c r="T3" s="517">
        <v>2008</v>
      </c>
      <c r="U3" s="517">
        <v>2009</v>
      </c>
      <c r="V3" s="517">
        <v>2010</v>
      </c>
      <c r="W3" s="534">
        <v>2011</v>
      </c>
      <c r="X3" s="534">
        <v>2012</v>
      </c>
      <c r="Y3" s="559">
        <v>2013</v>
      </c>
      <c r="Z3" s="517">
        <v>2012</v>
      </c>
      <c r="AA3" s="517" t="s">
        <v>152</v>
      </c>
    </row>
    <row r="4" spans="1:27" s="40" customFormat="1" ht="12" customHeight="1">
      <c r="A4" s="236" t="s">
        <v>52</v>
      </c>
      <c r="B4" s="360">
        <v>27.7590702981467</v>
      </c>
      <c r="C4" s="360">
        <v>32.164158130539903</v>
      </c>
      <c r="D4" s="360">
        <v>36.470885053037598</v>
      </c>
      <c r="E4" s="360">
        <v>42.856436809024999</v>
      </c>
      <c r="F4" s="360">
        <v>47.854067429492297</v>
      </c>
      <c r="G4" s="360">
        <v>50.4051200644641</v>
      </c>
      <c r="H4" s="360">
        <v>36.0432428158148</v>
      </c>
      <c r="I4" s="360">
        <v>47.830677582594703</v>
      </c>
      <c r="J4" s="360">
        <v>52.164036551168401</v>
      </c>
      <c r="K4" s="360">
        <v>54.390749975825997</v>
      </c>
      <c r="L4" s="360">
        <v>60.068401411764697</v>
      </c>
      <c r="M4" s="360">
        <v>66.030062192470595</v>
      </c>
      <c r="N4" s="360">
        <v>80.060991761647102</v>
      </c>
      <c r="O4" s="360">
        <v>104.936149094824</v>
      </c>
      <c r="P4" s="360">
        <v>127.651455354353</v>
      </c>
      <c r="Q4" s="360">
        <v>150.166685728235</v>
      </c>
      <c r="R4" s="360">
        <v>195.709715784</v>
      </c>
      <c r="S4" s="360">
        <v>270.210162991765</v>
      </c>
      <c r="T4" s="360">
        <v>383.46152634847101</v>
      </c>
      <c r="U4" s="360">
        <v>435.68046376799998</v>
      </c>
      <c r="V4" s="244">
        <v>513.41366020950795</v>
      </c>
      <c r="W4" s="244">
        <v>572.65447213537504</v>
      </c>
      <c r="X4" s="361">
        <v>546.08938739730002</v>
      </c>
      <c r="Y4" s="560">
        <v>571.09195636564095</v>
      </c>
      <c r="Z4" s="521">
        <v>4.5784755289797398E-2</v>
      </c>
      <c r="AA4" s="521">
        <v>0.435213333280901</v>
      </c>
    </row>
    <row r="5" spans="1:27" s="40" customFormat="1" ht="12" customHeight="1">
      <c r="A5" s="239" t="s">
        <v>72</v>
      </c>
      <c r="B5" s="360">
        <v>0</v>
      </c>
      <c r="C5" s="360">
        <v>0</v>
      </c>
      <c r="D5" s="360">
        <v>0</v>
      </c>
      <c r="E5" s="360">
        <v>0</v>
      </c>
      <c r="F5" s="360">
        <v>0</v>
      </c>
      <c r="G5" s="360">
        <v>0</v>
      </c>
      <c r="H5" s="360">
        <v>0</v>
      </c>
      <c r="I5" s="360">
        <v>0</v>
      </c>
      <c r="J5" s="360">
        <v>0</v>
      </c>
      <c r="K5" s="360">
        <v>0.96755999999999998</v>
      </c>
      <c r="L5" s="360">
        <v>2.1058658823529401</v>
      </c>
      <c r="M5" s="360">
        <v>2.2196964705882301</v>
      </c>
      <c r="N5" s="360">
        <v>2.2766117647058799</v>
      </c>
      <c r="O5" s="360">
        <v>2.2766117647058799</v>
      </c>
      <c r="P5" s="360">
        <v>2.2766117647058799</v>
      </c>
      <c r="Q5" s="360">
        <v>2.68019294117647</v>
      </c>
      <c r="R5" s="360">
        <v>3.2079529411764698</v>
      </c>
      <c r="S5" s="360">
        <v>9.2616705882352992</v>
      </c>
      <c r="T5" s="360">
        <v>10.0326141176471</v>
      </c>
      <c r="U5" s="360">
        <v>14.4736252109589</v>
      </c>
      <c r="V5" s="244">
        <v>14.983567534375499</v>
      </c>
      <c r="W5" s="244">
        <v>17.5751238710717</v>
      </c>
      <c r="X5" s="361">
        <v>19.978540559305699</v>
      </c>
      <c r="Y5" s="560">
        <v>20.301494040290098</v>
      </c>
      <c r="Z5" s="522">
        <v>1.6165018662185299E-2</v>
      </c>
      <c r="AA5" s="522">
        <v>1.54712052820441E-2</v>
      </c>
    </row>
    <row r="6" spans="1:27" s="40" customFormat="1" ht="12" customHeight="1">
      <c r="A6" s="239" t="s">
        <v>58</v>
      </c>
      <c r="B6" s="360">
        <v>0</v>
      </c>
      <c r="C6" s="360">
        <v>0</v>
      </c>
      <c r="D6" s="360">
        <v>0</v>
      </c>
      <c r="E6" s="360">
        <v>0</v>
      </c>
      <c r="F6" s="360">
        <v>0</v>
      </c>
      <c r="G6" s="360">
        <v>0</v>
      </c>
      <c r="H6" s="360">
        <v>0</v>
      </c>
      <c r="I6" s="360">
        <v>0</v>
      </c>
      <c r="J6" s="360">
        <v>0</v>
      </c>
      <c r="K6" s="360">
        <v>0</v>
      </c>
      <c r="L6" s="360">
        <v>0</v>
      </c>
      <c r="M6" s="360">
        <v>0</v>
      </c>
      <c r="N6" s="360">
        <v>0</v>
      </c>
      <c r="O6" s="360">
        <v>0</v>
      </c>
      <c r="P6" s="360">
        <v>0</v>
      </c>
      <c r="Q6" s="360">
        <v>0</v>
      </c>
      <c r="R6" s="360">
        <v>0</v>
      </c>
      <c r="S6" s="360">
        <v>8.7959999999999997E-2</v>
      </c>
      <c r="T6" s="360">
        <v>8.8200986301369896E-2</v>
      </c>
      <c r="U6" s="360">
        <v>8.9667458823529403E-2</v>
      </c>
      <c r="V6" s="244">
        <v>0.25870588235294101</v>
      </c>
      <c r="W6" s="244">
        <v>0.235058747139404</v>
      </c>
      <c r="X6" s="361">
        <v>0.28355578399228598</v>
      </c>
      <c r="Y6" s="560">
        <v>1.0686183142626899</v>
      </c>
      <c r="Z6" s="522">
        <v>2.76863521955794</v>
      </c>
      <c r="AA6" s="522">
        <v>8.1436436526785496E-4</v>
      </c>
    </row>
    <row r="7" spans="1:27" s="362" customFormat="1" ht="12" customHeight="1">
      <c r="A7" s="429" t="s">
        <v>88</v>
      </c>
      <c r="B7" s="546">
        <v>27.7590702981467</v>
      </c>
      <c r="C7" s="546">
        <v>32.164158130539903</v>
      </c>
      <c r="D7" s="546">
        <v>36.470885053037598</v>
      </c>
      <c r="E7" s="546">
        <v>42.856436809024999</v>
      </c>
      <c r="F7" s="546">
        <v>47.854067429492297</v>
      </c>
      <c r="G7" s="546">
        <v>50.4051200644641</v>
      </c>
      <c r="H7" s="546">
        <v>36.0432428158148</v>
      </c>
      <c r="I7" s="546">
        <v>47.830677582594703</v>
      </c>
      <c r="J7" s="546">
        <v>52.164036551168401</v>
      </c>
      <c r="K7" s="546">
        <v>55.358309975826003</v>
      </c>
      <c r="L7" s="546">
        <v>62.174267294117598</v>
      </c>
      <c r="M7" s="546">
        <v>68.249758663058799</v>
      </c>
      <c r="N7" s="547">
        <v>82.337603526353007</v>
      </c>
      <c r="O7" s="546">
        <v>107.212760859529</v>
      </c>
      <c r="P7" s="546">
        <v>129.92806711905899</v>
      </c>
      <c r="Q7" s="546">
        <v>152.84687866941201</v>
      </c>
      <c r="R7" s="546">
        <v>198.91766872517599</v>
      </c>
      <c r="S7" s="546">
        <v>279.55979358000002</v>
      </c>
      <c r="T7" s="546">
        <v>393.58234145241897</v>
      </c>
      <c r="U7" s="546">
        <v>450.243756437782</v>
      </c>
      <c r="V7" s="546">
        <v>528.65593362623702</v>
      </c>
      <c r="W7" s="546">
        <v>590.46465475358605</v>
      </c>
      <c r="X7" s="548">
        <v>566.35148374059804</v>
      </c>
      <c r="Y7" s="548">
        <v>592.46206872019297</v>
      </c>
      <c r="Z7" s="246">
        <v>4.6103145712874598E-2</v>
      </c>
      <c r="AA7" s="246">
        <v>0.45149890292821199</v>
      </c>
    </row>
    <row r="8" spans="1:27" s="362" customFormat="1" ht="12" customHeight="1">
      <c r="A8" s="242"/>
      <c r="B8" s="244"/>
      <c r="C8" s="244"/>
      <c r="D8" s="244"/>
      <c r="E8" s="244"/>
      <c r="F8" s="244"/>
      <c r="G8" s="244"/>
      <c r="H8" s="244"/>
      <c r="I8" s="244"/>
      <c r="J8" s="244"/>
      <c r="K8" s="244"/>
      <c r="L8" s="244"/>
      <c r="M8" s="244"/>
      <c r="N8" s="244"/>
      <c r="O8" s="244"/>
      <c r="P8" s="244"/>
      <c r="Q8" s="244"/>
      <c r="R8" s="244"/>
      <c r="S8" s="244"/>
      <c r="T8" s="244"/>
      <c r="U8" s="244"/>
      <c r="V8" s="244"/>
      <c r="W8" s="244"/>
      <c r="X8" s="363"/>
      <c r="Y8" s="561"/>
      <c r="Z8" s="374"/>
      <c r="AA8" s="374"/>
    </row>
    <row r="9" spans="1:27" s="362" customFormat="1" ht="12" customHeight="1">
      <c r="A9" s="364" t="s">
        <v>89</v>
      </c>
      <c r="B9" s="244">
        <v>0</v>
      </c>
      <c r="C9" s="244">
        <v>0</v>
      </c>
      <c r="D9" s="244">
        <v>0</v>
      </c>
      <c r="E9" s="244">
        <v>0</v>
      </c>
      <c r="F9" s="244">
        <v>0</v>
      </c>
      <c r="G9" s="244">
        <v>0</v>
      </c>
      <c r="H9" s="244">
        <v>0</v>
      </c>
      <c r="I9" s="244">
        <v>0</v>
      </c>
      <c r="J9" s="244">
        <v>0</v>
      </c>
      <c r="K9" s="244">
        <v>0</v>
      </c>
      <c r="L9" s="425">
        <v>8.7959999999999997E-2</v>
      </c>
      <c r="M9" s="425">
        <v>0.17591999999999999</v>
      </c>
      <c r="N9" s="425">
        <v>0.17591999999999999</v>
      </c>
      <c r="O9" s="425">
        <v>0.17591999999999999</v>
      </c>
      <c r="P9" s="425">
        <v>0.17591999999999999</v>
      </c>
      <c r="Q9" s="425">
        <v>0.17591999999999999</v>
      </c>
      <c r="R9" s="425">
        <v>0.58467529411764696</v>
      </c>
      <c r="S9" s="425">
        <v>5.4700346494762302</v>
      </c>
      <c r="T9" s="425">
        <v>12.656445932497601</v>
      </c>
      <c r="U9" s="425">
        <v>21.053866031265098</v>
      </c>
      <c r="V9" s="425">
        <v>33.257100184496402</v>
      </c>
      <c r="W9" s="425">
        <v>44.538365260273999</v>
      </c>
      <c r="X9" s="425">
        <v>45.721647159305697</v>
      </c>
      <c r="Y9" s="562">
        <v>37.825310510233699</v>
      </c>
      <c r="Z9" s="424">
        <v>-0.17270455330620901</v>
      </c>
      <c r="AA9" s="424">
        <v>2.88256195627523E-2</v>
      </c>
    </row>
    <row r="10" spans="1:27" s="362" customFormat="1" ht="12" customHeight="1">
      <c r="A10" s="236" t="s">
        <v>57</v>
      </c>
      <c r="B10" s="244">
        <v>112.92428568140301</v>
      </c>
      <c r="C10" s="244">
        <v>124.70227642661</v>
      </c>
      <c r="D10" s="244">
        <v>114.18398747883199</v>
      </c>
      <c r="E10" s="244">
        <v>110.582659952024</v>
      </c>
      <c r="F10" s="244">
        <v>124.370745270307</v>
      </c>
      <c r="G10" s="244">
        <v>123.350291841651</v>
      </c>
      <c r="H10" s="244">
        <v>140.282548092285</v>
      </c>
      <c r="I10" s="244">
        <v>150.98669451187899</v>
      </c>
      <c r="J10" s="244">
        <v>135.801886976341</v>
      </c>
      <c r="K10" s="244">
        <v>127.699403592992</v>
      </c>
      <c r="L10" s="244">
        <v>104.659656148235</v>
      </c>
      <c r="M10" s="244">
        <v>112.456453831765</v>
      </c>
      <c r="N10" s="244">
        <v>123.467298014824</v>
      </c>
      <c r="O10" s="244">
        <v>141.919065621882</v>
      </c>
      <c r="P10" s="244">
        <v>143.265516426353</v>
      </c>
      <c r="Q10" s="244">
        <v>157.32792067058799</v>
      </c>
      <c r="R10" s="244">
        <v>175.27507262329399</v>
      </c>
      <c r="S10" s="244">
        <v>227.363285443059</v>
      </c>
      <c r="T10" s="244">
        <v>282.22390110296101</v>
      </c>
      <c r="U10" s="244">
        <v>280.35149038897703</v>
      </c>
      <c r="V10" s="244">
        <v>312.74657497248103</v>
      </c>
      <c r="W10" s="244">
        <v>265.004601430273</v>
      </c>
      <c r="X10" s="363">
        <v>271.289410664608</v>
      </c>
      <c r="Y10" s="561">
        <v>316.92023892783197</v>
      </c>
      <c r="Z10" s="424">
        <v>0.168199813444386</v>
      </c>
      <c r="AA10" s="238">
        <v>0.241516120180921</v>
      </c>
    </row>
    <row r="11" spans="1:27" s="362" customFormat="1" ht="12" customHeight="1">
      <c r="A11" s="236" t="s">
        <v>9</v>
      </c>
      <c r="B11" s="360">
        <v>0</v>
      </c>
      <c r="C11" s="360">
        <v>0</v>
      </c>
      <c r="D11" s="360">
        <v>0</v>
      </c>
      <c r="E11" s="360">
        <v>0</v>
      </c>
      <c r="F11" s="360">
        <v>0</v>
      </c>
      <c r="G11" s="360">
        <v>0</v>
      </c>
      <c r="H11" s="360">
        <v>0</v>
      </c>
      <c r="I11" s="360">
        <v>0</v>
      </c>
      <c r="J11" s="360">
        <v>0</v>
      </c>
      <c r="K11" s="360">
        <v>0</v>
      </c>
      <c r="L11" s="244">
        <v>0</v>
      </c>
      <c r="M11" s="244">
        <v>0</v>
      </c>
      <c r="N11" s="244">
        <v>0</v>
      </c>
      <c r="O11" s="244">
        <v>0</v>
      </c>
      <c r="P11" s="244">
        <v>0</v>
      </c>
      <c r="Q11" s="244">
        <v>0.28457647058823499</v>
      </c>
      <c r="R11" s="244">
        <v>2.6379708653666398</v>
      </c>
      <c r="S11" s="244">
        <v>2.8381247313456899</v>
      </c>
      <c r="T11" s="244">
        <v>2.8559466908389601</v>
      </c>
      <c r="U11" s="244">
        <v>5.9251053843674502</v>
      </c>
      <c r="V11" s="244">
        <v>8.5946118588879994</v>
      </c>
      <c r="W11" s="244">
        <v>10.763049125608401</v>
      </c>
      <c r="X11" s="361">
        <v>12.328678444165901</v>
      </c>
      <c r="Y11" s="560">
        <v>12.7353547294762</v>
      </c>
      <c r="Z11" s="238">
        <v>3.2986202629269802E-2</v>
      </c>
      <c r="AA11" s="238">
        <v>9.7052604585825993E-3</v>
      </c>
    </row>
    <row r="12" spans="1:27" s="362" customFormat="1" ht="12" customHeight="1">
      <c r="A12" s="239" t="s">
        <v>56</v>
      </c>
      <c r="B12" s="360">
        <v>1.3090517647058799</v>
      </c>
      <c r="C12" s="360">
        <v>1.3090517647058799</v>
      </c>
      <c r="D12" s="360">
        <v>1.2521364705882401</v>
      </c>
      <c r="E12" s="360">
        <v>1.02447529411765</v>
      </c>
      <c r="F12" s="360">
        <v>0.91064470588235302</v>
      </c>
      <c r="G12" s="360">
        <v>0.79681411764705901</v>
      </c>
      <c r="H12" s="360">
        <v>0.79681411764705901</v>
      </c>
      <c r="I12" s="360">
        <v>0.68298352941176499</v>
      </c>
      <c r="J12" s="360">
        <v>0.56915294117647097</v>
      </c>
      <c r="K12" s="360">
        <v>0.62606823529411804</v>
      </c>
      <c r="L12" s="360">
        <v>0.64883435294117697</v>
      </c>
      <c r="M12" s="360">
        <v>0.58053600000000005</v>
      </c>
      <c r="N12" s="360">
        <v>2.4639148235294099</v>
      </c>
      <c r="O12" s="360">
        <v>3.0330677647058799</v>
      </c>
      <c r="P12" s="360">
        <v>2.9730479999999999</v>
      </c>
      <c r="Q12" s="360">
        <v>4.7151734117647104</v>
      </c>
      <c r="R12" s="360">
        <v>10.347717882352899</v>
      </c>
      <c r="S12" s="360">
        <v>12.251224023529399</v>
      </c>
      <c r="T12" s="360">
        <v>15.754360376470601</v>
      </c>
      <c r="U12" s="360">
        <v>12.175061011764701</v>
      </c>
      <c r="V12" s="244">
        <v>6.3078237388235303</v>
      </c>
      <c r="W12" s="244">
        <v>9.1728309882352992</v>
      </c>
      <c r="X12" s="361">
        <v>9.1728309882352903</v>
      </c>
      <c r="Y12" s="560">
        <v>9.1728309882352992</v>
      </c>
      <c r="Z12" s="238" t="s">
        <v>515</v>
      </c>
      <c r="AA12" s="238">
        <v>6.9903599683275204E-3</v>
      </c>
    </row>
    <row r="13" spans="1:27" s="40" customFormat="1" ht="12" customHeight="1">
      <c r="A13" s="429" t="s">
        <v>94</v>
      </c>
      <c r="B13" s="547">
        <v>114.233337446109</v>
      </c>
      <c r="C13" s="547">
        <v>126.011328191315</v>
      </c>
      <c r="D13" s="547">
        <v>115.43612394941999</v>
      </c>
      <c r="E13" s="547">
        <v>111.60713524614199</v>
      </c>
      <c r="F13" s="547">
        <v>125.281389976189</v>
      </c>
      <c r="G13" s="547">
        <v>124.147105959298</v>
      </c>
      <c r="H13" s="547">
        <v>141.07936220993199</v>
      </c>
      <c r="I13" s="547">
        <v>151.66967804129101</v>
      </c>
      <c r="J13" s="547">
        <v>136.371039917518</v>
      </c>
      <c r="K13" s="547">
        <v>128.325471828286</v>
      </c>
      <c r="L13" s="547">
        <v>105.39645050117601</v>
      </c>
      <c r="M13" s="547">
        <v>113.212909831765</v>
      </c>
      <c r="N13" s="547">
        <v>126.107132838353</v>
      </c>
      <c r="O13" s="547">
        <v>145.12805338658799</v>
      </c>
      <c r="P13" s="547">
        <v>146.414484426353</v>
      </c>
      <c r="Q13" s="547">
        <v>162.50359055294101</v>
      </c>
      <c r="R13" s="547">
        <v>188.84543666513099</v>
      </c>
      <c r="S13" s="547">
        <v>247.92266884740999</v>
      </c>
      <c r="T13" s="547">
        <v>313.49065410276802</v>
      </c>
      <c r="U13" s="547">
        <v>319.50552281637403</v>
      </c>
      <c r="V13" s="547">
        <v>360.906110754689</v>
      </c>
      <c r="W13" s="547">
        <v>329.47884680439</v>
      </c>
      <c r="X13" s="549">
        <v>338.51256725631498</v>
      </c>
      <c r="Y13" s="548">
        <v>376.65373515577801</v>
      </c>
      <c r="Z13" s="538">
        <v>0.112672826916299</v>
      </c>
      <c r="AA13" s="445">
        <v>0.28703736017058301</v>
      </c>
    </row>
    <row r="14" spans="1:27" s="40" customFormat="1" ht="12" customHeight="1">
      <c r="A14" s="242"/>
      <c r="B14" s="244"/>
      <c r="C14" s="244"/>
      <c r="D14" s="244"/>
      <c r="E14" s="244"/>
      <c r="F14" s="244"/>
      <c r="G14" s="244"/>
      <c r="H14" s="244"/>
      <c r="I14" s="244"/>
      <c r="J14" s="244"/>
      <c r="K14" s="244"/>
      <c r="L14" s="244"/>
      <c r="M14" s="244"/>
      <c r="N14" s="244"/>
      <c r="O14" s="244"/>
      <c r="P14" s="244"/>
      <c r="Q14" s="244"/>
      <c r="R14" s="244"/>
      <c r="S14" s="244"/>
      <c r="T14" s="244"/>
      <c r="U14" s="244"/>
      <c r="V14" s="244"/>
      <c r="W14" s="244"/>
      <c r="X14" s="363"/>
      <c r="Y14" s="561"/>
      <c r="Z14" s="523"/>
      <c r="AA14" s="224"/>
    </row>
    <row r="15" spans="1:27" s="13" customFormat="1" ht="12" customHeight="1">
      <c r="A15" s="236" t="s">
        <v>158</v>
      </c>
      <c r="B15" s="221">
        <v>0</v>
      </c>
      <c r="C15" s="221">
        <v>0</v>
      </c>
      <c r="D15" s="221">
        <v>0</v>
      </c>
      <c r="E15" s="221">
        <v>0</v>
      </c>
      <c r="F15" s="221">
        <v>0</v>
      </c>
      <c r="G15" s="221">
        <v>0</v>
      </c>
      <c r="H15" s="221">
        <v>0</v>
      </c>
      <c r="I15" s="221">
        <v>0</v>
      </c>
      <c r="J15" s="221">
        <v>0</v>
      </c>
      <c r="K15" s="221">
        <v>0.18234194938096099</v>
      </c>
      <c r="L15" s="360">
        <v>0.35183999999999999</v>
      </c>
      <c r="M15" s="360">
        <v>0.35183999999999999</v>
      </c>
      <c r="N15" s="360">
        <v>0.43980000000000002</v>
      </c>
      <c r="O15" s="360">
        <v>0.52776000000000001</v>
      </c>
      <c r="P15" s="360">
        <v>0.96755999999999998</v>
      </c>
      <c r="Q15" s="360">
        <v>1.4073599999999999</v>
      </c>
      <c r="R15" s="360">
        <v>2.11104</v>
      </c>
      <c r="S15" s="360">
        <v>4.4218583526188597</v>
      </c>
      <c r="T15" s="360">
        <v>5.2744094354869802</v>
      </c>
      <c r="U15" s="360">
        <v>7.1043500195971001</v>
      </c>
      <c r="V15" s="244">
        <v>7.5240735840812203</v>
      </c>
      <c r="W15" s="244">
        <v>7.4304341124899302</v>
      </c>
      <c r="X15" s="361">
        <v>7.4101323799421399</v>
      </c>
      <c r="Y15" s="560">
        <v>7.5956472328767104</v>
      </c>
      <c r="Z15" s="243">
        <v>2.5035295379705301E-2</v>
      </c>
      <c r="AA15" s="424">
        <v>5.7884319920794604E-3</v>
      </c>
    </row>
    <row r="16" spans="1:27" s="13" customFormat="1" ht="12" customHeight="1">
      <c r="A16" s="236" t="s">
        <v>216</v>
      </c>
      <c r="B16" s="221">
        <v>0</v>
      </c>
      <c r="C16" s="221">
        <v>0</v>
      </c>
      <c r="D16" s="221">
        <v>0</v>
      </c>
      <c r="E16" s="221">
        <v>0</v>
      </c>
      <c r="F16" s="221">
        <v>0</v>
      </c>
      <c r="G16" s="221">
        <v>0</v>
      </c>
      <c r="H16" s="221">
        <v>0</v>
      </c>
      <c r="I16" s="221">
        <v>0</v>
      </c>
      <c r="J16" s="221">
        <v>0</v>
      </c>
      <c r="K16" s="221">
        <v>0</v>
      </c>
      <c r="L16" s="221">
        <v>0</v>
      </c>
      <c r="M16" s="221">
        <v>0</v>
      </c>
      <c r="N16" s="221">
        <v>0</v>
      </c>
      <c r="O16" s="221">
        <v>0</v>
      </c>
      <c r="P16" s="221">
        <v>0</v>
      </c>
      <c r="Q16" s="221">
        <v>1.7592E-2</v>
      </c>
      <c r="R16" s="221">
        <v>0.431004</v>
      </c>
      <c r="S16" s="221">
        <v>2.8147199999999999</v>
      </c>
      <c r="T16" s="221">
        <v>5.5642263259402096</v>
      </c>
      <c r="U16" s="221">
        <v>9.5057953817888805</v>
      </c>
      <c r="V16" s="221">
        <v>10.7730424022562</v>
      </c>
      <c r="W16" s="221">
        <v>12.2601809173247</v>
      </c>
      <c r="X16" s="359">
        <v>9.5271706808100305</v>
      </c>
      <c r="Y16" s="563">
        <v>13.245110359387599</v>
      </c>
      <c r="Z16" s="424">
        <v>0.39024594007393698</v>
      </c>
      <c r="AA16" s="424">
        <v>1.0093731079433701E-2</v>
      </c>
    </row>
    <row r="17" spans="1:27" s="13" customFormat="1" ht="12" customHeight="1">
      <c r="A17" s="236" t="s">
        <v>162</v>
      </c>
      <c r="B17" s="240">
        <v>0</v>
      </c>
      <c r="C17" s="240">
        <v>0</v>
      </c>
      <c r="D17" s="348">
        <v>0</v>
      </c>
      <c r="E17" s="240">
        <v>0</v>
      </c>
      <c r="F17" s="240">
        <v>0</v>
      </c>
      <c r="G17" s="240">
        <v>0</v>
      </c>
      <c r="H17" s="240">
        <v>0</v>
      </c>
      <c r="I17" s="240">
        <v>0</v>
      </c>
      <c r="J17" s="240">
        <v>0</v>
      </c>
      <c r="K17" s="240">
        <v>0</v>
      </c>
      <c r="L17" s="240">
        <v>0</v>
      </c>
      <c r="M17" s="240">
        <v>0</v>
      </c>
      <c r="N17" s="240">
        <v>0</v>
      </c>
      <c r="O17" s="240">
        <v>0</v>
      </c>
      <c r="P17" s="240">
        <v>2.8535613215149101E-2</v>
      </c>
      <c r="Q17" s="240">
        <v>0.12521364705882401</v>
      </c>
      <c r="R17" s="240">
        <v>0.22766117647058801</v>
      </c>
      <c r="S17" s="240">
        <v>1.01671411764706</v>
      </c>
      <c r="T17" s="240">
        <v>1.9248568186946</v>
      </c>
      <c r="U17" s="240">
        <v>5.3564379597099103</v>
      </c>
      <c r="V17" s="221">
        <v>7.2943151265108801</v>
      </c>
      <c r="W17" s="221">
        <v>7.2943151265108801</v>
      </c>
      <c r="X17" s="358">
        <v>7.2943151265108801</v>
      </c>
      <c r="Y17" s="564">
        <v>7.2943151265108801</v>
      </c>
      <c r="Z17" s="424">
        <v>2.73972602739736E-3</v>
      </c>
      <c r="AA17" s="238">
        <v>5.5587951551843802E-3</v>
      </c>
    </row>
    <row r="18" spans="1:27" s="13" customFormat="1" ht="12" customHeight="1">
      <c r="A18" s="236" t="s">
        <v>163</v>
      </c>
      <c r="B18" s="240">
        <v>0</v>
      </c>
      <c r="C18" s="240">
        <v>0</v>
      </c>
      <c r="D18" s="240">
        <v>5.6915294117647099E-2</v>
      </c>
      <c r="E18" s="240">
        <v>0.51813472360999202</v>
      </c>
      <c r="F18" s="240">
        <v>1.5151801063658299</v>
      </c>
      <c r="G18" s="240">
        <v>3.1049667365028202</v>
      </c>
      <c r="H18" s="240">
        <v>4.7915863645130203</v>
      </c>
      <c r="I18" s="240">
        <v>5.5288707461724398</v>
      </c>
      <c r="J18" s="240">
        <v>5.2580092312651097</v>
      </c>
      <c r="K18" s="240">
        <v>5.5543798549556804</v>
      </c>
      <c r="L18" s="240">
        <v>6.3279458823529398</v>
      </c>
      <c r="M18" s="240">
        <v>6.3279458823529398</v>
      </c>
      <c r="N18" s="240">
        <v>6.7677458823529397</v>
      </c>
      <c r="O18" s="240">
        <v>7.3886399999999997</v>
      </c>
      <c r="P18" s="240">
        <v>7.7404799999999998</v>
      </c>
      <c r="Q18" s="240">
        <v>8.8115223529411804</v>
      </c>
      <c r="R18" s="240">
        <v>13.360011777340899</v>
      </c>
      <c r="S18" s="240">
        <v>22.5199433358904</v>
      </c>
      <c r="T18" s="240">
        <v>40.281350564127301</v>
      </c>
      <c r="U18" s="240">
        <v>46.424886828686503</v>
      </c>
      <c r="V18" s="221">
        <v>45.563492634971801</v>
      </c>
      <c r="W18" s="221">
        <v>37.336087054955698</v>
      </c>
      <c r="X18" s="358">
        <v>41.471249891996102</v>
      </c>
      <c r="Y18" s="564">
        <v>38.882232483481097</v>
      </c>
      <c r="Z18" s="238">
        <v>-6.2429210965613102E-2</v>
      </c>
      <c r="AA18" s="238">
        <v>2.9631070471082599E-2</v>
      </c>
    </row>
    <row r="19" spans="1:27" s="13" customFormat="1" ht="12" customHeight="1">
      <c r="A19" s="236" t="s">
        <v>164</v>
      </c>
      <c r="B19" s="221">
        <v>0</v>
      </c>
      <c r="C19" s="221">
        <v>0</v>
      </c>
      <c r="D19" s="221">
        <v>0.53726012861202199</v>
      </c>
      <c r="E19" s="221">
        <v>0.68075513380821895</v>
      </c>
      <c r="F19" s="221">
        <v>0.86082758483287702</v>
      </c>
      <c r="G19" s="221">
        <v>1.21797705928767</v>
      </c>
      <c r="H19" s="221">
        <v>1.92312058972678</v>
      </c>
      <c r="I19" s="221">
        <v>2.0662163872876702</v>
      </c>
      <c r="J19" s="221">
        <v>1.48523883612055</v>
      </c>
      <c r="K19" s="221">
        <v>1.96017595584533</v>
      </c>
      <c r="L19" s="221">
        <v>3.7822800000000001</v>
      </c>
      <c r="M19" s="221">
        <v>4.7498399999999998</v>
      </c>
      <c r="N19" s="221">
        <v>7.7404799999999998</v>
      </c>
      <c r="O19" s="221">
        <v>12.314399999999999</v>
      </c>
      <c r="P19" s="221">
        <v>17.8196611764706</v>
      </c>
      <c r="Q19" s="221">
        <v>30.620428235294099</v>
      </c>
      <c r="R19" s="221">
        <v>49.950931764705899</v>
      </c>
      <c r="S19" s="221">
        <v>63.867859482352898</v>
      </c>
      <c r="T19" s="221">
        <v>54.467728646078697</v>
      </c>
      <c r="U19" s="221">
        <v>54.770747098791297</v>
      </c>
      <c r="V19" s="221">
        <v>57.988766179532597</v>
      </c>
      <c r="W19" s="221">
        <v>56.728366713940403</v>
      </c>
      <c r="X19" s="359">
        <v>57.836544351012499</v>
      </c>
      <c r="Y19" s="563">
        <v>52.504521843674397</v>
      </c>
      <c r="Z19" s="238">
        <v>-9.2191235959358103E-2</v>
      </c>
      <c r="AA19" s="238">
        <v>4.0012239201063601E-2</v>
      </c>
    </row>
    <row r="20" spans="1:27" s="13" customFormat="1" ht="12" customHeight="1">
      <c r="A20" s="236" t="s">
        <v>96</v>
      </c>
      <c r="B20" s="240">
        <v>0</v>
      </c>
      <c r="C20" s="240">
        <v>0</v>
      </c>
      <c r="D20" s="240">
        <v>0.199910745530055</v>
      </c>
      <c r="E20" s="240">
        <v>0.25330423583561601</v>
      </c>
      <c r="F20" s="240">
        <v>0.32030793854246598</v>
      </c>
      <c r="G20" s="240">
        <v>0.45320076624657502</v>
      </c>
      <c r="H20" s="240">
        <v>0.71557975431693999</v>
      </c>
      <c r="I20" s="240">
        <v>0.76882470224657595</v>
      </c>
      <c r="J20" s="240">
        <v>0.55264700878904105</v>
      </c>
      <c r="K20" s="240">
        <v>0.72936779752384295</v>
      </c>
      <c r="L20" s="240">
        <v>1.4073599999999999</v>
      </c>
      <c r="M20" s="240">
        <v>2.4628800000000002</v>
      </c>
      <c r="N20" s="240">
        <v>3.60636</v>
      </c>
      <c r="O20" s="240">
        <v>4.66188</v>
      </c>
      <c r="P20" s="240">
        <v>5.4535200000000001</v>
      </c>
      <c r="Q20" s="240">
        <v>6.8298352941176503</v>
      </c>
      <c r="R20" s="240">
        <v>11.7478344011604</v>
      </c>
      <c r="S20" s="240">
        <v>8.8906140570507706</v>
      </c>
      <c r="T20" s="240">
        <v>12.354297253616201</v>
      </c>
      <c r="U20" s="240">
        <v>15.2110431485589</v>
      </c>
      <c r="V20" s="221">
        <v>13.4566533357815</v>
      </c>
      <c r="W20" s="221">
        <v>9.1624993724905792</v>
      </c>
      <c r="X20" s="358">
        <v>5.84074281617744</v>
      </c>
      <c r="Y20" s="564">
        <v>5.8567448512902498</v>
      </c>
      <c r="Z20" s="238">
        <v>2.73972602739736E-3</v>
      </c>
      <c r="AA20" s="238">
        <v>4.4632627381532104E-3</v>
      </c>
    </row>
    <row r="21" spans="1:27" s="13" customFormat="1" ht="12" customHeight="1">
      <c r="A21" s="236" t="s">
        <v>170</v>
      </c>
      <c r="B21" s="240">
        <v>0</v>
      </c>
      <c r="C21" s="240">
        <v>0</v>
      </c>
      <c r="D21" s="348">
        <v>0</v>
      </c>
      <c r="E21" s="240">
        <v>0</v>
      </c>
      <c r="F21" s="240">
        <v>0</v>
      </c>
      <c r="G21" s="240">
        <v>0</v>
      </c>
      <c r="H21" s="240">
        <v>0</v>
      </c>
      <c r="I21" s="240">
        <v>0</v>
      </c>
      <c r="J21" s="240">
        <v>0</v>
      </c>
      <c r="K21" s="240">
        <v>0</v>
      </c>
      <c r="L21" s="240">
        <v>0</v>
      </c>
      <c r="M21" s="240">
        <v>0</v>
      </c>
      <c r="N21" s="240">
        <v>0</v>
      </c>
      <c r="O21" s="240">
        <v>0</v>
      </c>
      <c r="P21" s="240">
        <v>0.113830588235294</v>
      </c>
      <c r="Q21" s="240">
        <v>5.6915294117647099E-2</v>
      </c>
      <c r="R21" s="240">
        <v>0.44368554971796897</v>
      </c>
      <c r="S21" s="240">
        <v>1.6157635358581799</v>
      </c>
      <c r="T21" s="240">
        <v>1.53770808859099</v>
      </c>
      <c r="U21" s="240">
        <v>4.8400170739726001</v>
      </c>
      <c r="V21" s="221">
        <v>7.72841934439968</v>
      </c>
      <c r="W21" s="221">
        <v>12.5958025392426</v>
      </c>
      <c r="X21" s="358">
        <v>25.134975729990401</v>
      </c>
      <c r="Y21" s="564">
        <v>23.732851205801801</v>
      </c>
      <c r="Z21" s="238">
        <v>-5.5783802588502497E-2</v>
      </c>
      <c r="AA21" s="238">
        <v>1.80861473645474E-2</v>
      </c>
    </row>
    <row r="22" spans="1:27" s="225" customFormat="1" ht="12" customHeight="1">
      <c r="A22" s="236" t="s">
        <v>171</v>
      </c>
      <c r="B22" s="240">
        <v>0</v>
      </c>
      <c r="C22" s="240">
        <v>0</v>
      </c>
      <c r="D22" s="240">
        <v>0</v>
      </c>
      <c r="E22" s="240">
        <v>0</v>
      </c>
      <c r="F22" s="240">
        <v>0</v>
      </c>
      <c r="G22" s="240">
        <v>0</v>
      </c>
      <c r="H22" s="240">
        <v>0</v>
      </c>
      <c r="I22" s="240">
        <v>0</v>
      </c>
      <c r="J22" s="240">
        <v>0</v>
      </c>
      <c r="K22" s="240">
        <v>0</v>
      </c>
      <c r="L22" s="240">
        <v>0</v>
      </c>
      <c r="M22" s="240">
        <v>0</v>
      </c>
      <c r="N22" s="240">
        <v>0</v>
      </c>
      <c r="O22" s="240">
        <v>0.56915294117647097</v>
      </c>
      <c r="P22" s="240">
        <v>0.113830588235294</v>
      </c>
      <c r="Q22" s="240">
        <v>2.19382588235294</v>
      </c>
      <c r="R22" s="240">
        <v>2.8975058823529398</v>
      </c>
      <c r="S22" s="240">
        <v>1.9299458823529401</v>
      </c>
      <c r="T22" s="240">
        <v>5.5751973251545603</v>
      </c>
      <c r="U22" s="240">
        <v>7.9000217544406102</v>
      </c>
      <c r="V22" s="221">
        <v>8.4554028033785702</v>
      </c>
      <c r="W22" s="221">
        <v>7.9890529229569696</v>
      </c>
      <c r="X22" s="358">
        <v>12.629833358827399</v>
      </c>
      <c r="Y22" s="564">
        <v>13.340373432239801</v>
      </c>
      <c r="Z22" s="238">
        <v>5.62588636940171E-2</v>
      </c>
      <c r="AA22" s="238">
        <v>1.01663284238937E-2</v>
      </c>
    </row>
    <row r="23" spans="1:27" s="225" customFormat="1" ht="12" customHeight="1">
      <c r="A23" s="236" t="s">
        <v>172</v>
      </c>
      <c r="B23" s="240">
        <v>0</v>
      </c>
      <c r="C23" s="240">
        <v>0</v>
      </c>
      <c r="D23" s="348">
        <v>0</v>
      </c>
      <c r="E23" s="240">
        <v>0</v>
      </c>
      <c r="F23" s="240">
        <v>0</v>
      </c>
      <c r="G23" s="240">
        <v>0</v>
      </c>
      <c r="H23" s="240">
        <v>0</v>
      </c>
      <c r="I23" s="240">
        <v>0</v>
      </c>
      <c r="J23" s="240">
        <v>0</v>
      </c>
      <c r="K23" s="240">
        <v>0</v>
      </c>
      <c r="L23" s="240">
        <v>0</v>
      </c>
      <c r="M23" s="240">
        <v>0</v>
      </c>
      <c r="N23" s="240">
        <v>0</v>
      </c>
      <c r="O23" s="240">
        <v>0</v>
      </c>
      <c r="P23" s="240">
        <v>0</v>
      </c>
      <c r="Q23" s="240">
        <v>1.7592E-2</v>
      </c>
      <c r="R23" s="240">
        <v>1.4073599999999999</v>
      </c>
      <c r="S23" s="240">
        <v>3.0785999999999998</v>
      </c>
      <c r="T23" s="240">
        <v>2.9026800000000001</v>
      </c>
      <c r="U23" s="240">
        <v>4.0574004445479499</v>
      </c>
      <c r="V23" s="221">
        <v>5.5284830063013697</v>
      </c>
      <c r="W23" s="221">
        <v>5.8821575386191798</v>
      </c>
      <c r="X23" s="358">
        <v>6.7651379192459</v>
      </c>
      <c r="Y23" s="564">
        <v>4.1716177817753399</v>
      </c>
      <c r="Z23" s="238">
        <v>-0.38336544922348798</v>
      </c>
      <c r="AA23" s="238">
        <v>3.1790741573987898E-3</v>
      </c>
    </row>
    <row r="24" spans="1:27" s="13" customFormat="1" ht="12" customHeight="1">
      <c r="A24" s="236" t="s">
        <v>174</v>
      </c>
      <c r="B24" s="240">
        <v>0</v>
      </c>
      <c r="C24" s="240">
        <v>0</v>
      </c>
      <c r="D24" s="348">
        <v>0.199910745530055</v>
      </c>
      <c r="E24" s="240">
        <v>0.25330423583561601</v>
      </c>
      <c r="F24" s="240">
        <v>0.32030793854246598</v>
      </c>
      <c r="G24" s="240">
        <v>0.45320076624657502</v>
      </c>
      <c r="H24" s="240">
        <v>0.71557975431693999</v>
      </c>
      <c r="I24" s="240">
        <v>0.76882470224657595</v>
      </c>
      <c r="J24" s="240">
        <v>0.55264700878904105</v>
      </c>
      <c r="K24" s="240">
        <v>0.72936779752384295</v>
      </c>
      <c r="L24" s="240">
        <v>1.4073599999999999</v>
      </c>
      <c r="M24" s="240">
        <v>1.4073599999999999</v>
      </c>
      <c r="N24" s="240">
        <v>2.4577058823529399</v>
      </c>
      <c r="O24" s="240">
        <v>3.4666588235294098</v>
      </c>
      <c r="P24" s="240">
        <v>4.2117317647058803</v>
      </c>
      <c r="Q24" s="240">
        <v>5.6604847058823502</v>
      </c>
      <c r="R24" s="240">
        <v>5.0395905882352903</v>
      </c>
      <c r="S24" s="240">
        <v>7.0626705882352896</v>
      </c>
      <c r="T24" s="240">
        <v>7.1971976470588199</v>
      </c>
      <c r="U24" s="240">
        <v>19.244730834488301</v>
      </c>
      <c r="V24" s="221">
        <v>25.4490549969379</v>
      </c>
      <c r="W24" s="221">
        <v>16.248034990491501</v>
      </c>
      <c r="X24" s="358">
        <v>11.7281328871745</v>
      </c>
      <c r="Y24" s="564">
        <v>13.5391632618856</v>
      </c>
      <c r="Z24" s="238">
        <v>0.15441762061645101</v>
      </c>
      <c r="AA24" s="238">
        <v>1.0317820637044501E-2</v>
      </c>
    </row>
    <row r="25" spans="1:27" s="13" customFormat="1" ht="12" customHeight="1">
      <c r="A25" s="236" t="s">
        <v>175</v>
      </c>
      <c r="B25" s="240">
        <v>0</v>
      </c>
      <c r="C25" s="240">
        <v>0</v>
      </c>
      <c r="D25" s="348">
        <v>0</v>
      </c>
      <c r="E25" s="240">
        <v>0</v>
      </c>
      <c r="F25" s="240">
        <v>0</v>
      </c>
      <c r="G25" s="240">
        <v>0</v>
      </c>
      <c r="H25" s="240">
        <v>0</v>
      </c>
      <c r="I25" s="240">
        <v>0</v>
      </c>
      <c r="J25" s="240">
        <v>0</v>
      </c>
      <c r="K25" s="240">
        <v>0</v>
      </c>
      <c r="L25" s="240">
        <v>0</v>
      </c>
      <c r="M25" s="240">
        <v>0.28043717647058802</v>
      </c>
      <c r="N25" s="240">
        <v>0.62192894117647102</v>
      </c>
      <c r="O25" s="240">
        <v>0.63952094117647096</v>
      </c>
      <c r="P25" s="240">
        <v>0.85890352941176495</v>
      </c>
      <c r="Q25" s="240">
        <v>0.97273411764705897</v>
      </c>
      <c r="R25" s="240">
        <v>1.6194988235294101</v>
      </c>
      <c r="S25" s="240">
        <v>2.7888494117647098</v>
      </c>
      <c r="T25" s="240">
        <v>3.4304399999999999</v>
      </c>
      <c r="U25" s="240">
        <v>4.7860588235294097</v>
      </c>
      <c r="V25" s="221">
        <v>4.3067080099919401</v>
      </c>
      <c r="W25" s="221">
        <v>4.2576750942788104</v>
      </c>
      <c r="X25" s="358">
        <v>4.89175643394407</v>
      </c>
      <c r="Y25" s="564">
        <v>5.4451428908944397</v>
      </c>
      <c r="Z25" s="238">
        <v>0.113126330884016</v>
      </c>
      <c r="AA25" s="238">
        <v>4.1495923052709003E-3</v>
      </c>
    </row>
    <row r="26" spans="1:27" s="13" customFormat="1" ht="12" customHeight="1">
      <c r="A26" t="s">
        <v>99</v>
      </c>
      <c r="B26" s="240">
        <v>0</v>
      </c>
      <c r="C26" s="240">
        <v>0</v>
      </c>
      <c r="D26" s="348">
        <v>0</v>
      </c>
      <c r="E26" s="240">
        <v>0</v>
      </c>
      <c r="F26" s="240">
        <v>0</v>
      </c>
      <c r="G26" s="240">
        <v>0</v>
      </c>
      <c r="H26" s="240">
        <v>0</v>
      </c>
      <c r="I26" s="240">
        <v>0</v>
      </c>
      <c r="J26" s="240">
        <v>0</v>
      </c>
      <c r="K26" s="240">
        <v>0</v>
      </c>
      <c r="L26" s="240">
        <v>0</v>
      </c>
      <c r="M26" s="240">
        <v>0</v>
      </c>
      <c r="N26" s="240">
        <v>5.2776000000000003E-2</v>
      </c>
      <c r="O26" s="240">
        <v>0.17591999999999999</v>
      </c>
      <c r="P26" s="240">
        <v>0.17591999999999999</v>
      </c>
      <c r="Q26" s="240">
        <v>0.79164000000000001</v>
      </c>
      <c r="R26" s="240">
        <v>4.3979999999999997</v>
      </c>
      <c r="S26" s="240">
        <v>7.2075458823529397</v>
      </c>
      <c r="T26" s="240">
        <v>5.5207835294117604</v>
      </c>
      <c r="U26" s="240">
        <v>3.61987951807229</v>
      </c>
      <c r="V26" s="221">
        <v>6.1044176706827296</v>
      </c>
      <c r="W26" s="221">
        <v>5.0878970011281197</v>
      </c>
      <c r="X26" s="358">
        <v>5.9961082295082004</v>
      </c>
      <c r="Y26" s="564">
        <v>9.0251680496373901</v>
      </c>
      <c r="Z26" s="238">
        <v>0.50517097160163105</v>
      </c>
      <c r="AA26" s="238">
        <v>6.8778301401747604E-3</v>
      </c>
    </row>
    <row r="27" spans="1:27" s="13" customFormat="1" ht="12" customHeight="1">
      <c r="A27" s="239" t="s">
        <v>147</v>
      </c>
      <c r="B27" s="221">
        <v>0</v>
      </c>
      <c r="C27" s="221">
        <v>0</v>
      </c>
      <c r="D27" s="223">
        <v>0</v>
      </c>
      <c r="E27" s="221">
        <v>0</v>
      </c>
      <c r="F27" s="221">
        <v>0</v>
      </c>
      <c r="G27" s="221">
        <v>0.21197155068493201</v>
      </c>
      <c r="H27" s="221">
        <v>0.35232065573770499</v>
      </c>
      <c r="I27" s="221">
        <v>0.49460028493150698</v>
      </c>
      <c r="J27" s="221">
        <v>0.26496443835616401</v>
      </c>
      <c r="K27" s="221">
        <v>0.52992887671232902</v>
      </c>
      <c r="L27" s="221">
        <v>1.1434800000000001</v>
      </c>
      <c r="M27" s="221">
        <v>2.2781639999999999</v>
      </c>
      <c r="N27" s="221">
        <v>2.5332479999999999</v>
      </c>
      <c r="O27" s="221">
        <v>2.77074</v>
      </c>
      <c r="P27" s="221">
        <v>3.3031567058823499</v>
      </c>
      <c r="Q27" s="221">
        <v>5.8829717647058803</v>
      </c>
      <c r="R27" s="221">
        <v>7.9246785882352899</v>
      </c>
      <c r="S27" s="221">
        <v>9.8535896470588202</v>
      </c>
      <c r="T27" s="221">
        <v>18.650107058823501</v>
      </c>
      <c r="U27" s="221">
        <v>23.600872483555801</v>
      </c>
      <c r="V27" s="221">
        <v>24.7283821526736</v>
      </c>
      <c r="W27" s="221">
        <v>24.918453232604701</v>
      </c>
      <c r="X27" s="359">
        <v>26.438894278025099</v>
      </c>
      <c r="Y27" s="563">
        <v>26.005687417268401</v>
      </c>
      <c r="Z27" s="238">
        <v>-1.6385210977478401E-2</v>
      </c>
      <c r="AA27" s="238">
        <v>1.9818212774623999E-2</v>
      </c>
    </row>
    <row r="28" spans="1:27" s="13" customFormat="1" ht="12" customHeight="1">
      <c r="A28" s="429" t="s">
        <v>148</v>
      </c>
      <c r="B28" s="550">
        <v>0</v>
      </c>
      <c r="C28" s="550">
        <v>0</v>
      </c>
      <c r="D28" s="551">
        <v>0.99399691378977895</v>
      </c>
      <c r="E28" s="550">
        <v>1.7054983290894401</v>
      </c>
      <c r="F28" s="550">
        <v>3.0166235682836402</v>
      </c>
      <c r="G28" s="550">
        <v>5.4413168789685704</v>
      </c>
      <c r="H28" s="550">
        <v>8.49818711861138</v>
      </c>
      <c r="I28" s="550">
        <v>9.6273368228847698</v>
      </c>
      <c r="J28" s="550">
        <v>8.1135065233199004</v>
      </c>
      <c r="K28" s="550">
        <v>9.6855622319419901</v>
      </c>
      <c r="L28" s="550">
        <v>14.420265882352901</v>
      </c>
      <c r="M28" s="550">
        <v>17.8584670588235</v>
      </c>
      <c r="N28" s="550">
        <v>24.220044705882302</v>
      </c>
      <c r="O28" s="550">
        <v>32.514672705882298</v>
      </c>
      <c r="P28" s="550">
        <v>40.787052000000003</v>
      </c>
      <c r="Q28" s="550">
        <v>63.388115294117597</v>
      </c>
      <c r="R28" s="550">
        <v>101.558802551749</v>
      </c>
      <c r="S28" s="550">
        <v>137.06867429318299</v>
      </c>
      <c r="T28" s="550">
        <v>164.675723521348</v>
      </c>
      <c r="U28" s="550">
        <v>206.42224136973999</v>
      </c>
      <c r="V28" s="550">
        <v>224.90121124749999</v>
      </c>
      <c r="W28" s="550">
        <v>207.190956617034</v>
      </c>
      <c r="X28" s="552">
        <v>222.94506426041499</v>
      </c>
      <c r="Y28" s="553">
        <v>220.63857593672401</v>
      </c>
      <c r="Z28" s="539">
        <v>-1.0345545577976499E-2</v>
      </c>
      <c r="AA28" s="445">
        <v>0.168142536439951</v>
      </c>
    </row>
    <row r="29" spans="1:27" s="13" customFormat="1" ht="12" customHeight="1">
      <c r="A29" s="429"/>
      <c r="B29" s="426"/>
      <c r="C29" s="426"/>
      <c r="D29" s="427"/>
      <c r="E29" s="426"/>
      <c r="F29" s="426"/>
      <c r="G29" s="426"/>
      <c r="H29" s="426"/>
      <c r="I29" s="426"/>
      <c r="J29" s="426"/>
      <c r="K29" s="426"/>
      <c r="L29" s="426"/>
      <c r="M29" s="426"/>
      <c r="N29" s="426"/>
      <c r="O29" s="426"/>
      <c r="P29" s="426"/>
      <c r="Q29" s="426"/>
      <c r="R29" s="426"/>
      <c r="S29" s="426"/>
      <c r="T29" s="426"/>
      <c r="U29" s="426"/>
      <c r="V29" s="426"/>
      <c r="W29" s="426"/>
      <c r="X29" s="428"/>
      <c r="Y29" s="552"/>
      <c r="Z29" s="445"/>
      <c r="AA29" s="451"/>
    </row>
    <row r="30" spans="1:27" s="13" customFormat="1" ht="12" customHeight="1">
      <c r="A30" s="429" t="s">
        <v>85</v>
      </c>
      <c r="B30" s="550">
        <v>0</v>
      </c>
      <c r="C30" s="550">
        <v>0</v>
      </c>
      <c r="D30" s="551">
        <v>0</v>
      </c>
      <c r="E30" s="550">
        <v>0</v>
      </c>
      <c r="F30" s="550">
        <v>0</v>
      </c>
      <c r="G30" s="550">
        <v>0</v>
      </c>
      <c r="H30" s="550">
        <v>0</v>
      </c>
      <c r="I30" s="550">
        <v>0</v>
      </c>
      <c r="J30" s="550">
        <v>0</v>
      </c>
      <c r="K30" s="550">
        <v>0</v>
      </c>
      <c r="L30" s="550">
        <v>0</v>
      </c>
      <c r="M30" s="550">
        <v>0</v>
      </c>
      <c r="N30" s="550">
        <v>0</v>
      </c>
      <c r="O30" s="550">
        <v>0</v>
      </c>
      <c r="P30" s="550">
        <v>0</v>
      </c>
      <c r="Q30" s="550">
        <v>0</v>
      </c>
      <c r="R30" s="550">
        <v>0</v>
      </c>
      <c r="S30" s="550">
        <v>0</v>
      </c>
      <c r="T30" s="550">
        <v>0</v>
      </c>
      <c r="U30" s="550">
        <v>0</v>
      </c>
      <c r="V30" s="550">
        <v>8.7959999999999997E-2</v>
      </c>
      <c r="W30" s="550">
        <v>8.7959999999999997E-2</v>
      </c>
      <c r="X30" s="552">
        <v>8.7959999999999997E-2</v>
      </c>
      <c r="Y30" s="552">
        <v>8.7959999999999997E-2</v>
      </c>
      <c r="Z30" s="540">
        <v>0</v>
      </c>
      <c r="AA30" s="445" t="s">
        <v>515</v>
      </c>
    </row>
    <row r="31" spans="1:27" s="13" customFormat="1" ht="12" customHeight="1">
      <c r="A31" s="429"/>
      <c r="B31" s="426"/>
      <c r="C31" s="426"/>
      <c r="D31" s="427"/>
      <c r="E31" s="426"/>
      <c r="F31" s="426"/>
      <c r="G31" s="426"/>
      <c r="H31" s="426"/>
      <c r="I31" s="426"/>
      <c r="J31" s="426"/>
      <c r="K31" s="426"/>
      <c r="L31" s="426"/>
      <c r="M31" s="426"/>
      <c r="N31" s="426"/>
      <c r="O31" s="426"/>
      <c r="P31" s="426"/>
      <c r="Q31" s="426"/>
      <c r="R31" s="426"/>
      <c r="S31" s="426"/>
      <c r="T31" s="426"/>
      <c r="U31" s="426"/>
      <c r="V31" s="426"/>
      <c r="W31" s="426"/>
      <c r="X31" s="428"/>
      <c r="Y31" s="552"/>
      <c r="Z31" s="457"/>
      <c r="AA31" s="451"/>
    </row>
    <row r="32" spans="1:27" s="13" customFormat="1" ht="12" customHeight="1">
      <c r="A32" s="430" t="s">
        <v>104</v>
      </c>
      <c r="B32" s="554">
        <v>0.45532235294117701</v>
      </c>
      <c r="C32" s="554">
        <v>0.45532235294117701</v>
      </c>
      <c r="D32" s="555">
        <v>0.45532235294117601</v>
      </c>
      <c r="E32" s="554">
        <v>0.113830588235294</v>
      </c>
      <c r="F32" s="554">
        <v>0.113830588235294</v>
      </c>
      <c r="G32" s="554">
        <v>0.113830588235294</v>
      </c>
      <c r="H32" s="554">
        <v>0.113830588235294</v>
      </c>
      <c r="I32" s="554">
        <v>0.170745882352941</v>
      </c>
      <c r="J32" s="554">
        <v>0.170745882352941</v>
      </c>
      <c r="K32" s="554">
        <v>0.113830588235294</v>
      </c>
      <c r="L32" s="554">
        <v>0.113830588235294</v>
      </c>
      <c r="M32" s="554">
        <v>0.113830588235294</v>
      </c>
      <c r="N32" s="554">
        <v>0.113830588235294</v>
      </c>
      <c r="O32" s="554">
        <v>0.113830588235294</v>
      </c>
      <c r="P32" s="554">
        <v>0.113830588235294</v>
      </c>
      <c r="Q32" s="554">
        <v>0.113830588235294</v>
      </c>
      <c r="R32" s="554">
        <v>0.113830588235294</v>
      </c>
      <c r="S32" s="554">
        <v>0.113830588235294</v>
      </c>
      <c r="T32" s="554">
        <v>0.210327882352941</v>
      </c>
      <c r="U32" s="554">
        <v>0.30009882352941197</v>
      </c>
      <c r="V32" s="554">
        <v>0.59812799999999999</v>
      </c>
      <c r="W32" s="554">
        <v>0.46722282352941202</v>
      </c>
      <c r="X32" s="556">
        <v>0.46722282352941202</v>
      </c>
      <c r="Y32" s="556">
        <v>0.46722282352941202</v>
      </c>
      <c r="Z32" s="542">
        <v>0</v>
      </c>
      <c r="AA32" s="541" t="s">
        <v>515</v>
      </c>
    </row>
    <row r="33" spans="1:27" s="13" customFormat="1" ht="12" customHeight="1">
      <c r="A33" s="242"/>
      <c r="B33" s="221"/>
      <c r="C33" s="221"/>
      <c r="D33" s="223"/>
      <c r="E33" s="221"/>
      <c r="F33" s="221"/>
      <c r="G33" s="221"/>
      <c r="H33" s="221"/>
      <c r="I33" s="221"/>
      <c r="J33" s="221"/>
      <c r="K33" s="221"/>
      <c r="L33" s="221"/>
      <c r="M33" s="221"/>
      <c r="N33" s="221"/>
      <c r="O33" s="221"/>
      <c r="P33" s="221"/>
      <c r="Q33" s="221"/>
      <c r="R33" s="221"/>
      <c r="S33" s="221"/>
      <c r="T33" s="221"/>
      <c r="U33" s="221"/>
      <c r="V33" s="221"/>
      <c r="W33" s="221"/>
      <c r="X33" s="359"/>
      <c r="Y33" s="563"/>
      <c r="Z33" s="456"/>
      <c r="AA33" s="424"/>
    </row>
    <row r="34" spans="1:27" s="13" customFormat="1" ht="12" customHeight="1">
      <c r="A34" s="239" t="s">
        <v>110</v>
      </c>
      <c r="B34" s="221">
        <v>0</v>
      </c>
      <c r="C34" s="221">
        <v>0</v>
      </c>
      <c r="D34" s="223">
        <v>0</v>
      </c>
      <c r="E34" s="221">
        <v>0</v>
      </c>
      <c r="F34" s="221">
        <v>0</v>
      </c>
      <c r="G34" s="221">
        <v>0</v>
      </c>
      <c r="H34" s="221">
        <v>0</v>
      </c>
      <c r="I34" s="221">
        <v>0</v>
      </c>
      <c r="J34" s="221">
        <v>0</v>
      </c>
      <c r="K34" s="221">
        <v>0</v>
      </c>
      <c r="L34" s="221">
        <v>0</v>
      </c>
      <c r="M34" s="221">
        <v>0</v>
      </c>
      <c r="N34" s="221">
        <v>0</v>
      </c>
      <c r="O34" s="221">
        <v>0</v>
      </c>
      <c r="P34" s="221">
        <v>8.7959999999999997E-2</v>
      </c>
      <c r="Q34" s="221">
        <v>0.403581176470588</v>
      </c>
      <c r="R34" s="221">
        <v>1.0917388235294101</v>
      </c>
      <c r="S34" s="221">
        <v>1.4125341176470601</v>
      </c>
      <c r="T34" s="221">
        <v>2.2145223529411799</v>
      </c>
      <c r="U34" s="221">
        <v>3.4873552941176502</v>
      </c>
      <c r="V34" s="221">
        <v>4.7772373073327996</v>
      </c>
      <c r="W34" s="221">
        <v>6.7300542072522198</v>
      </c>
      <c r="X34" s="359">
        <v>8.1993111398264205</v>
      </c>
      <c r="Y34" s="563">
        <v>8.3493850491539092</v>
      </c>
      <c r="Z34" s="424">
        <v>1.83032338654079E-2</v>
      </c>
      <c r="AA34" s="238">
        <v>6.3628346671398004E-3</v>
      </c>
    </row>
    <row r="35" spans="1:27" s="13" customFormat="1" ht="12" customHeight="1">
      <c r="A35" s="236" t="s">
        <v>59</v>
      </c>
      <c r="B35" s="221">
        <v>0</v>
      </c>
      <c r="C35" s="221">
        <v>0</v>
      </c>
      <c r="D35" s="223">
        <v>0</v>
      </c>
      <c r="E35" s="221">
        <v>0</v>
      </c>
      <c r="F35" s="221">
        <v>0</v>
      </c>
      <c r="G35" s="221">
        <v>0</v>
      </c>
      <c r="H35" s="221">
        <v>0</v>
      </c>
      <c r="I35" s="221">
        <v>0</v>
      </c>
      <c r="J35" s="221">
        <v>0</v>
      </c>
      <c r="K35" s="221">
        <v>0</v>
      </c>
      <c r="L35" s="221">
        <v>0</v>
      </c>
      <c r="M35" s="221">
        <v>8.7959999999999997E-2</v>
      </c>
      <c r="N35" s="221">
        <v>2.9337247058823501</v>
      </c>
      <c r="O35" s="221">
        <v>7.9422705882352904</v>
      </c>
      <c r="P35" s="221">
        <v>9.8773905882353006</v>
      </c>
      <c r="Q35" s="221">
        <v>12.485145882352899</v>
      </c>
      <c r="R35" s="221">
        <v>16.9961401063658</v>
      </c>
      <c r="S35" s="221">
        <v>18.101119000805799</v>
      </c>
      <c r="T35" s="221">
        <v>21.957025602700099</v>
      </c>
      <c r="U35" s="221">
        <v>22.5764968670427</v>
      </c>
      <c r="V35" s="221">
        <v>28.935643387590599</v>
      </c>
      <c r="W35" s="221">
        <v>32.075616928283701</v>
      </c>
      <c r="X35" s="359">
        <v>34.630383548698198</v>
      </c>
      <c r="Y35" s="563">
        <v>33.744602997582597</v>
      </c>
      <c r="Z35" s="238">
        <v>-2.5578132851747499E-2</v>
      </c>
      <c r="AA35" s="238">
        <v>2.5715825598874E-2</v>
      </c>
    </row>
    <row r="36" spans="1:27" s="13" customFormat="1" ht="12" customHeight="1">
      <c r="A36" s="236" t="s">
        <v>106</v>
      </c>
      <c r="B36" s="221">
        <v>0</v>
      </c>
      <c r="C36" s="221">
        <v>0</v>
      </c>
      <c r="D36" s="223">
        <v>0</v>
      </c>
      <c r="E36" s="221">
        <v>0</v>
      </c>
      <c r="F36" s="221">
        <v>0</v>
      </c>
      <c r="G36" s="221">
        <v>0</v>
      </c>
      <c r="H36" s="221">
        <v>0</v>
      </c>
      <c r="I36" s="221">
        <v>0</v>
      </c>
      <c r="J36" s="221">
        <v>0</v>
      </c>
      <c r="K36" s="221">
        <v>0</v>
      </c>
      <c r="L36" s="221">
        <v>1.6505435294117601</v>
      </c>
      <c r="M36" s="221">
        <v>1.7074588235294099</v>
      </c>
      <c r="N36" s="221">
        <v>1.82128941176471</v>
      </c>
      <c r="O36" s="221">
        <v>1.8782047058823499</v>
      </c>
      <c r="P36" s="221">
        <v>1.99203529411765</v>
      </c>
      <c r="Q36" s="221">
        <v>2.2817858823529402</v>
      </c>
      <c r="R36" s="221">
        <v>2.6853670588235299</v>
      </c>
      <c r="S36" s="221">
        <v>2.7371082352941198</v>
      </c>
      <c r="T36" s="221">
        <v>3.1100051976856302</v>
      </c>
      <c r="U36" s="221">
        <v>3.5032391265108802</v>
      </c>
      <c r="V36" s="221">
        <v>3.1107291442385199</v>
      </c>
      <c r="W36" s="221">
        <v>3.8540494062207902</v>
      </c>
      <c r="X36" s="359">
        <v>4.5378842497589202</v>
      </c>
      <c r="Y36" s="563">
        <v>6.4534784818694604</v>
      </c>
      <c r="Z36" s="238">
        <v>0.42213378012281999</v>
      </c>
      <c r="AA36" s="238">
        <v>4.9180168798468402E-3</v>
      </c>
    </row>
    <row r="37" spans="1:27" s="13" customFormat="1" ht="12" customHeight="1">
      <c r="A37" s="239" t="s">
        <v>111</v>
      </c>
      <c r="B37" s="221">
        <v>0</v>
      </c>
      <c r="C37" s="221">
        <v>0</v>
      </c>
      <c r="D37" s="223">
        <v>0</v>
      </c>
      <c r="E37" s="221">
        <v>0</v>
      </c>
      <c r="F37" s="221">
        <v>0</v>
      </c>
      <c r="G37" s="221">
        <v>0</v>
      </c>
      <c r="H37" s="221">
        <v>0</v>
      </c>
      <c r="I37" s="221">
        <v>0</v>
      </c>
      <c r="J37" s="221">
        <v>0</v>
      </c>
      <c r="K37" s="221">
        <v>0</v>
      </c>
      <c r="L37" s="221">
        <v>0</v>
      </c>
      <c r="M37" s="221">
        <v>0</v>
      </c>
      <c r="N37" s="221">
        <v>0</v>
      </c>
      <c r="O37" s="221">
        <v>0</v>
      </c>
      <c r="P37" s="221">
        <v>0</v>
      </c>
      <c r="Q37" s="221">
        <v>0.17664295890411</v>
      </c>
      <c r="R37" s="221">
        <v>0.88321479452054796</v>
      </c>
      <c r="S37" s="221">
        <v>4.3277524931506903</v>
      </c>
      <c r="T37" s="221">
        <v>10.5696196721312</v>
      </c>
      <c r="U37" s="221">
        <v>9.3224771023368191</v>
      </c>
      <c r="V37" s="221">
        <v>14.425634206607601</v>
      </c>
      <c r="W37" s="221">
        <v>22.178435694440001</v>
      </c>
      <c r="X37" s="359">
        <v>27.793840279652802</v>
      </c>
      <c r="Y37" s="563">
        <v>32.286061759871103</v>
      </c>
      <c r="Z37" s="238">
        <v>0.16162651274595</v>
      </c>
      <c r="AA37" s="238">
        <v>2.4604311793230998E-2</v>
      </c>
    </row>
    <row r="38" spans="1:27" s="56" customFormat="1" ht="12" customHeight="1">
      <c r="A38" s="239" t="s">
        <v>187</v>
      </c>
      <c r="B38" s="221">
        <v>0</v>
      </c>
      <c r="C38" s="221">
        <v>0</v>
      </c>
      <c r="D38" s="223">
        <v>0</v>
      </c>
      <c r="E38" s="221">
        <v>0</v>
      </c>
      <c r="F38" s="221">
        <v>0</v>
      </c>
      <c r="G38" s="221">
        <v>0</v>
      </c>
      <c r="H38" s="221">
        <v>0</v>
      </c>
      <c r="I38" s="221">
        <v>0</v>
      </c>
      <c r="J38" s="221">
        <v>0</v>
      </c>
      <c r="K38" s="221">
        <v>0</v>
      </c>
      <c r="L38" s="221">
        <v>0</v>
      </c>
      <c r="M38" s="221">
        <v>0</v>
      </c>
      <c r="N38" s="221">
        <v>1.7592E-2</v>
      </c>
      <c r="O38" s="221">
        <v>3.5184E-2</v>
      </c>
      <c r="P38" s="221">
        <v>8.7959999999999997E-2</v>
      </c>
      <c r="Q38" s="221">
        <v>0.17591999999999999</v>
      </c>
      <c r="R38" s="221">
        <v>0.79164000000000001</v>
      </c>
      <c r="S38" s="221">
        <v>1.49532</v>
      </c>
      <c r="T38" s="221">
        <v>2.8147199999999999</v>
      </c>
      <c r="U38" s="221">
        <v>6.8958109643835597</v>
      </c>
      <c r="V38" s="221">
        <v>9.8511585205479495</v>
      </c>
      <c r="W38" s="221">
        <v>6.1825035616438404</v>
      </c>
      <c r="X38" s="359">
        <v>5.4398494875147598</v>
      </c>
      <c r="Y38" s="563">
        <v>6.0622513972602698</v>
      </c>
      <c r="Z38" s="238">
        <v>0.114415281373873</v>
      </c>
      <c r="AA38" s="238">
        <v>4.6198735744392601E-3</v>
      </c>
    </row>
    <row r="39" spans="1:27" s="56" customFormat="1" ht="12" customHeight="1">
      <c r="A39" s="239" t="s">
        <v>108</v>
      </c>
      <c r="B39" s="221">
        <v>0</v>
      </c>
      <c r="C39" s="221">
        <v>0</v>
      </c>
      <c r="D39" s="223">
        <v>0</v>
      </c>
      <c r="E39" s="221">
        <v>0</v>
      </c>
      <c r="F39" s="221">
        <v>0</v>
      </c>
      <c r="G39" s="221">
        <v>0</v>
      </c>
      <c r="H39" s="221">
        <v>0</v>
      </c>
      <c r="I39" s="221">
        <v>0</v>
      </c>
      <c r="J39" s="221">
        <v>0</v>
      </c>
      <c r="K39" s="221">
        <v>0</v>
      </c>
      <c r="L39" s="221">
        <v>0</v>
      </c>
      <c r="M39" s="221">
        <v>0</v>
      </c>
      <c r="N39" s="221">
        <v>0</v>
      </c>
      <c r="O39" s="221">
        <v>0</v>
      </c>
      <c r="P39" s="221">
        <v>5.6915294117647099E-2</v>
      </c>
      <c r="Q39" s="221">
        <v>1.03482352941176</v>
      </c>
      <c r="R39" s="221">
        <v>1.60397647058824</v>
      </c>
      <c r="S39" s="221">
        <v>2.7629788235294099</v>
      </c>
      <c r="T39" s="221">
        <v>9.8931579929441291</v>
      </c>
      <c r="U39" s="221">
        <v>12.4195917963578</v>
      </c>
      <c r="V39" s="221">
        <v>13.270981514649501</v>
      </c>
      <c r="W39" s="221">
        <v>14.4736252109589</v>
      </c>
      <c r="X39" s="359">
        <v>19.897425662487901</v>
      </c>
      <c r="Y39" s="563">
        <v>25.116676767123302</v>
      </c>
      <c r="Z39" s="238">
        <v>0.26230785796953898</v>
      </c>
      <c r="AA39" s="238">
        <v>1.9140722426424901E-2</v>
      </c>
    </row>
    <row r="40" spans="1:27" s="3" customFormat="1" ht="12" customHeight="1">
      <c r="A40" s="245" t="s">
        <v>60</v>
      </c>
      <c r="B40" s="244">
        <v>0</v>
      </c>
      <c r="C40" s="244">
        <v>0</v>
      </c>
      <c r="D40" s="244">
        <v>0</v>
      </c>
      <c r="E40" s="244">
        <v>0</v>
      </c>
      <c r="F40" s="244">
        <v>0</v>
      </c>
      <c r="G40" s="244">
        <v>0</v>
      </c>
      <c r="H40" s="244">
        <v>0</v>
      </c>
      <c r="I40" s="244">
        <v>0</v>
      </c>
      <c r="J40" s="244">
        <v>0</v>
      </c>
      <c r="K40" s="244">
        <v>0</v>
      </c>
      <c r="L40" s="244">
        <v>0</v>
      </c>
      <c r="M40" s="244">
        <v>0</v>
      </c>
      <c r="N40" s="244">
        <v>0</v>
      </c>
      <c r="O40" s="244">
        <v>0</v>
      </c>
      <c r="P40" s="244">
        <v>0</v>
      </c>
      <c r="Q40" s="244">
        <v>0.19358429589041101</v>
      </c>
      <c r="R40" s="244">
        <v>2.1279313677679301</v>
      </c>
      <c r="S40" s="244">
        <v>3.9390535870402599</v>
      </c>
      <c r="T40" s="244">
        <v>7.7167489347752003</v>
      </c>
      <c r="U40" s="244">
        <v>8.4680478673452395</v>
      </c>
      <c r="V40" s="244">
        <v>6.3702114274135697</v>
      </c>
      <c r="W40" s="244">
        <v>5.3683338078973701</v>
      </c>
      <c r="X40" s="365">
        <v>7.7506730401799402</v>
      </c>
      <c r="Y40" s="565">
        <v>9.8895164822295598</v>
      </c>
      <c r="Z40" s="238">
        <v>0.27595583389490502</v>
      </c>
      <c r="AA40" s="224">
        <v>7.5365260967042401E-3</v>
      </c>
    </row>
    <row r="41" spans="1:27" s="3" customFormat="1" ht="12" customHeight="1">
      <c r="A41" s="432" t="s">
        <v>92</v>
      </c>
      <c r="B41" s="547">
        <v>0</v>
      </c>
      <c r="C41" s="547">
        <v>0</v>
      </c>
      <c r="D41" s="547">
        <v>0</v>
      </c>
      <c r="E41" s="547">
        <v>0</v>
      </c>
      <c r="F41" s="547">
        <v>0</v>
      </c>
      <c r="G41" s="547">
        <v>0</v>
      </c>
      <c r="H41" s="547">
        <v>0</v>
      </c>
      <c r="I41" s="547">
        <v>0</v>
      </c>
      <c r="J41" s="547">
        <v>0</v>
      </c>
      <c r="K41" s="547">
        <v>0</v>
      </c>
      <c r="L41" s="547">
        <v>1.6505435294117601</v>
      </c>
      <c r="M41" s="547">
        <v>1.79541882352941</v>
      </c>
      <c r="N41" s="547">
        <v>4.7726061176470598</v>
      </c>
      <c r="O41" s="547">
        <v>9.8556592941176504</v>
      </c>
      <c r="P41" s="547">
        <v>12.1022611764706</v>
      </c>
      <c r="Q41" s="547">
        <v>16.751483725382801</v>
      </c>
      <c r="R41" s="547">
        <v>26.180008621595501</v>
      </c>
      <c r="S41" s="547">
        <v>34.7758662574673</v>
      </c>
      <c r="T41" s="547">
        <v>58.275799753177402</v>
      </c>
      <c r="U41" s="547">
        <v>66.673019018094607</v>
      </c>
      <c r="V41" s="547">
        <v>80.741595508380499</v>
      </c>
      <c r="W41" s="547">
        <v>90.862618816696695</v>
      </c>
      <c r="X41" s="557">
        <v>108.249367408119</v>
      </c>
      <c r="Y41" s="557">
        <v>121.90197293509</v>
      </c>
      <c r="Z41" s="544">
        <v>0.12612180425496999</v>
      </c>
      <c r="AA41" s="543">
        <v>9.289811103666E-2</v>
      </c>
    </row>
    <row r="42" spans="1:27" s="3" customFormat="1" ht="12" customHeight="1">
      <c r="A42" s="431"/>
      <c r="B42" s="244"/>
      <c r="C42" s="244"/>
      <c r="D42" s="244"/>
      <c r="E42" s="244"/>
      <c r="F42" s="244"/>
      <c r="G42" s="244"/>
      <c r="H42" s="244"/>
      <c r="I42" s="244"/>
      <c r="J42" s="244"/>
      <c r="K42" s="244"/>
      <c r="L42" s="244"/>
      <c r="M42" s="244"/>
      <c r="N42" s="244"/>
      <c r="O42" s="244"/>
      <c r="P42" s="244"/>
      <c r="Q42" s="244"/>
      <c r="R42" s="244"/>
      <c r="S42" s="244"/>
      <c r="T42" s="244"/>
      <c r="U42" s="244"/>
      <c r="V42" s="244"/>
      <c r="W42" s="244"/>
      <c r="X42" s="365"/>
      <c r="Y42" s="565"/>
      <c r="Z42" s="449"/>
      <c r="AA42" s="238"/>
    </row>
    <row r="43" spans="1:27" s="56" customFormat="1" ht="12" customHeight="1">
      <c r="A43" s="168" t="s">
        <v>438</v>
      </c>
      <c r="B43" s="434">
        <v>142.447730097197</v>
      </c>
      <c r="C43" s="434">
        <v>158.63080867479599</v>
      </c>
      <c r="D43" s="434">
        <v>153.356328269188</v>
      </c>
      <c r="E43" s="434">
        <v>156.28290097249101</v>
      </c>
      <c r="F43" s="434">
        <v>176.26591156219999</v>
      </c>
      <c r="G43" s="434">
        <v>180.10737349096601</v>
      </c>
      <c r="H43" s="434">
        <v>185.73462273259301</v>
      </c>
      <c r="I43" s="434">
        <v>209.298438329123</v>
      </c>
      <c r="J43" s="434">
        <v>196.819328874359</v>
      </c>
      <c r="K43" s="434">
        <v>193.48317462428901</v>
      </c>
      <c r="L43" s="434">
        <v>183.755357795294</v>
      </c>
      <c r="M43" s="434">
        <v>201.23038496541199</v>
      </c>
      <c r="N43" s="434">
        <v>237.55121777647099</v>
      </c>
      <c r="O43" s="434">
        <v>294.82497683435298</v>
      </c>
      <c r="P43" s="434">
        <v>329.345695310118</v>
      </c>
      <c r="Q43" s="434">
        <v>395.60389883008901</v>
      </c>
      <c r="R43" s="434">
        <v>515.61574715188704</v>
      </c>
      <c r="S43" s="434">
        <v>699.44083356629596</v>
      </c>
      <c r="T43" s="434">
        <v>930.23460572576403</v>
      </c>
      <c r="U43" s="435">
        <v>1043.1446384655201</v>
      </c>
      <c r="V43" s="435">
        <v>1195.8909391368099</v>
      </c>
      <c r="W43" s="435">
        <v>1218.5522598152399</v>
      </c>
      <c r="X43" s="436">
        <v>1236.6136654889799</v>
      </c>
      <c r="Y43" s="436">
        <v>1312.2115355713099</v>
      </c>
      <c r="Z43" s="558">
        <v>6.1132973209095103E-2</v>
      </c>
      <c r="AA43" s="481">
        <v>1</v>
      </c>
    </row>
    <row r="44" spans="1:27" s="56" customFormat="1" ht="12" customHeight="1">
      <c r="A44" s="247" t="s">
        <v>547</v>
      </c>
      <c r="B44" s="221">
        <v>27.7590702981467</v>
      </c>
      <c r="C44" s="221">
        <v>32.164158130539903</v>
      </c>
      <c r="D44" s="221">
        <v>37.464881966827399</v>
      </c>
      <c r="E44" s="221">
        <v>44.5619351381144</v>
      </c>
      <c r="F44" s="221">
        <v>50.870690997776002</v>
      </c>
      <c r="G44" s="221">
        <v>55.8464369434327</v>
      </c>
      <c r="H44" s="221">
        <v>44.541429934426198</v>
      </c>
      <c r="I44" s="221">
        <v>57.458014405479403</v>
      </c>
      <c r="J44" s="221">
        <v>60.2775430744883</v>
      </c>
      <c r="K44" s="221">
        <v>65.043872207767905</v>
      </c>
      <c r="L44" s="221">
        <v>76.594533176470605</v>
      </c>
      <c r="M44" s="221">
        <v>86.108225721882405</v>
      </c>
      <c r="N44" s="221">
        <v>106.575240232235</v>
      </c>
      <c r="O44" s="221">
        <v>139.762617565412</v>
      </c>
      <c r="P44" s="221">
        <v>170.666482413176</v>
      </c>
      <c r="Q44" s="221">
        <v>216.45023725764699</v>
      </c>
      <c r="R44" s="221">
        <v>301.61816620633698</v>
      </c>
      <c r="S44" s="221">
        <v>417.27637088494799</v>
      </c>
      <c r="T44" s="221">
        <v>558.699848858054</v>
      </c>
      <c r="U44" s="221">
        <v>660.58791525870902</v>
      </c>
      <c r="V44" s="221">
        <v>761.96973862955394</v>
      </c>
      <c r="W44" s="221">
        <v>803.49618822697596</v>
      </c>
      <c r="X44" s="359">
        <v>795.74541934442698</v>
      </c>
      <c r="Y44" s="563">
        <v>819.54220634451201</v>
      </c>
      <c r="Z44" s="537">
        <v>2.9905025428472499E-2</v>
      </c>
      <c r="AA44" s="238">
        <v>0.62455037478976105</v>
      </c>
    </row>
    <row r="45" spans="1:27" s="225" customFormat="1" ht="12" customHeight="1">
      <c r="A45" s="236" t="s">
        <v>1</v>
      </c>
      <c r="B45" s="240">
        <v>114.688659799051</v>
      </c>
      <c r="C45" s="240">
        <v>126.46665054425701</v>
      </c>
      <c r="D45" s="240">
        <v>115.891446302361</v>
      </c>
      <c r="E45" s="240">
        <v>111.720965834377</v>
      </c>
      <c r="F45" s="240">
        <v>125.39522056442399</v>
      </c>
      <c r="G45" s="240">
        <v>124.260936547534</v>
      </c>
      <c r="H45" s="240">
        <v>141.19319279816699</v>
      </c>
      <c r="I45" s="240">
        <v>151.84042392364401</v>
      </c>
      <c r="J45" s="240">
        <v>136.54178579987101</v>
      </c>
      <c r="K45" s="240">
        <v>128.439302416521</v>
      </c>
      <c r="L45" s="240">
        <v>107.160824618823</v>
      </c>
      <c r="M45" s="240">
        <v>115.122159243529</v>
      </c>
      <c r="N45" s="240">
        <v>130.97597754423501</v>
      </c>
      <c r="O45" s="240">
        <v>155.06235926894101</v>
      </c>
      <c r="P45" s="240">
        <v>158.67921289694101</v>
      </c>
      <c r="Q45" s="240">
        <v>179.15366157244199</v>
      </c>
      <c r="R45" s="240">
        <v>213.99758094555</v>
      </c>
      <c r="S45" s="240">
        <v>282.16446268134803</v>
      </c>
      <c r="T45" s="240">
        <v>371.53475686770997</v>
      </c>
      <c r="U45" s="240">
        <v>382.556723206811</v>
      </c>
      <c r="V45" s="221">
        <v>433.92120050725299</v>
      </c>
      <c r="W45" s="221">
        <v>415.05607158826001</v>
      </c>
      <c r="X45" s="358">
        <v>440.868246144549</v>
      </c>
      <c r="Y45" s="564">
        <v>492.66932922680201</v>
      </c>
      <c r="Z45" s="238">
        <v>0.117497877280254</v>
      </c>
      <c r="AA45" s="238">
        <v>0.375449625210239</v>
      </c>
    </row>
    <row r="46" spans="1:27" s="225" customFormat="1" ht="12" customHeight="1">
      <c r="A46" s="247" t="s">
        <v>2</v>
      </c>
      <c r="B46" s="240">
        <v>0</v>
      </c>
      <c r="C46" s="240">
        <v>0</v>
      </c>
      <c r="D46" s="240">
        <v>0.99399691378977895</v>
      </c>
      <c r="E46" s="240">
        <v>1.7054983290894401</v>
      </c>
      <c r="F46" s="240">
        <v>3.0166235682836402</v>
      </c>
      <c r="G46" s="240">
        <v>5.4413168789685704</v>
      </c>
      <c r="H46" s="240">
        <v>8.49818711861138</v>
      </c>
      <c r="I46" s="240">
        <v>9.6273368228847698</v>
      </c>
      <c r="J46" s="240">
        <v>8.1135065233199004</v>
      </c>
      <c r="K46" s="240">
        <v>9.6855622319419901</v>
      </c>
      <c r="L46" s="240">
        <v>14.420265882352901</v>
      </c>
      <c r="M46" s="240">
        <v>17.8584670588235</v>
      </c>
      <c r="N46" s="240">
        <v>24.220044705882302</v>
      </c>
      <c r="O46" s="240">
        <v>32.514672705882298</v>
      </c>
      <c r="P46" s="240">
        <v>40.611131999999998</v>
      </c>
      <c r="Q46" s="240">
        <v>62.916235764705903</v>
      </c>
      <c r="R46" s="240">
        <v>100.53329243410199</v>
      </c>
      <c r="S46" s="240">
        <v>135.50816041082999</v>
      </c>
      <c r="T46" s="240">
        <v>161.745620697818</v>
      </c>
      <c r="U46" s="240">
        <v>202.72414738250399</v>
      </c>
      <c r="V46" s="221">
        <v>221.909920159216</v>
      </c>
      <c r="W46" s="221">
        <v>204.269343457389</v>
      </c>
      <c r="X46" s="358">
        <v>218.787500587821</v>
      </c>
      <c r="Y46" s="564">
        <v>215.793548412669</v>
      </c>
      <c r="Z46" s="238">
        <v>-1.36842925994747E-2</v>
      </c>
      <c r="AA46" s="238">
        <v>0.16445027540374099</v>
      </c>
    </row>
    <row r="47" spans="1:27" s="225" customFormat="1" ht="12" customHeight="1">
      <c r="A47" s="433" t="s">
        <v>516</v>
      </c>
      <c r="B47" s="426">
        <v>0</v>
      </c>
      <c r="C47" s="426">
        <v>0</v>
      </c>
      <c r="D47" s="426">
        <v>0</v>
      </c>
      <c r="E47" s="426">
        <v>0</v>
      </c>
      <c r="F47" s="426">
        <v>0</v>
      </c>
      <c r="G47" s="426">
        <v>0</v>
      </c>
      <c r="H47" s="426">
        <v>0</v>
      </c>
      <c r="I47" s="426">
        <v>0</v>
      </c>
      <c r="J47" s="426">
        <v>0</v>
      </c>
      <c r="K47" s="426">
        <v>0</v>
      </c>
      <c r="L47" s="426">
        <v>0</v>
      </c>
      <c r="M47" s="426">
        <v>0</v>
      </c>
      <c r="N47" s="426">
        <v>0</v>
      </c>
      <c r="O47" s="426">
        <v>0</v>
      </c>
      <c r="P47" s="426">
        <v>0.22455670588235299</v>
      </c>
      <c r="Q47" s="426">
        <v>0.43462588235294097</v>
      </c>
      <c r="R47" s="426">
        <v>0.56604847058823504</v>
      </c>
      <c r="S47" s="426">
        <v>1.0032614117647101</v>
      </c>
      <c r="T47" s="426">
        <v>2.5974070588235301</v>
      </c>
      <c r="U47" s="426">
        <v>4.2236669656728498</v>
      </c>
      <c r="V47" s="426">
        <v>3.6562627345044301</v>
      </c>
      <c r="W47" s="426">
        <v>3.1900938716518898</v>
      </c>
      <c r="X47" s="428">
        <v>3.6770964084860198</v>
      </c>
      <c r="Y47" s="553">
        <v>3.8746372912167599</v>
      </c>
      <c r="Z47" s="536">
        <v>5.3721975381134199E-2</v>
      </c>
      <c r="AA47" s="453">
        <v>2.9527535661617301E-3</v>
      </c>
    </row>
    <row r="48" spans="1:27" s="40" customFormat="1" ht="10.75" customHeight="1">
      <c r="A48" s="234"/>
      <c r="B48" s="223"/>
      <c r="C48" s="221"/>
      <c r="D48" s="221"/>
      <c r="E48" s="221"/>
      <c r="F48" s="221"/>
      <c r="G48" s="221"/>
      <c r="H48" s="221"/>
      <c r="I48" s="221"/>
      <c r="J48" s="221"/>
      <c r="K48" s="221"/>
      <c r="L48" s="222"/>
      <c r="M48" s="224"/>
      <c r="N48" s="224"/>
      <c r="Z48" s="424"/>
      <c r="AA48" s="321" t="s">
        <v>653</v>
      </c>
    </row>
    <row r="49" spans="1:26" s="13" customFormat="1" ht="12" customHeight="1">
      <c r="A49" s="227" t="s">
        <v>3</v>
      </c>
      <c r="L49" s="228"/>
      <c r="Z49" s="40"/>
    </row>
    <row r="50" spans="1:26" s="13" customFormat="1" ht="12" customHeight="1">
      <c r="A50" s="248" t="s">
        <v>612</v>
      </c>
      <c r="L50" s="228"/>
    </row>
    <row r="51" spans="1:26" s="13" customFormat="1" ht="12" customHeight="1">
      <c r="A51" s="13" t="s">
        <v>587</v>
      </c>
    </row>
    <row r="52" spans="1:26" s="13" customFormat="1" ht="12" customHeight="1">
      <c r="A52" s="242" t="s">
        <v>592</v>
      </c>
    </row>
    <row r="53" spans="1:26" s="13" customFormat="1" ht="12" customHeight="1"/>
    <row r="54" spans="1:26" s="13" customFormat="1" ht="12" customHeight="1"/>
    <row r="55" spans="1:26" s="13" customFormat="1" ht="12" customHeight="1"/>
    <row r="56" spans="1:26" ht="12" customHeight="1">
      <c r="Z56" s="13"/>
    </row>
  </sheetData>
  <phoneticPr fontId="60" type="noConversion"/>
  <pageMargins left="0.75" right="0.75" top="1" bottom="1" header="0.5" footer="0.5"/>
  <pageSetup paperSize="9" scale="62" orientation="landscape"/>
  <headerFooter alignWithMargins="0"/>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5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19921875" customWidth="1"/>
    <col min="2" max="10" width="9.59765625" bestFit="1" customWidth="1"/>
  </cols>
  <sheetData>
    <row r="1" spans="1:30" s="28" customFormat="1" ht="15.75" customHeight="1">
      <c r="A1" s="512" t="s">
        <v>622</v>
      </c>
      <c r="B1" s="513"/>
      <c r="C1" s="513"/>
      <c r="D1" s="514"/>
      <c r="E1" s="513"/>
      <c r="F1" s="513"/>
      <c r="G1" s="513"/>
      <c r="H1" s="513"/>
      <c r="I1" s="513"/>
      <c r="J1" s="513"/>
      <c r="K1" s="513"/>
      <c r="L1" s="515"/>
      <c r="M1" s="516"/>
      <c r="N1" s="516"/>
      <c r="Z1" s="517" t="s">
        <v>189</v>
      </c>
      <c r="AA1" s="517">
        <v>2013</v>
      </c>
    </row>
    <row r="2" spans="1:30" s="28" customFormat="1" ht="12" customHeight="1">
      <c r="A2" s="518"/>
      <c r="B2" s="516"/>
      <c r="C2" s="516"/>
      <c r="D2" s="516"/>
      <c r="E2" s="516"/>
      <c r="F2" s="516"/>
      <c r="G2" s="516"/>
      <c r="H2" s="516"/>
      <c r="I2" s="516"/>
      <c r="J2" s="516"/>
      <c r="K2" s="516"/>
      <c r="L2" s="519"/>
      <c r="M2" s="516"/>
      <c r="N2" s="516"/>
      <c r="Z2" s="517" t="s">
        <v>652</v>
      </c>
      <c r="AA2" s="517" t="s">
        <v>155</v>
      </c>
    </row>
    <row r="3" spans="1:30" s="40" customFormat="1" ht="12.5" customHeight="1">
      <c r="A3" s="520" t="s">
        <v>514</v>
      </c>
      <c r="B3" s="520">
        <v>1990</v>
      </c>
      <c r="C3" s="520">
        <v>1991</v>
      </c>
      <c r="D3" s="520">
        <v>1992</v>
      </c>
      <c r="E3" s="520">
        <v>1993</v>
      </c>
      <c r="F3" s="520">
        <v>1994</v>
      </c>
      <c r="G3" s="520">
        <v>1995</v>
      </c>
      <c r="H3" s="520">
        <v>1996</v>
      </c>
      <c r="I3" s="520">
        <v>1997</v>
      </c>
      <c r="J3" s="520">
        <v>1998</v>
      </c>
      <c r="K3" s="520">
        <v>1999</v>
      </c>
      <c r="L3" s="520">
        <v>2000</v>
      </c>
      <c r="M3" s="517">
        <v>2001</v>
      </c>
      <c r="N3" s="517">
        <v>2002</v>
      </c>
      <c r="O3" s="517">
        <v>2003</v>
      </c>
      <c r="P3" s="517">
        <v>2004</v>
      </c>
      <c r="Q3" s="517">
        <v>2005</v>
      </c>
      <c r="R3" s="517">
        <v>2006</v>
      </c>
      <c r="S3" s="517">
        <v>2007</v>
      </c>
      <c r="T3" s="517">
        <v>2008</v>
      </c>
      <c r="U3" s="517">
        <v>2009</v>
      </c>
      <c r="V3" s="517">
        <v>2010</v>
      </c>
      <c r="W3" s="517">
        <v>2011</v>
      </c>
      <c r="X3" s="517">
        <v>2012</v>
      </c>
      <c r="Y3" s="566">
        <v>2013</v>
      </c>
      <c r="Z3" s="517">
        <v>2012</v>
      </c>
      <c r="AA3" s="517" t="s">
        <v>152</v>
      </c>
    </row>
    <row r="4" spans="1:30" s="40" customFormat="1" ht="11" customHeight="1">
      <c r="A4" s="239" t="s">
        <v>52</v>
      </c>
      <c r="B4" s="366">
        <v>1382.4017008477001</v>
      </c>
      <c r="C4" s="366">
        <v>1601.7750749008901</v>
      </c>
      <c r="D4" s="366">
        <v>1821.22610324577</v>
      </c>
      <c r="E4" s="366">
        <v>2134.25055308944</v>
      </c>
      <c r="F4" s="366">
        <v>2383.1325579887198</v>
      </c>
      <c r="G4" s="366">
        <v>2510.1749792103101</v>
      </c>
      <c r="H4" s="366">
        <v>1799.8711730282</v>
      </c>
      <c r="I4" s="366">
        <v>2381.9677436132201</v>
      </c>
      <c r="J4" s="366">
        <v>2597.7690202481899</v>
      </c>
      <c r="K4" s="366">
        <v>2708.65934879613</v>
      </c>
      <c r="L4" s="366">
        <v>2999.6020242519298</v>
      </c>
      <c r="M4" s="366">
        <v>3288.29709718503</v>
      </c>
      <c r="N4" s="366">
        <v>3987.0373897300201</v>
      </c>
      <c r="O4" s="366">
        <v>5225.8202249222104</v>
      </c>
      <c r="P4" s="366">
        <v>6374.4590313773197</v>
      </c>
      <c r="Q4" s="366">
        <v>7478.3009492661204</v>
      </c>
      <c r="R4" s="366">
        <v>9746.3438460432008</v>
      </c>
      <c r="S4" s="366">
        <v>13456.466116989899</v>
      </c>
      <c r="T4" s="366">
        <v>19148.702872461101</v>
      </c>
      <c r="U4" s="366">
        <v>21696.887095646402</v>
      </c>
      <c r="V4" s="376">
        <v>25568.000278433501</v>
      </c>
      <c r="W4" s="376">
        <v>28518.192712341701</v>
      </c>
      <c r="X4" s="368">
        <v>27269.759030720801</v>
      </c>
      <c r="Y4" s="567">
        <v>28440.379427008898</v>
      </c>
      <c r="Z4" s="521">
        <v>4.5784755289797398E-2</v>
      </c>
      <c r="AA4" s="521">
        <v>0.435213333280901</v>
      </c>
    </row>
    <row r="5" spans="1:30" s="40" customFormat="1" ht="11" customHeight="1">
      <c r="A5" s="239" t="s">
        <v>72</v>
      </c>
      <c r="B5" s="456">
        <v>0</v>
      </c>
      <c r="C5" s="456">
        <v>0</v>
      </c>
      <c r="D5" s="456">
        <v>0</v>
      </c>
      <c r="E5" s="456">
        <v>0</v>
      </c>
      <c r="F5" s="456">
        <v>0</v>
      </c>
      <c r="G5" s="456">
        <v>0</v>
      </c>
      <c r="H5" s="456">
        <v>0</v>
      </c>
      <c r="I5" s="456">
        <v>0</v>
      </c>
      <c r="J5" s="456">
        <v>0</v>
      </c>
      <c r="K5" s="376">
        <v>48.184488000000002</v>
      </c>
      <c r="L5" s="376">
        <v>105.15944182046699</v>
      </c>
      <c r="M5" s="376">
        <v>110.540884235294</v>
      </c>
      <c r="N5" s="376">
        <v>113.37526588235301</v>
      </c>
      <c r="O5" s="376">
        <v>113.37526588235301</v>
      </c>
      <c r="P5" s="376">
        <v>113.685883049154</v>
      </c>
      <c r="Q5" s="376">
        <v>133.473608470588</v>
      </c>
      <c r="R5" s="376">
        <v>159.75605647058799</v>
      </c>
      <c r="S5" s="376">
        <v>461.23119529411798</v>
      </c>
      <c r="T5" s="376">
        <v>500.99301643706701</v>
      </c>
      <c r="U5" s="376">
        <v>720.78653550575302</v>
      </c>
      <c r="V5" s="376">
        <v>746.18166321189995</v>
      </c>
      <c r="W5" s="376">
        <v>875.24116877937195</v>
      </c>
      <c r="X5" s="365">
        <v>997.657159085898</v>
      </c>
      <c r="Y5" s="565">
        <v>1011.01440320645</v>
      </c>
      <c r="Z5" s="522">
        <v>1.6165018662185299E-2</v>
      </c>
      <c r="AA5" s="522">
        <v>1.54712052820441E-2</v>
      </c>
    </row>
    <row r="6" spans="1:30" s="40" customFormat="1" ht="11" customHeight="1">
      <c r="A6" s="239" t="s">
        <v>58</v>
      </c>
      <c r="B6" s="456">
        <v>0</v>
      </c>
      <c r="C6" s="456">
        <v>0</v>
      </c>
      <c r="D6" s="456">
        <v>0</v>
      </c>
      <c r="E6" s="456">
        <v>0</v>
      </c>
      <c r="F6" s="456">
        <v>0</v>
      </c>
      <c r="G6" s="456">
        <v>0</v>
      </c>
      <c r="H6" s="456">
        <v>0</v>
      </c>
      <c r="I6" s="456">
        <v>0</v>
      </c>
      <c r="J6" s="456">
        <v>0</v>
      </c>
      <c r="K6" s="376">
        <v>0</v>
      </c>
      <c r="L6" s="376">
        <v>0</v>
      </c>
      <c r="M6" s="376">
        <v>0</v>
      </c>
      <c r="N6" s="376">
        <v>0</v>
      </c>
      <c r="O6" s="376">
        <v>0</v>
      </c>
      <c r="P6" s="376">
        <v>0</v>
      </c>
      <c r="Q6" s="376">
        <v>0</v>
      </c>
      <c r="R6" s="376">
        <v>0</v>
      </c>
      <c r="S6" s="376">
        <v>4.3804080000000001</v>
      </c>
      <c r="T6" s="376">
        <v>4.3924091178082199</v>
      </c>
      <c r="U6" s="376">
        <v>4.46543944941177</v>
      </c>
      <c r="V6" s="376">
        <v>12.8835529411765</v>
      </c>
      <c r="W6" s="376">
        <v>11.7059256075423</v>
      </c>
      <c r="X6" s="365">
        <v>14.1597659278646</v>
      </c>
      <c r="Y6" s="565">
        <v>53.217192050282002</v>
      </c>
      <c r="Z6" s="522">
        <v>2.76863521955794</v>
      </c>
      <c r="AA6" s="522">
        <v>8.1436436526785496E-4</v>
      </c>
    </row>
    <row r="7" spans="1:30" s="40" customFormat="1" ht="11" customHeight="1">
      <c r="A7" s="241" t="s">
        <v>88</v>
      </c>
      <c r="B7" s="367">
        <v>1382.4017008477001</v>
      </c>
      <c r="C7" s="367">
        <v>1601.7750749008901</v>
      </c>
      <c r="D7" s="367">
        <v>1821.22610324577</v>
      </c>
      <c r="E7" s="367">
        <v>2134.25055308944</v>
      </c>
      <c r="F7" s="367">
        <v>2383.1325579887198</v>
      </c>
      <c r="G7" s="367">
        <v>2510.1749792103101</v>
      </c>
      <c r="H7" s="367">
        <v>1799.8711730282</v>
      </c>
      <c r="I7" s="367">
        <v>2381.9677436132201</v>
      </c>
      <c r="J7" s="367">
        <v>2597.7690202481899</v>
      </c>
      <c r="K7" s="367">
        <v>2756.8438367961298</v>
      </c>
      <c r="L7" s="367">
        <v>3104.7614660723898</v>
      </c>
      <c r="M7" s="367">
        <v>3398.8379814203299</v>
      </c>
      <c r="N7" s="367">
        <v>4100.4126556123801</v>
      </c>
      <c r="O7" s="367">
        <v>5339.19549080457</v>
      </c>
      <c r="P7" s="367">
        <v>6488.1449144264698</v>
      </c>
      <c r="Q7" s="367">
        <v>7611.7745577367004</v>
      </c>
      <c r="R7" s="367">
        <v>9906.0999025137899</v>
      </c>
      <c r="S7" s="367">
        <v>13922.077720284</v>
      </c>
      <c r="T7" s="367">
        <v>19654.088298015999</v>
      </c>
      <c r="U7" s="367">
        <v>22422.139070601599</v>
      </c>
      <c r="V7" s="367">
        <v>26327.065494586601</v>
      </c>
      <c r="W7" s="367">
        <v>29405.139806728599</v>
      </c>
      <c r="X7" s="375">
        <v>28281.575955734599</v>
      </c>
      <c r="Y7" s="375">
        <v>29504.611022265599</v>
      </c>
      <c r="Z7" s="246">
        <v>4.6103145712874598E-2</v>
      </c>
      <c r="AA7" s="246">
        <v>0.45149890292821199</v>
      </c>
      <c r="AD7" s="456">
        <v>0</v>
      </c>
    </row>
    <row r="8" spans="1:30" s="40" customFormat="1" ht="11" customHeight="1">
      <c r="A8" s="242"/>
      <c r="B8" s="372"/>
      <c r="C8" s="372"/>
      <c r="D8" s="372"/>
      <c r="E8" s="372"/>
      <c r="F8" s="372"/>
      <c r="G8" s="372"/>
      <c r="H8" s="372"/>
      <c r="I8" s="372"/>
      <c r="J8" s="372"/>
      <c r="K8" s="372"/>
      <c r="L8" s="372"/>
      <c r="M8" s="372"/>
      <c r="N8" s="372"/>
      <c r="O8" s="372"/>
      <c r="P8" s="372"/>
      <c r="Q8" s="372"/>
      <c r="R8" s="372"/>
      <c r="S8" s="372"/>
      <c r="T8" s="372"/>
      <c r="U8" s="372"/>
      <c r="V8" s="372"/>
      <c r="W8" s="372"/>
      <c r="X8" s="373"/>
      <c r="Y8" s="373"/>
      <c r="Z8" s="374"/>
      <c r="AA8" s="374"/>
      <c r="AD8" s="456"/>
    </row>
    <row r="9" spans="1:30" s="40" customFormat="1" ht="11" customHeight="1">
      <c r="A9" s="364" t="s">
        <v>89</v>
      </c>
      <c r="B9" s="456">
        <v>0</v>
      </c>
      <c r="C9" s="456">
        <v>0</v>
      </c>
      <c r="D9" s="456">
        <v>0</v>
      </c>
      <c r="E9" s="456">
        <v>0</v>
      </c>
      <c r="F9" s="456">
        <v>0</v>
      </c>
      <c r="G9" s="456">
        <v>0</v>
      </c>
      <c r="H9" s="456">
        <v>0</v>
      </c>
      <c r="I9" s="456">
        <v>0</v>
      </c>
      <c r="J9" s="456">
        <v>0</v>
      </c>
      <c r="K9" s="456">
        <v>0</v>
      </c>
      <c r="L9" s="437">
        <v>4.3924091178082199</v>
      </c>
      <c r="M9" s="437">
        <v>8.7608160000000002</v>
      </c>
      <c r="N9" s="437">
        <v>8.7608160000000002</v>
      </c>
      <c r="O9" s="437">
        <v>8.7608160000000002</v>
      </c>
      <c r="P9" s="437">
        <v>8.7848182356164397</v>
      </c>
      <c r="Q9" s="437">
        <v>8.7608160000000002</v>
      </c>
      <c r="R9" s="437">
        <v>29.1168296470588</v>
      </c>
      <c r="S9" s="437">
        <v>272.407725543916</v>
      </c>
      <c r="T9" s="437">
        <v>632.01783211629299</v>
      </c>
      <c r="U9" s="437">
        <v>1048.4825283570001</v>
      </c>
      <c r="V9" s="437">
        <v>1656.20358918792</v>
      </c>
      <c r="W9" s="437">
        <v>2218.0105899616401</v>
      </c>
      <c r="X9" s="440">
        <v>2283.17621491297</v>
      </c>
      <c r="Y9" s="373">
        <v>1883.70046340964</v>
      </c>
      <c r="Z9" s="424">
        <v>-0.17270455330620901</v>
      </c>
      <c r="AA9" s="424">
        <v>2.88256195627523E-2</v>
      </c>
    </row>
    <row r="10" spans="1:30" s="40" customFormat="1" ht="11" customHeight="1">
      <c r="A10" s="364" t="s">
        <v>57</v>
      </c>
      <c r="B10" s="366">
        <v>5623.6294269338896</v>
      </c>
      <c r="C10" s="366">
        <v>6210.17336604515</v>
      </c>
      <c r="D10" s="366">
        <v>5701.9416519977203</v>
      </c>
      <c r="E10" s="366">
        <v>5507.01646561079</v>
      </c>
      <c r="F10" s="366">
        <v>6193.6631144612802</v>
      </c>
      <c r="G10" s="366">
        <v>6142.8445337142302</v>
      </c>
      <c r="H10" s="366">
        <v>7005.2108152560404</v>
      </c>
      <c r="I10" s="366">
        <v>7519.1373866915701</v>
      </c>
      <c r="J10" s="366">
        <v>6762.9339714217904</v>
      </c>
      <c r="K10" s="366">
        <v>6359.4302989309899</v>
      </c>
      <c r="L10" s="366">
        <v>5226.3304676237103</v>
      </c>
      <c r="M10" s="366">
        <v>5600.3314008218804</v>
      </c>
      <c r="N10" s="366">
        <v>6148.67144113821</v>
      </c>
      <c r="O10" s="366">
        <v>7067.5694679697399</v>
      </c>
      <c r="P10" s="366">
        <v>7154.1696295886304</v>
      </c>
      <c r="Q10" s="366">
        <v>7834.9304493952905</v>
      </c>
      <c r="R10" s="366">
        <v>8728.6986166400493</v>
      </c>
      <c r="S10" s="366">
        <v>11322.691615064299</v>
      </c>
      <c r="T10" s="366">
        <v>14093.2564400642</v>
      </c>
      <c r="U10" s="366">
        <v>13961.504221371</v>
      </c>
      <c r="V10" s="376">
        <v>15574.779433629599</v>
      </c>
      <c r="W10" s="376">
        <v>13197.229151227601</v>
      </c>
      <c r="X10" s="368">
        <v>13547.2269323334</v>
      </c>
      <c r="Y10" s="567">
        <v>15782.627898606101</v>
      </c>
      <c r="Z10" s="238">
        <v>0.168199813444386</v>
      </c>
      <c r="AA10" s="238">
        <v>0.241516120180921</v>
      </c>
    </row>
    <row r="11" spans="1:30" s="40" customFormat="1" ht="11" customHeight="1">
      <c r="A11" s="239" t="s">
        <v>9</v>
      </c>
      <c r="B11" s="456">
        <v>0</v>
      </c>
      <c r="C11" s="456">
        <v>0</v>
      </c>
      <c r="D11" s="456">
        <v>0</v>
      </c>
      <c r="E11" s="456">
        <v>0</v>
      </c>
      <c r="F11" s="456">
        <v>0</v>
      </c>
      <c r="G11" s="456">
        <v>0</v>
      </c>
      <c r="H11" s="456">
        <v>0</v>
      </c>
      <c r="I11" s="456">
        <v>0</v>
      </c>
      <c r="J11" s="456">
        <v>0</v>
      </c>
      <c r="K11" s="456">
        <v>0</v>
      </c>
      <c r="L11" s="456">
        <v>0</v>
      </c>
      <c r="M11" s="456">
        <v>0</v>
      </c>
      <c r="N11" s="456">
        <v>0</v>
      </c>
      <c r="O11" s="456">
        <v>0</v>
      </c>
      <c r="P11" s="456">
        <v>0</v>
      </c>
      <c r="Q11" s="366">
        <v>14.171908235294101</v>
      </c>
      <c r="R11" s="366">
        <v>131.37094909525899</v>
      </c>
      <c r="S11" s="366">
        <v>141.33861162101499</v>
      </c>
      <c r="T11" s="366">
        <v>142.615805875571</v>
      </c>
      <c r="U11" s="366">
        <v>295.07024814149901</v>
      </c>
      <c r="V11" s="376">
        <v>428.01167057262199</v>
      </c>
      <c r="W11" s="376">
        <v>535.99984645529696</v>
      </c>
      <c r="X11" s="368">
        <v>615.65029114006097</v>
      </c>
      <c r="Y11" s="567">
        <v>634.22066552791603</v>
      </c>
      <c r="Z11" s="238">
        <v>3.2986202629269802E-2</v>
      </c>
      <c r="AA11" s="238">
        <v>9.7052604585825993E-3</v>
      </c>
    </row>
    <row r="12" spans="1:30" s="40" customFormat="1" ht="11" customHeight="1">
      <c r="A12" s="239" t="s">
        <v>56</v>
      </c>
      <c r="B12" s="366">
        <v>65.190777882352904</v>
      </c>
      <c r="C12" s="366">
        <v>65.190777882352904</v>
      </c>
      <c r="D12" s="366">
        <v>62.527235677034597</v>
      </c>
      <c r="E12" s="366">
        <v>51.0188696470588</v>
      </c>
      <c r="F12" s="366">
        <v>45.350106352941197</v>
      </c>
      <c r="G12" s="366">
        <v>39.681343058823501</v>
      </c>
      <c r="H12" s="366">
        <v>39.790059067203899</v>
      </c>
      <c r="I12" s="366">
        <v>34.012579764705897</v>
      </c>
      <c r="J12" s="366">
        <v>28.343816470588202</v>
      </c>
      <c r="K12" s="366">
        <v>31.178198117647099</v>
      </c>
      <c r="L12" s="366">
        <v>32.400476669008903</v>
      </c>
      <c r="M12" s="366">
        <v>28.9106928</v>
      </c>
      <c r="N12" s="366">
        <v>122.70295821176499</v>
      </c>
      <c r="O12" s="366">
        <v>151.046774682353</v>
      </c>
      <c r="P12" s="366">
        <v>148.463428181918</v>
      </c>
      <c r="Q12" s="366">
        <v>234.815635905882</v>
      </c>
      <c r="R12" s="366">
        <v>515.31635054117703</v>
      </c>
      <c r="S12" s="366">
        <v>610.11095637176504</v>
      </c>
      <c r="T12" s="366">
        <v>786.71664578042203</v>
      </c>
      <c r="U12" s="366">
        <v>606.31803838588201</v>
      </c>
      <c r="V12" s="376">
        <v>314.12962219341199</v>
      </c>
      <c r="W12" s="376">
        <v>456.80698321411802</v>
      </c>
      <c r="X12" s="368">
        <v>458.05850919552603</v>
      </c>
      <c r="Y12" s="567">
        <v>456.80698321411802</v>
      </c>
      <c r="Z12" s="458" t="s">
        <v>515</v>
      </c>
      <c r="AA12" s="238">
        <v>6.9903599683275204E-3</v>
      </c>
    </row>
    <row r="13" spans="1:30" s="13" customFormat="1" ht="11" customHeight="1">
      <c r="A13" s="443" t="s">
        <v>94</v>
      </c>
      <c r="B13" s="444">
        <v>5688.8202048162502</v>
      </c>
      <c r="C13" s="444">
        <v>6275.3641439275098</v>
      </c>
      <c r="D13" s="444">
        <v>5764.4688876747496</v>
      </c>
      <c r="E13" s="444">
        <v>5558.0353352578504</v>
      </c>
      <c r="F13" s="444">
        <v>6239.0132208142204</v>
      </c>
      <c r="G13" s="444">
        <v>6182.5258767730602</v>
      </c>
      <c r="H13" s="444">
        <v>7045.0008743232402</v>
      </c>
      <c r="I13" s="444">
        <v>7553.1499664562798</v>
      </c>
      <c r="J13" s="444">
        <v>6791.2777878923798</v>
      </c>
      <c r="K13" s="444">
        <v>6390.6084970486299</v>
      </c>
      <c r="L13" s="444">
        <v>5263.1233534105304</v>
      </c>
      <c r="M13" s="444">
        <v>5638.0029096218796</v>
      </c>
      <c r="N13" s="444">
        <v>6280.1352153499802</v>
      </c>
      <c r="O13" s="444">
        <v>7227.3770586520905</v>
      </c>
      <c r="P13" s="444">
        <v>7311.4178760061604</v>
      </c>
      <c r="Q13" s="444">
        <v>8092.67880953647</v>
      </c>
      <c r="R13" s="444">
        <v>9404.5027459235407</v>
      </c>
      <c r="S13" s="444">
        <v>12346.548908601</v>
      </c>
      <c r="T13" s="444">
        <v>15654.606723836499</v>
      </c>
      <c r="U13" s="444">
        <v>15911.3750362554</v>
      </c>
      <c r="V13" s="444">
        <v>17973.1243155835</v>
      </c>
      <c r="W13" s="444">
        <v>16408.046570858602</v>
      </c>
      <c r="X13" s="444">
        <v>16904.1119475819</v>
      </c>
      <c r="Y13" s="444">
        <v>18757.3560107577</v>
      </c>
      <c r="Z13" s="455">
        <v>0.112672826916299</v>
      </c>
      <c r="AA13" s="445">
        <v>0.28703736017058301</v>
      </c>
    </row>
    <row r="14" spans="1:30" s="13" customFormat="1" ht="11" customHeight="1">
      <c r="A14" s="423"/>
      <c r="B14" s="442"/>
      <c r="C14" s="442"/>
      <c r="D14" s="442"/>
      <c r="E14" s="442"/>
      <c r="F14" s="442"/>
      <c r="G14" s="442"/>
      <c r="H14" s="442"/>
      <c r="I14" s="442"/>
      <c r="J14" s="442"/>
      <c r="K14" s="442"/>
      <c r="L14" s="442"/>
      <c r="M14" s="442"/>
      <c r="N14" s="442"/>
      <c r="O14" s="442"/>
      <c r="P14" s="442"/>
      <c r="Q14" s="442"/>
      <c r="R14" s="442"/>
      <c r="S14" s="442"/>
      <c r="T14" s="442"/>
      <c r="U14" s="442"/>
      <c r="V14" s="442"/>
      <c r="W14" s="442"/>
      <c r="X14" s="442"/>
      <c r="Y14" s="442"/>
      <c r="Z14" s="523"/>
      <c r="AA14" s="524"/>
    </row>
    <row r="15" spans="1:30" s="13" customFormat="1" ht="11" customHeight="1">
      <c r="A15" s="364" t="s">
        <v>158</v>
      </c>
      <c r="B15" s="527">
        <v>0</v>
      </c>
      <c r="C15" s="527">
        <v>0</v>
      </c>
      <c r="D15" s="527">
        <v>0</v>
      </c>
      <c r="E15" s="527">
        <v>0</v>
      </c>
      <c r="F15" s="527">
        <v>0</v>
      </c>
      <c r="G15" s="527">
        <v>0</v>
      </c>
      <c r="H15" s="527">
        <v>0</v>
      </c>
      <c r="I15" s="527">
        <v>0</v>
      </c>
      <c r="J15" s="527">
        <v>0</v>
      </c>
      <c r="K15" s="438">
        <v>9.0806290791718407</v>
      </c>
      <c r="L15" s="438">
        <v>17.569636471232901</v>
      </c>
      <c r="M15" s="438">
        <v>17.521632</v>
      </c>
      <c r="N15" s="438">
        <v>21.90204</v>
      </c>
      <c r="O15" s="438">
        <v>26.282447999999999</v>
      </c>
      <c r="P15" s="438">
        <v>48.3165002958904</v>
      </c>
      <c r="Q15" s="438">
        <v>70.086528000000001</v>
      </c>
      <c r="R15" s="438">
        <v>105.12979199999999</v>
      </c>
      <c r="S15" s="438">
        <v>220.208545960419</v>
      </c>
      <c r="T15" s="438">
        <v>263.385221640368</v>
      </c>
      <c r="U15" s="438">
        <v>353.79663097593499</v>
      </c>
      <c r="V15" s="438">
        <v>374.69886448724498</v>
      </c>
      <c r="W15" s="438">
        <v>370.035618801998</v>
      </c>
      <c r="X15" s="446">
        <v>370.035618801998</v>
      </c>
      <c r="Y15" s="526">
        <v>378.26323219725998</v>
      </c>
      <c r="Z15" s="424">
        <v>2.5035295379705301E-2</v>
      </c>
      <c r="AA15" s="424">
        <v>5.7884319920794604E-3</v>
      </c>
    </row>
    <row r="16" spans="1:30" s="13" customFormat="1" ht="11" customHeight="1">
      <c r="A16" s="364" t="s">
        <v>216</v>
      </c>
      <c r="B16" s="527">
        <v>0</v>
      </c>
      <c r="C16" s="527">
        <v>0</v>
      </c>
      <c r="D16" s="527">
        <v>0</v>
      </c>
      <c r="E16" s="527">
        <v>0</v>
      </c>
      <c r="F16" s="527">
        <v>0</v>
      </c>
      <c r="G16" s="527">
        <v>0</v>
      </c>
      <c r="H16" s="527">
        <v>0</v>
      </c>
      <c r="I16" s="527">
        <v>0</v>
      </c>
      <c r="J16" s="527">
        <v>0</v>
      </c>
      <c r="K16" s="527">
        <v>0</v>
      </c>
      <c r="L16" s="527">
        <v>0</v>
      </c>
      <c r="M16" s="527">
        <v>0</v>
      </c>
      <c r="N16" s="527">
        <v>0</v>
      </c>
      <c r="O16" s="416">
        <v>0</v>
      </c>
      <c r="P16" s="416">
        <v>0</v>
      </c>
      <c r="Q16" s="438">
        <v>0.87608160000000002</v>
      </c>
      <c r="R16" s="438">
        <v>21.4639992</v>
      </c>
      <c r="S16" s="438">
        <v>140.173056</v>
      </c>
      <c r="T16" s="438">
        <v>277.85764492506098</v>
      </c>
      <c r="U16" s="438">
        <v>473.38861001308601</v>
      </c>
      <c r="V16" s="438">
        <v>536.49751163236101</v>
      </c>
      <c r="W16" s="438">
        <v>610.55700968277199</v>
      </c>
      <c r="X16" s="446">
        <v>475.75297141092699</v>
      </c>
      <c r="Y16" s="526">
        <v>659.60649589750199</v>
      </c>
      <c r="Z16" s="424">
        <v>0.39024594007393698</v>
      </c>
      <c r="AA16" s="424">
        <v>1.0093731079433701E-2</v>
      </c>
    </row>
    <row r="17" spans="1:27" s="13" customFormat="1" ht="11" customHeight="1">
      <c r="A17" s="364" t="s">
        <v>162</v>
      </c>
      <c r="B17" s="527">
        <v>0</v>
      </c>
      <c r="C17" s="527">
        <v>0</v>
      </c>
      <c r="D17" s="237">
        <v>0</v>
      </c>
      <c r="E17" s="237">
        <v>0</v>
      </c>
      <c r="F17" s="237">
        <v>0</v>
      </c>
      <c r="G17" s="237">
        <v>0</v>
      </c>
      <c r="H17" s="237">
        <v>0</v>
      </c>
      <c r="I17" s="237">
        <v>0</v>
      </c>
      <c r="J17" s="237">
        <v>0</v>
      </c>
      <c r="K17" s="237">
        <v>0</v>
      </c>
      <c r="L17" s="237">
        <v>0</v>
      </c>
      <c r="M17" s="237">
        <v>0</v>
      </c>
      <c r="N17" s="237">
        <v>0</v>
      </c>
      <c r="O17" s="237">
        <v>0</v>
      </c>
      <c r="P17" s="237">
        <v>1.4210735381144199</v>
      </c>
      <c r="Q17" s="237">
        <v>6.2356396235294103</v>
      </c>
      <c r="R17" s="237">
        <v>11.337526588235299</v>
      </c>
      <c r="S17" s="237">
        <v>50.632363058823501</v>
      </c>
      <c r="T17" s="237">
        <v>95.857869570991198</v>
      </c>
      <c r="U17" s="237">
        <v>266.75061039355398</v>
      </c>
      <c r="V17" s="369">
        <v>363.25689330024198</v>
      </c>
      <c r="W17" s="369">
        <v>363.25689330024198</v>
      </c>
      <c r="X17" s="370">
        <v>363.25689330024198</v>
      </c>
      <c r="Y17" s="460">
        <v>363.25689330024198</v>
      </c>
      <c r="Z17" s="238">
        <v>2.73972602739736E-3</v>
      </c>
      <c r="AA17" s="238">
        <v>5.5587951551843802E-3</v>
      </c>
    </row>
    <row r="18" spans="1:27" s="13" customFormat="1" ht="11" customHeight="1">
      <c r="A18" s="239" t="s">
        <v>163</v>
      </c>
      <c r="B18" s="527">
        <v>0</v>
      </c>
      <c r="C18" s="527">
        <v>0</v>
      </c>
      <c r="D18" s="237">
        <v>2.8421470762288501</v>
      </c>
      <c r="E18" s="237">
        <v>25.803109235777601</v>
      </c>
      <c r="F18" s="237">
        <v>75.455969297018598</v>
      </c>
      <c r="G18" s="237">
        <v>154.62734347783999</v>
      </c>
      <c r="H18" s="237">
        <v>239.27475711974199</v>
      </c>
      <c r="I18" s="237">
        <v>275.33776315938798</v>
      </c>
      <c r="J18" s="237">
        <v>261.84885971700197</v>
      </c>
      <c r="K18" s="237">
        <v>276.608116776793</v>
      </c>
      <c r="L18" s="237">
        <v>315.995079475262</v>
      </c>
      <c r="M18" s="237">
        <v>315.131704941176</v>
      </c>
      <c r="N18" s="237">
        <v>337.033744941176</v>
      </c>
      <c r="O18" s="237">
        <v>367.954272</v>
      </c>
      <c r="P18" s="237">
        <v>386.53200236712303</v>
      </c>
      <c r="Q18" s="237">
        <v>438.813813176471</v>
      </c>
      <c r="R18" s="237">
        <v>665.32858651157505</v>
      </c>
      <c r="S18" s="237">
        <v>1121.4931781273399</v>
      </c>
      <c r="T18" s="237">
        <v>2011.5071793485899</v>
      </c>
      <c r="U18" s="237">
        <v>2311.9593640685898</v>
      </c>
      <c r="V18" s="369">
        <v>2269.0619332216002</v>
      </c>
      <c r="W18" s="369">
        <v>1859.33713533679</v>
      </c>
      <c r="X18" s="370">
        <v>2070.9265137847601</v>
      </c>
      <c r="Y18" s="460">
        <v>1936.33517767736</v>
      </c>
      <c r="Z18" s="238">
        <v>-6.2429210965613102E-2</v>
      </c>
      <c r="AA18" s="238">
        <v>2.9631070471082599E-2</v>
      </c>
    </row>
    <row r="19" spans="1:27" s="13" customFormat="1" ht="11" customHeight="1">
      <c r="A19" s="239" t="s">
        <v>164</v>
      </c>
      <c r="B19" s="527">
        <v>0</v>
      </c>
      <c r="C19" s="527">
        <v>0</v>
      </c>
      <c r="D19" s="237">
        <v>26.828857293659201</v>
      </c>
      <c r="E19" s="237">
        <v>33.901605663649299</v>
      </c>
      <c r="F19" s="237">
        <v>42.869213724677302</v>
      </c>
      <c r="G19" s="237">
        <v>60.655257552526002</v>
      </c>
      <c r="H19" s="237">
        <v>96.033792780361694</v>
      </c>
      <c r="I19" s="237">
        <v>102.89757608692599</v>
      </c>
      <c r="J19" s="237">
        <v>73.964894038803294</v>
      </c>
      <c r="K19" s="237">
        <v>97.616762601097307</v>
      </c>
      <c r="L19" s="237">
        <v>188.873592065753</v>
      </c>
      <c r="M19" s="237">
        <v>236.54203200000001</v>
      </c>
      <c r="N19" s="237">
        <v>385.47590400000001</v>
      </c>
      <c r="O19" s="237">
        <v>613.25711999999999</v>
      </c>
      <c r="P19" s="237">
        <v>889.85041186655906</v>
      </c>
      <c r="Q19" s="237">
        <v>1524.89732611765</v>
      </c>
      <c r="R19" s="237">
        <v>2487.5564018823502</v>
      </c>
      <c r="S19" s="237">
        <v>3180.6194022211798</v>
      </c>
      <c r="T19" s="237">
        <v>2719.9243739352</v>
      </c>
      <c r="U19" s="237">
        <v>2727.5832055198098</v>
      </c>
      <c r="V19" s="369">
        <v>2887.84055574073</v>
      </c>
      <c r="W19" s="369">
        <v>2825.07266235423</v>
      </c>
      <c r="X19" s="370">
        <v>2888.1510317179</v>
      </c>
      <c r="Y19" s="460">
        <v>2614.72518781499</v>
      </c>
      <c r="Z19" s="238">
        <v>-9.2191235959358103E-2</v>
      </c>
      <c r="AA19" s="238">
        <v>4.0012239201063601E-2</v>
      </c>
    </row>
    <row r="20" spans="1:27" s="13" customFormat="1" ht="11" customHeight="1">
      <c r="A20" s="239" t="s">
        <v>96</v>
      </c>
      <c r="B20" s="528">
        <v>0</v>
      </c>
      <c r="C20" s="528">
        <v>0</v>
      </c>
      <c r="D20" s="528">
        <v>9.9828306208964399</v>
      </c>
      <c r="E20" s="528">
        <v>12.614550944613701</v>
      </c>
      <c r="F20" s="528">
        <v>15.951335339414801</v>
      </c>
      <c r="G20" s="528">
        <v>22.569398159079402</v>
      </c>
      <c r="H20" s="528">
        <v>35.733504290367101</v>
      </c>
      <c r="I20" s="528">
        <v>38.287470171879498</v>
      </c>
      <c r="J20" s="528">
        <v>27.521821037694199</v>
      </c>
      <c r="K20" s="528">
        <v>36.322516316687398</v>
      </c>
      <c r="L20" s="528">
        <v>70.278545884931503</v>
      </c>
      <c r="M20" s="528">
        <v>122.65142400000001</v>
      </c>
      <c r="N20" s="528">
        <v>179.59672800000001</v>
      </c>
      <c r="O20" s="416">
        <v>232.16162399999999</v>
      </c>
      <c r="P20" s="237">
        <v>272.32936530411001</v>
      </c>
      <c r="Q20" s="237">
        <v>340.12579764705902</v>
      </c>
      <c r="R20" s="237">
        <v>585.04215317778596</v>
      </c>
      <c r="S20" s="237">
        <v>442.752580041128</v>
      </c>
      <c r="T20" s="237">
        <v>616.92960323893601</v>
      </c>
      <c r="U20" s="237">
        <v>757.50994879823304</v>
      </c>
      <c r="V20" s="369">
        <v>670.14133612191699</v>
      </c>
      <c r="W20" s="369">
        <v>456.29246875003099</v>
      </c>
      <c r="X20" s="370">
        <v>291.66589359425501</v>
      </c>
      <c r="Y20" s="460">
        <v>291.66589359425501</v>
      </c>
      <c r="Z20" s="238">
        <v>2.73972602739736E-3</v>
      </c>
      <c r="AA20" s="238">
        <v>4.4632627381532104E-3</v>
      </c>
    </row>
    <row r="21" spans="1:27" s="13" customFormat="1" ht="11" customHeight="1">
      <c r="A21" s="239" t="s">
        <v>170</v>
      </c>
      <c r="B21" s="528">
        <v>0</v>
      </c>
      <c r="C21" s="528">
        <v>0</v>
      </c>
      <c r="D21" s="528">
        <v>0</v>
      </c>
      <c r="E21" s="528">
        <v>0</v>
      </c>
      <c r="F21" s="528">
        <v>0</v>
      </c>
      <c r="G21" s="528">
        <v>0</v>
      </c>
      <c r="H21" s="528">
        <v>0</v>
      </c>
      <c r="I21" s="528">
        <v>0</v>
      </c>
      <c r="J21" s="528">
        <v>0</v>
      </c>
      <c r="K21" s="528">
        <v>0</v>
      </c>
      <c r="L21" s="528">
        <v>0</v>
      </c>
      <c r="M21" s="528">
        <v>0</v>
      </c>
      <c r="N21" s="528">
        <v>0</v>
      </c>
      <c r="O21" s="237">
        <v>0</v>
      </c>
      <c r="P21" s="237">
        <v>5.6842941524577002</v>
      </c>
      <c r="Q21" s="237">
        <v>2.8343816470588199</v>
      </c>
      <c r="R21" s="237">
        <v>22.095540375954901</v>
      </c>
      <c r="S21" s="237">
        <v>80.465024085737298</v>
      </c>
      <c r="T21" s="237">
        <v>76.787665175699104</v>
      </c>
      <c r="U21" s="237">
        <v>241.03285028383601</v>
      </c>
      <c r="V21" s="369">
        <v>384.87528335110397</v>
      </c>
      <c r="W21" s="369">
        <v>627.27096645427901</v>
      </c>
      <c r="X21" s="370">
        <v>1255.1511661243501</v>
      </c>
      <c r="Y21" s="460">
        <v>1181.8959900489299</v>
      </c>
      <c r="Z21" s="238">
        <v>-5.5783802588502497E-2</v>
      </c>
      <c r="AA21" s="238">
        <v>1.80861473645474E-2</v>
      </c>
    </row>
    <row r="22" spans="1:27" s="13" customFormat="1" ht="11" customHeight="1">
      <c r="A22" s="239" t="s">
        <v>171</v>
      </c>
      <c r="B22" s="528">
        <v>0</v>
      </c>
      <c r="C22" s="528">
        <v>0</v>
      </c>
      <c r="D22" s="528">
        <v>0</v>
      </c>
      <c r="E22" s="528">
        <v>0</v>
      </c>
      <c r="F22" s="528">
        <v>0</v>
      </c>
      <c r="G22" s="528">
        <v>0</v>
      </c>
      <c r="H22" s="528">
        <v>0</v>
      </c>
      <c r="I22" s="528">
        <v>0</v>
      </c>
      <c r="J22" s="528">
        <v>0</v>
      </c>
      <c r="K22" s="528">
        <v>0</v>
      </c>
      <c r="L22" s="528">
        <v>0</v>
      </c>
      <c r="M22" s="528">
        <v>0</v>
      </c>
      <c r="N22" s="528">
        <v>0</v>
      </c>
      <c r="O22" s="528">
        <v>28.343816470588202</v>
      </c>
      <c r="P22" s="528">
        <v>5.6842941524577002</v>
      </c>
      <c r="Q22" s="237">
        <v>109.252528941176</v>
      </c>
      <c r="R22" s="237">
        <v>144.29579294117599</v>
      </c>
      <c r="S22" s="237">
        <v>96.111304941176499</v>
      </c>
      <c r="T22" s="237">
        <v>278.40549755103302</v>
      </c>
      <c r="U22" s="237">
        <v>393.421083371142</v>
      </c>
      <c r="V22" s="369">
        <v>421.07905960825298</v>
      </c>
      <c r="W22" s="369">
        <v>397.85483556325698</v>
      </c>
      <c r="X22" s="370">
        <v>630.68889497171301</v>
      </c>
      <c r="Y22" s="460">
        <v>664.35059692554205</v>
      </c>
      <c r="Z22" s="238">
        <v>5.62588636940171E-2</v>
      </c>
      <c r="AA22" s="238">
        <v>1.01663284238937E-2</v>
      </c>
    </row>
    <row r="23" spans="1:27" s="13" customFormat="1" ht="11" customHeight="1">
      <c r="A23" s="239" t="s">
        <v>172</v>
      </c>
      <c r="B23" s="527">
        <v>0</v>
      </c>
      <c r="C23" s="527">
        <v>0</v>
      </c>
      <c r="D23" s="237">
        <v>0</v>
      </c>
      <c r="E23" s="237">
        <v>0</v>
      </c>
      <c r="F23" s="237">
        <v>0</v>
      </c>
      <c r="G23" s="237">
        <v>0</v>
      </c>
      <c r="H23" s="237">
        <v>0</v>
      </c>
      <c r="I23" s="237">
        <v>0</v>
      </c>
      <c r="J23" s="237">
        <v>0</v>
      </c>
      <c r="K23" s="237">
        <v>0</v>
      </c>
      <c r="L23" s="237">
        <v>0</v>
      </c>
      <c r="M23" s="237">
        <v>0</v>
      </c>
      <c r="N23" s="237">
        <v>0</v>
      </c>
      <c r="O23" s="237">
        <v>0</v>
      </c>
      <c r="P23" s="237">
        <v>0</v>
      </c>
      <c r="Q23" s="237">
        <v>0.87608160000000002</v>
      </c>
      <c r="R23" s="237">
        <v>70.086528000000001</v>
      </c>
      <c r="S23" s="237">
        <v>153.31428</v>
      </c>
      <c r="T23" s="237">
        <v>144.94950088767101</v>
      </c>
      <c r="U23" s="237">
        <v>202.05854213848801</v>
      </c>
      <c r="V23" s="369">
        <v>275.31845371380803</v>
      </c>
      <c r="W23" s="369">
        <v>292.931445423235</v>
      </c>
      <c r="X23" s="370">
        <v>337.82689267537302</v>
      </c>
      <c r="Y23" s="460">
        <v>207.74656553241201</v>
      </c>
      <c r="Z23" s="238">
        <v>-0.38336544922348798</v>
      </c>
      <c r="AA23" s="238">
        <v>3.1790741573987898E-3</v>
      </c>
    </row>
    <row r="24" spans="1:27" s="13" customFormat="1" ht="11" customHeight="1">
      <c r="A24" s="239" t="s">
        <v>174</v>
      </c>
      <c r="B24" s="527">
        <v>0</v>
      </c>
      <c r="C24" s="527">
        <v>0</v>
      </c>
      <c r="D24" s="527">
        <v>9.9828306208964399</v>
      </c>
      <c r="E24" s="527">
        <v>12.614550944613701</v>
      </c>
      <c r="F24" s="527">
        <v>15.951335339414801</v>
      </c>
      <c r="G24" s="527">
        <v>22.569398159079402</v>
      </c>
      <c r="H24" s="527">
        <v>35.733504290367101</v>
      </c>
      <c r="I24" s="527">
        <v>38.287470171879498</v>
      </c>
      <c r="J24" s="527">
        <v>27.521821037694199</v>
      </c>
      <c r="K24" s="527">
        <v>36.322516316687398</v>
      </c>
      <c r="L24" s="527">
        <v>70.278545884931503</v>
      </c>
      <c r="M24" s="527">
        <v>70.086528000000001</v>
      </c>
      <c r="N24" s="527">
        <v>122.393752941176</v>
      </c>
      <c r="O24" s="527">
        <v>172.63960941176501</v>
      </c>
      <c r="P24" s="237">
        <v>210.31888364093501</v>
      </c>
      <c r="Q24" s="237">
        <v>281.892138352941</v>
      </c>
      <c r="R24" s="237">
        <v>250.97161129411799</v>
      </c>
      <c r="S24" s="237">
        <v>351.72099529411798</v>
      </c>
      <c r="T24" s="237">
        <v>359.40241663948399</v>
      </c>
      <c r="U24" s="237">
        <v>958.38759555751801</v>
      </c>
      <c r="V24" s="369">
        <v>1267.3629388475099</v>
      </c>
      <c r="W24" s="369">
        <v>809.152142526479</v>
      </c>
      <c r="X24" s="370">
        <v>585.66118495329602</v>
      </c>
      <c r="Y24" s="460">
        <v>674.25033044190195</v>
      </c>
      <c r="Z24" s="238">
        <v>0.15441762061645101</v>
      </c>
      <c r="AA24" s="238">
        <v>1.0317820637044501E-2</v>
      </c>
    </row>
    <row r="25" spans="1:27" s="13" customFormat="1" ht="11" customHeight="1">
      <c r="A25" s="239" t="s">
        <v>175</v>
      </c>
      <c r="B25" s="527">
        <v>0</v>
      </c>
      <c r="C25" s="527">
        <v>0</v>
      </c>
      <c r="D25" s="527">
        <v>0</v>
      </c>
      <c r="E25" s="527">
        <v>0</v>
      </c>
      <c r="F25" s="527">
        <v>0</v>
      </c>
      <c r="G25" s="527">
        <v>0</v>
      </c>
      <c r="H25" s="527">
        <v>0</v>
      </c>
      <c r="I25" s="527">
        <v>0</v>
      </c>
      <c r="J25" s="527">
        <v>0</v>
      </c>
      <c r="K25" s="527">
        <v>0</v>
      </c>
      <c r="L25" s="527">
        <v>0</v>
      </c>
      <c r="M25" s="237">
        <v>13.9657713882353</v>
      </c>
      <c r="N25" s="237">
        <v>30.972061270588199</v>
      </c>
      <c r="O25" s="237">
        <v>31.848142870588202</v>
      </c>
      <c r="P25" s="237">
        <v>42.890583150362602</v>
      </c>
      <c r="Q25" s="237">
        <v>48.442159058823499</v>
      </c>
      <c r="R25" s="237">
        <v>80.651041411764695</v>
      </c>
      <c r="S25" s="237">
        <v>138.88470070588201</v>
      </c>
      <c r="T25" s="237">
        <v>171.303955594521</v>
      </c>
      <c r="U25" s="237">
        <v>238.34572941176501</v>
      </c>
      <c r="V25" s="369">
        <v>214.47405889759901</v>
      </c>
      <c r="W25" s="369">
        <v>212.03221969508499</v>
      </c>
      <c r="X25" s="370">
        <v>244.276893617019</v>
      </c>
      <c r="Y25" s="460">
        <v>271.16811596654298</v>
      </c>
      <c r="Z25" s="238">
        <v>0.113126330884016</v>
      </c>
      <c r="AA25" s="238">
        <v>4.1495923052709003E-3</v>
      </c>
    </row>
    <row r="26" spans="1:27" s="13" customFormat="1" ht="11" customHeight="1">
      <c r="A26" s="239" t="s">
        <v>99</v>
      </c>
      <c r="B26" s="527">
        <v>0</v>
      </c>
      <c r="C26" s="527">
        <v>0</v>
      </c>
      <c r="D26" s="527">
        <v>0</v>
      </c>
      <c r="E26" s="527">
        <v>0</v>
      </c>
      <c r="F26" s="527">
        <v>0</v>
      </c>
      <c r="G26" s="527">
        <v>0</v>
      </c>
      <c r="H26" s="527">
        <v>0</v>
      </c>
      <c r="I26" s="527">
        <v>0</v>
      </c>
      <c r="J26" s="527">
        <v>0</v>
      </c>
      <c r="K26" s="527">
        <v>0</v>
      </c>
      <c r="L26" s="527">
        <v>0</v>
      </c>
      <c r="M26" s="527">
        <v>0</v>
      </c>
      <c r="N26" s="237">
        <v>2.6282448</v>
      </c>
      <c r="O26" s="237">
        <v>8.7608160000000002</v>
      </c>
      <c r="P26" s="237">
        <v>8.7848182356164397</v>
      </c>
      <c r="Q26" s="237">
        <v>39.423672000000003</v>
      </c>
      <c r="R26" s="237">
        <v>219.0204</v>
      </c>
      <c r="S26" s="237">
        <v>358.935784941176</v>
      </c>
      <c r="T26" s="237">
        <v>275.68826639419802</v>
      </c>
      <c r="U26" s="237">
        <v>180.27</v>
      </c>
      <c r="V26" s="369">
        <v>304</v>
      </c>
      <c r="W26" s="369">
        <v>253.37727065618</v>
      </c>
      <c r="X26" s="237">
        <v>299.42428897972599</v>
      </c>
      <c r="Y26" s="441">
        <v>449.45336887194202</v>
      </c>
      <c r="Z26" s="238">
        <v>0.50517097160163105</v>
      </c>
      <c r="AA26" s="238">
        <v>6.8778301401747604E-3</v>
      </c>
    </row>
    <row r="27" spans="1:27" s="13" customFormat="1" ht="11" customHeight="1">
      <c r="A27" t="s">
        <v>147</v>
      </c>
      <c r="B27" s="527">
        <v>0</v>
      </c>
      <c r="C27" s="527">
        <v>0</v>
      </c>
      <c r="D27" s="527">
        <v>0</v>
      </c>
      <c r="E27" s="527">
        <v>0</v>
      </c>
      <c r="F27" s="527">
        <v>0</v>
      </c>
      <c r="G27" s="237">
        <v>10.556183224109599</v>
      </c>
      <c r="H27" s="237">
        <v>17.593638706849301</v>
      </c>
      <c r="I27" s="237">
        <v>24.631094189589</v>
      </c>
      <c r="J27" s="237">
        <v>13.195229030137</v>
      </c>
      <c r="K27" s="237">
        <v>26.390458060274</v>
      </c>
      <c r="L27" s="237">
        <v>57.101318531506898</v>
      </c>
      <c r="M27" s="237">
        <v>113.4525672</v>
      </c>
      <c r="N27" s="237">
        <v>126.1557504</v>
      </c>
      <c r="O27" s="237">
        <v>137.98285200000001</v>
      </c>
      <c r="P27" s="237">
        <v>164.94788122404501</v>
      </c>
      <c r="Q27" s="237">
        <v>292.97199388235299</v>
      </c>
      <c r="R27" s="237">
        <v>394.64899369411802</v>
      </c>
      <c r="S27" s="237">
        <v>490.70876442352898</v>
      </c>
      <c r="T27" s="237">
        <v>931.31992147880806</v>
      </c>
      <c r="U27" s="237">
        <v>1175.3234496810801</v>
      </c>
      <c r="V27" s="369">
        <v>1231.4734312031501</v>
      </c>
      <c r="W27" s="369">
        <v>1240.9389709837101</v>
      </c>
      <c r="X27" s="370">
        <v>1320.26421431975</v>
      </c>
      <c r="Y27" s="460">
        <v>1295.0832333799699</v>
      </c>
      <c r="Z27" s="238">
        <v>-1.6385210977478401E-2</v>
      </c>
      <c r="AA27" s="238">
        <v>1.9818212774623999E-2</v>
      </c>
    </row>
    <row r="28" spans="1:27" s="13" customFormat="1" ht="11" customHeight="1">
      <c r="A28" s="443" t="s">
        <v>148</v>
      </c>
      <c r="B28" s="457">
        <v>0</v>
      </c>
      <c r="C28" s="457">
        <v>0</v>
      </c>
      <c r="D28" s="444">
        <v>49.636665611680897</v>
      </c>
      <c r="E28" s="444">
        <v>84.933816788654298</v>
      </c>
      <c r="F28" s="444">
        <v>150.227853700525</v>
      </c>
      <c r="G28" s="444">
        <v>270.97758057263502</v>
      </c>
      <c r="H28" s="444">
        <v>424.36919718768701</v>
      </c>
      <c r="I28" s="444">
        <v>479.441373779662</v>
      </c>
      <c r="J28" s="444">
        <v>404.05262486133103</v>
      </c>
      <c r="K28" s="444">
        <v>482.34099915071101</v>
      </c>
      <c r="L28" s="444">
        <v>720.096718313618</v>
      </c>
      <c r="M28" s="444">
        <v>889.35165952941202</v>
      </c>
      <c r="N28" s="444">
        <v>1206.1582263529399</v>
      </c>
      <c r="O28" s="444">
        <v>1619.23070075294</v>
      </c>
      <c r="P28" s="444">
        <v>2036.7601079276701</v>
      </c>
      <c r="Q28" s="444">
        <v>3156.7281416470601</v>
      </c>
      <c r="R28" s="444">
        <v>5057.6283670770799</v>
      </c>
      <c r="S28" s="444">
        <v>6826.0199798005096</v>
      </c>
      <c r="T28" s="444">
        <v>8223.3191163805495</v>
      </c>
      <c r="U28" s="444">
        <v>10279.827620213</v>
      </c>
      <c r="V28" s="444">
        <v>11200.0803201255</v>
      </c>
      <c r="W28" s="444">
        <v>10318.1096395283</v>
      </c>
      <c r="X28" s="454">
        <v>11133.0824582513</v>
      </c>
      <c r="Y28" s="454">
        <v>10987.8010816488</v>
      </c>
      <c r="Z28" s="445">
        <v>-1.0345545577976499E-2</v>
      </c>
      <c r="AA28" s="445">
        <v>0.168142536439951</v>
      </c>
    </row>
    <row r="29" spans="1:27" s="13" customFormat="1" ht="11" customHeight="1">
      <c r="A29" s="443"/>
      <c r="B29" s="457"/>
      <c r="C29" s="457"/>
      <c r="D29" s="444"/>
      <c r="E29" s="444"/>
      <c r="F29" s="444"/>
      <c r="G29" s="444"/>
      <c r="H29" s="444"/>
      <c r="I29" s="444"/>
      <c r="J29" s="444"/>
      <c r="K29" s="444"/>
      <c r="L29" s="444"/>
      <c r="M29" s="444"/>
      <c r="N29" s="444"/>
      <c r="O29" s="444"/>
      <c r="P29" s="444"/>
      <c r="Q29" s="444"/>
      <c r="R29" s="444"/>
      <c r="S29" s="444"/>
      <c r="T29" s="444"/>
      <c r="U29" s="444"/>
      <c r="V29" s="444"/>
      <c r="W29" s="444"/>
      <c r="X29" s="454"/>
      <c r="Y29" s="454"/>
      <c r="Z29" s="445"/>
      <c r="AA29" s="445"/>
    </row>
    <row r="30" spans="1:27" s="13" customFormat="1" ht="11" customHeight="1">
      <c r="A30" s="443" t="s">
        <v>85</v>
      </c>
      <c r="B30" s="457">
        <v>0</v>
      </c>
      <c r="C30" s="457">
        <v>0</v>
      </c>
      <c r="D30" s="457">
        <v>0</v>
      </c>
      <c r="E30" s="457">
        <v>0</v>
      </c>
      <c r="F30" s="457">
        <v>0</v>
      </c>
      <c r="G30" s="457">
        <v>0</v>
      </c>
      <c r="H30" s="457">
        <v>0</v>
      </c>
      <c r="I30" s="457">
        <v>0</v>
      </c>
      <c r="J30" s="457">
        <v>0</v>
      </c>
      <c r="K30" s="457">
        <v>0</v>
      </c>
      <c r="L30" s="457">
        <v>0</v>
      </c>
      <c r="M30" s="457">
        <v>0</v>
      </c>
      <c r="N30" s="457">
        <v>0</v>
      </c>
      <c r="O30" s="457">
        <v>0</v>
      </c>
      <c r="P30" s="457">
        <v>0</v>
      </c>
      <c r="Q30" s="457">
        <v>0</v>
      </c>
      <c r="R30" s="457">
        <v>0</v>
      </c>
      <c r="S30" s="457">
        <v>0</v>
      </c>
      <c r="T30" s="457">
        <v>0</v>
      </c>
      <c r="U30" s="457">
        <v>0</v>
      </c>
      <c r="V30" s="444">
        <v>4.3804080000000001</v>
      </c>
      <c r="W30" s="444">
        <v>4.3804080000000001</v>
      </c>
      <c r="X30" s="454">
        <v>4.3924091178082199</v>
      </c>
      <c r="Y30" s="454">
        <v>4.3804080000000001</v>
      </c>
      <c r="Z30" s="457">
        <v>0</v>
      </c>
      <c r="AA30" s="445" t="s">
        <v>515</v>
      </c>
    </row>
    <row r="31" spans="1:27" s="13" customFormat="1" ht="11" customHeight="1">
      <c r="A31" s="443"/>
      <c r="B31" s="457"/>
      <c r="C31" s="457"/>
      <c r="D31" s="457"/>
      <c r="E31" s="457"/>
      <c r="F31" s="457"/>
      <c r="G31" s="457"/>
      <c r="H31" s="457"/>
      <c r="I31" s="457"/>
      <c r="J31" s="457"/>
      <c r="K31" s="457"/>
      <c r="L31" s="457"/>
      <c r="M31" s="457"/>
      <c r="N31" s="457"/>
      <c r="O31" s="457"/>
      <c r="P31" s="457"/>
      <c r="Q31" s="457"/>
      <c r="R31" s="457"/>
      <c r="S31" s="457"/>
      <c r="T31" s="457"/>
      <c r="U31" s="457"/>
      <c r="V31" s="444"/>
      <c r="W31" s="444"/>
      <c r="X31" s="454"/>
      <c r="Y31" s="454"/>
      <c r="Z31" s="457"/>
      <c r="AA31" s="445"/>
    </row>
    <row r="32" spans="1:27" s="13" customFormat="1" ht="11" customHeight="1">
      <c r="A32" s="429" t="s">
        <v>104</v>
      </c>
      <c r="B32" s="447">
        <v>22.675053176470598</v>
      </c>
      <c r="C32" s="447">
        <v>22.675053176470598</v>
      </c>
      <c r="D32" s="447">
        <v>22.737176609830801</v>
      </c>
      <c r="E32" s="447">
        <v>5.6687632941176496</v>
      </c>
      <c r="F32" s="447">
        <v>5.6687632941176496</v>
      </c>
      <c r="G32" s="447">
        <v>5.6687632941176496</v>
      </c>
      <c r="H32" s="447">
        <v>5.6842941524577002</v>
      </c>
      <c r="I32" s="447">
        <v>8.5031449411764708</v>
      </c>
      <c r="J32" s="447">
        <v>8.5031449411764708</v>
      </c>
      <c r="K32" s="447">
        <v>5.6687632941176496</v>
      </c>
      <c r="L32" s="447">
        <v>5.6842941524577002</v>
      </c>
      <c r="M32" s="447">
        <v>5.6687632941176496</v>
      </c>
      <c r="N32" s="447">
        <v>5.6687632941176496</v>
      </c>
      <c r="O32" s="447">
        <v>5.6687632941176496</v>
      </c>
      <c r="P32" s="447">
        <v>5.6842941524577002</v>
      </c>
      <c r="Q32" s="447">
        <v>5.6687632941176496</v>
      </c>
      <c r="R32" s="447">
        <v>5.6687632941176496</v>
      </c>
      <c r="S32" s="447">
        <v>5.6687632941176496</v>
      </c>
      <c r="T32" s="447">
        <v>10.503025331700201</v>
      </c>
      <c r="U32" s="447">
        <v>14.9449214117647</v>
      </c>
      <c r="V32" s="447">
        <v>29.786774399999999</v>
      </c>
      <c r="W32" s="447">
        <v>23.267696611764698</v>
      </c>
      <c r="X32" s="448">
        <v>23.3314437257695</v>
      </c>
      <c r="Y32" s="448">
        <v>23.267696611764698</v>
      </c>
      <c r="Z32" s="457">
        <v>0</v>
      </c>
      <c r="AA32" s="449" t="s">
        <v>515</v>
      </c>
    </row>
    <row r="33" spans="1:28" s="13" customFormat="1" ht="11" customHeight="1">
      <c r="A33" s="242"/>
      <c r="B33" s="525"/>
      <c r="C33" s="525"/>
      <c r="D33" s="525"/>
      <c r="E33" s="525"/>
      <c r="F33" s="525"/>
      <c r="G33" s="525"/>
      <c r="H33" s="525"/>
      <c r="I33" s="525"/>
      <c r="J33" s="525"/>
      <c r="K33" s="525"/>
      <c r="L33" s="525"/>
      <c r="M33" s="525"/>
      <c r="N33" s="525"/>
      <c r="O33" s="525"/>
      <c r="P33" s="525"/>
      <c r="Q33" s="525"/>
      <c r="R33" s="525"/>
      <c r="S33" s="525"/>
      <c r="T33" s="525"/>
      <c r="U33" s="525"/>
      <c r="V33" s="525"/>
      <c r="W33" s="525"/>
      <c r="X33" s="526"/>
      <c r="Y33" s="526"/>
      <c r="Z33" s="456"/>
      <c r="AA33" s="374"/>
    </row>
    <row r="34" spans="1:28" s="13" customFormat="1" ht="11" customHeight="1">
      <c r="A34" s="364" t="s">
        <v>110</v>
      </c>
      <c r="B34" s="459">
        <v>0</v>
      </c>
      <c r="C34" s="459">
        <v>0</v>
      </c>
      <c r="D34" s="459">
        <v>0</v>
      </c>
      <c r="E34" s="459">
        <v>0</v>
      </c>
      <c r="F34" s="459">
        <v>0</v>
      </c>
      <c r="G34" s="459">
        <v>0</v>
      </c>
      <c r="H34" s="459">
        <v>0</v>
      </c>
      <c r="I34" s="459">
        <v>0</v>
      </c>
      <c r="J34" s="459">
        <v>0</v>
      </c>
      <c r="K34" s="459">
        <v>0</v>
      </c>
      <c r="L34" s="459">
        <v>0</v>
      </c>
      <c r="M34" s="459">
        <v>0</v>
      </c>
      <c r="N34" s="459">
        <v>0</v>
      </c>
      <c r="O34" s="459">
        <v>0</v>
      </c>
      <c r="P34" s="438">
        <v>4.3924091178082199</v>
      </c>
      <c r="Q34" s="438">
        <v>20.098342588235301</v>
      </c>
      <c r="R34" s="438">
        <v>54.368593411764699</v>
      </c>
      <c r="S34" s="438">
        <v>70.344199058823506</v>
      </c>
      <c r="T34" s="438">
        <v>110.585358965995</v>
      </c>
      <c r="U34" s="438">
        <v>173.670293647059</v>
      </c>
      <c r="V34" s="438">
        <v>237.90641790517299</v>
      </c>
      <c r="W34" s="438">
        <v>335.15669952116002</v>
      </c>
      <c r="X34" s="446">
        <v>409.44439529695399</v>
      </c>
      <c r="Y34" s="526">
        <v>415.79937544786497</v>
      </c>
      <c r="Z34" s="238">
        <v>1.83032338654079E-2</v>
      </c>
      <c r="AA34" s="238">
        <v>6.3628346671398004E-3</v>
      </c>
    </row>
    <row r="35" spans="1:28" s="13" customFormat="1" ht="11" customHeight="1">
      <c r="A35" s="364" t="s">
        <v>59</v>
      </c>
      <c r="B35" s="459">
        <v>0</v>
      </c>
      <c r="C35" s="459">
        <v>0</v>
      </c>
      <c r="D35" s="459">
        <v>0</v>
      </c>
      <c r="E35" s="459">
        <v>0</v>
      </c>
      <c r="F35" s="459">
        <v>0</v>
      </c>
      <c r="G35" s="459">
        <v>0</v>
      </c>
      <c r="H35" s="459">
        <v>0</v>
      </c>
      <c r="I35" s="459">
        <v>0</v>
      </c>
      <c r="J35" s="459">
        <v>0</v>
      </c>
      <c r="K35" s="459">
        <v>0</v>
      </c>
      <c r="L35" s="459">
        <v>0</v>
      </c>
      <c r="M35" s="376">
        <v>4.3804080000000001</v>
      </c>
      <c r="N35" s="376">
        <v>146.09949035294099</v>
      </c>
      <c r="O35" s="376">
        <v>395.52507529411798</v>
      </c>
      <c r="P35" s="376">
        <v>493.24170622917001</v>
      </c>
      <c r="Q35" s="376">
        <v>621.76026494117696</v>
      </c>
      <c r="R35" s="376">
        <v>846.40777729701904</v>
      </c>
      <c r="S35" s="376">
        <v>901.43572624012904</v>
      </c>
      <c r="T35" s="376">
        <v>1096.45565549396</v>
      </c>
      <c r="U35" s="376">
        <v>1124.3095439787301</v>
      </c>
      <c r="V35" s="376">
        <v>1440.9950407020101</v>
      </c>
      <c r="W35" s="376">
        <v>1597.3657230285301</v>
      </c>
      <c r="X35" s="376">
        <v>1729.3180133298999</v>
      </c>
      <c r="Y35" s="568">
        <v>1680.48122927961</v>
      </c>
      <c r="Z35" s="238">
        <v>-2.5578132851747499E-2</v>
      </c>
      <c r="AA35" s="238">
        <v>2.5715825598874E-2</v>
      </c>
    </row>
    <row r="36" spans="1:28" s="13" customFormat="1" ht="11" customHeight="1">
      <c r="A36" s="364" t="s">
        <v>106</v>
      </c>
      <c r="B36" s="459">
        <v>0</v>
      </c>
      <c r="C36" s="459">
        <v>0</v>
      </c>
      <c r="D36" s="459">
        <v>0</v>
      </c>
      <c r="E36" s="459">
        <v>0</v>
      </c>
      <c r="F36" s="459">
        <v>0</v>
      </c>
      <c r="G36" s="459">
        <v>0</v>
      </c>
      <c r="H36" s="459">
        <v>0</v>
      </c>
      <c r="I36" s="459">
        <v>0</v>
      </c>
      <c r="J36" s="459">
        <v>0</v>
      </c>
      <c r="K36" s="459">
        <v>0</v>
      </c>
      <c r="L36" s="376">
        <v>82.422265210636596</v>
      </c>
      <c r="M36" s="376">
        <v>85.031449411764697</v>
      </c>
      <c r="N36" s="376">
        <v>90.700212705882393</v>
      </c>
      <c r="O36" s="376">
        <v>93.534594352941198</v>
      </c>
      <c r="P36" s="376">
        <v>99.475147668009697</v>
      </c>
      <c r="Q36" s="376">
        <v>113.632936941176</v>
      </c>
      <c r="R36" s="376">
        <v>133.73127952941201</v>
      </c>
      <c r="S36" s="376">
        <v>136.30799011764699</v>
      </c>
      <c r="T36" s="376">
        <v>155.30258284157901</v>
      </c>
      <c r="U36" s="376">
        <v>174.46130850024201</v>
      </c>
      <c r="V36" s="376">
        <v>154.914311383078</v>
      </c>
      <c r="W36" s="376">
        <v>191.93166042979499</v>
      </c>
      <c r="X36" s="376">
        <v>226.605777105496</v>
      </c>
      <c r="Y36" s="568">
        <v>321.383228397099</v>
      </c>
      <c r="Z36" s="238">
        <v>0.42213378012281999</v>
      </c>
      <c r="AA36" s="238">
        <v>4.9180168798468402E-3</v>
      </c>
    </row>
    <row r="37" spans="1:28" s="13" customFormat="1" ht="11" customHeight="1">
      <c r="A37" s="364" t="s">
        <v>111</v>
      </c>
      <c r="B37" s="459">
        <v>0</v>
      </c>
      <c r="C37" s="459">
        <v>0</v>
      </c>
      <c r="D37" s="459">
        <v>0</v>
      </c>
      <c r="E37" s="459">
        <v>0</v>
      </c>
      <c r="F37" s="459">
        <v>0</v>
      </c>
      <c r="G37" s="459">
        <v>0</v>
      </c>
      <c r="H37" s="459">
        <v>0</v>
      </c>
      <c r="I37" s="459">
        <v>0</v>
      </c>
      <c r="J37" s="459">
        <v>0</v>
      </c>
      <c r="K37" s="459">
        <v>0</v>
      </c>
      <c r="L37" s="459">
        <v>0</v>
      </c>
      <c r="M37" s="459">
        <v>0</v>
      </c>
      <c r="N37" s="459">
        <v>0</v>
      </c>
      <c r="O37" s="459">
        <v>0</v>
      </c>
      <c r="P37" s="459">
        <v>0</v>
      </c>
      <c r="Q37" s="450">
        <v>8.7968193534246595</v>
      </c>
      <c r="R37" s="450">
        <v>43.984096767123297</v>
      </c>
      <c r="S37" s="450">
        <v>215.52207415890399</v>
      </c>
      <c r="T37" s="450">
        <v>527.80916120547897</v>
      </c>
      <c r="U37" s="450">
        <v>464.25935969637402</v>
      </c>
      <c r="V37" s="450">
        <v>718.39658348905698</v>
      </c>
      <c r="W37" s="450">
        <v>1104.48609758311</v>
      </c>
      <c r="X37" s="438">
        <v>1387.9253918059601</v>
      </c>
      <c r="Y37" s="525">
        <v>1607.8458756415801</v>
      </c>
      <c r="Z37" s="238">
        <v>0.16162651274595</v>
      </c>
      <c r="AA37" s="238">
        <v>2.4604311793230998E-2</v>
      </c>
    </row>
    <row r="38" spans="1:28" s="13" customFormat="1" ht="11" customHeight="1">
      <c r="A38" s="364" t="s">
        <v>187</v>
      </c>
      <c r="B38" s="459">
        <v>0</v>
      </c>
      <c r="C38" s="459">
        <v>0</v>
      </c>
      <c r="D38" s="459">
        <v>0</v>
      </c>
      <c r="E38" s="459">
        <v>0</v>
      </c>
      <c r="F38" s="459">
        <v>0</v>
      </c>
      <c r="G38" s="459">
        <v>0</v>
      </c>
      <c r="H38" s="459">
        <v>0</v>
      </c>
      <c r="I38" s="459">
        <v>0</v>
      </c>
      <c r="J38" s="459">
        <v>0</v>
      </c>
      <c r="K38" s="459">
        <v>0</v>
      </c>
      <c r="L38" s="459">
        <v>0</v>
      </c>
      <c r="M38" s="459">
        <v>0</v>
      </c>
      <c r="N38" s="450">
        <v>0.87608160000000002</v>
      </c>
      <c r="O38" s="450">
        <v>1.7521632</v>
      </c>
      <c r="P38" s="450">
        <v>4.3924091178082199</v>
      </c>
      <c r="Q38" s="450">
        <v>8.7608160000000002</v>
      </c>
      <c r="R38" s="450">
        <v>39.423672000000003</v>
      </c>
      <c r="S38" s="450">
        <v>74.466936000000004</v>
      </c>
      <c r="T38" s="450">
        <v>140.55709176986301</v>
      </c>
      <c r="U38" s="450">
        <v>343.41138602630099</v>
      </c>
      <c r="V38" s="450">
        <v>490.58769432328802</v>
      </c>
      <c r="W38" s="450">
        <v>307.88867736986299</v>
      </c>
      <c r="X38" s="438">
        <v>271.64670860009301</v>
      </c>
      <c r="Y38" s="525">
        <v>301.900119583562</v>
      </c>
      <c r="Z38" s="238">
        <v>0.114415281373873</v>
      </c>
      <c r="AA38" s="238">
        <v>4.6198735744392601E-3</v>
      </c>
    </row>
    <row r="39" spans="1:28" s="13" customFormat="1" ht="11" customHeight="1">
      <c r="A39" s="239" t="s">
        <v>108</v>
      </c>
      <c r="B39" s="459">
        <v>0</v>
      </c>
      <c r="C39" s="459">
        <v>0</v>
      </c>
      <c r="D39" s="459">
        <v>0</v>
      </c>
      <c r="E39" s="459">
        <v>0</v>
      </c>
      <c r="F39" s="459">
        <v>0</v>
      </c>
      <c r="G39" s="459">
        <v>0</v>
      </c>
      <c r="H39" s="459">
        <v>0</v>
      </c>
      <c r="I39" s="459">
        <v>0</v>
      </c>
      <c r="J39" s="459">
        <v>0</v>
      </c>
      <c r="K39" s="459">
        <v>0</v>
      </c>
      <c r="L39" s="459">
        <v>0</v>
      </c>
      <c r="M39" s="459">
        <v>0</v>
      </c>
      <c r="N39" s="459">
        <v>0</v>
      </c>
      <c r="O39" s="459">
        <v>0</v>
      </c>
      <c r="P39" s="237">
        <v>2.8421470762288501</v>
      </c>
      <c r="Q39" s="237">
        <v>51.534211764705901</v>
      </c>
      <c r="R39" s="237">
        <v>79.878028235294096</v>
      </c>
      <c r="S39" s="237">
        <v>137.59634541176499</v>
      </c>
      <c r="T39" s="237">
        <v>494.029074262449</v>
      </c>
      <c r="U39" s="237">
        <v>618.49567145861795</v>
      </c>
      <c r="V39" s="369">
        <v>660.89487942954395</v>
      </c>
      <c r="W39" s="369">
        <v>720.78653550575302</v>
      </c>
      <c r="X39" s="370">
        <v>993.60657004119298</v>
      </c>
      <c r="Y39" s="460">
        <v>1250.81050300274</v>
      </c>
      <c r="Z39" s="238">
        <v>0.26230785796953898</v>
      </c>
      <c r="AA39" s="238">
        <v>1.9140722426424901E-2</v>
      </c>
    </row>
    <row r="40" spans="1:28" s="13" customFormat="1" ht="11" customHeight="1">
      <c r="A40" s="239" t="s">
        <v>60</v>
      </c>
      <c r="B40" s="459">
        <v>0</v>
      </c>
      <c r="C40" s="459">
        <v>0</v>
      </c>
      <c r="D40" s="459">
        <v>0</v>
      </c>
      <c r="E40" s="459">
        <v>0</v>
      </c>
      <c r="F40" s="459">
        <v>0</v>
      </c>
      <c r="G40" s="459">
        <v>0</v>
      </c>
      <c r="H40" s="459">
        <v>0</v>
      </c>
      <c r="I40" s="459">
        <v>0</v>
      </c>
      <c r="J40" s="459">
        <v>0</v>
      </c>
      <c r="K40" s="459">
        <v>0</v>
      </c>
      <c r="L40" s="459">
        <v>0</v>
      </c>
      <c r="M40" s="459">
        <v>0</v>
      </c>
      <c r="N40" s="459">
        <v>0</v>
      </c>
      <c r="O40" s="459">
        <v>0</v>
      </c>
      <c r="P40" s="459">
        <v>0</v>
      </c>
      <c r="Q40" s="237">
        <v>9.64049793534247</v>
      </c>
      <c r="R40" s="237">
        <v>105.970982114843</v>
      </c>
      <c r="S40" s="237">
        <v>196.164868634605</v>
      </c>
      <c r="T40" s="237">
        <v>385.346957491399</v>
      </c>
      <c r="U40" s="237">
        <v>421.70878379379297</v>
      </c>
      <c r="V40" s="369">
        <v>317.23652908519603</v>
      </c>
      <c r="W40" s="369">
        <v>267.34302363328902</v>
      </c>
      <c r="X40" s="370">
        <v>387.04100648973099</v>
      </c>
      <c r="Y40" s="460">
        <v>492.49792081503199</v>
      </c>
      <c r="Z40" s="224">
        <v>0.27595583389490502</v>
      </c>
      <c r="AA40" s="224">
        <v>7.5365260967042401E-3</v>
      </c>
    </row>
    <row r="41" spans="1:28" s="13" customFormat="1" ht="11" customHeight="1">
      <c r="A41" s="443" t="s">
        <v>92</v>
      </c>
      <c r="B41" s="457">
        <v>0</v>
      </c>
      <c r="C41" s="457">
        <v>0</v>
      </c>
      <c r="D41" s="457">
        <v>0</v>
      </c>
      <c r="E41" s="457">
        <v>0</v>
      </c>
      <c r="F41" s="457">
        <v>0</v>
      </c>
      <c r="G41" s="457">
        <v>0</v>
      </c>
      <c r="H41" s="457">
        <v>0</v>
      </c>
      <c r="I41" s="457">
        <v>0</v>
      </c>
      <c r="J41" s="457">
        <v>0</v>
      </c>
      <c r="K41" s="457">
        <v>0</v>
      </c>
      <c r="L41" s="447">
        <v>82.422265210636596</v>
      </c>
      <c r="M41" s="444">
        <v>89.4118574117647</v>
      </c>
      <c r="N41" s="444">
        <v>237.675784658824</v>
      </c>
      <c r="O41" s="444">
        <v>490.81183284705901</v>
      </c>
      <c r="P41" s="444">
        <v>604.34381920902501</v>
      </c>
      <c r="Q41" s="444">
        <v>834.22388952406095</v>
      </c>
      <c r="R41" s="444">
        <v>1303.7644293554499</v>
      </c>
      <c r="S41" s="444">
        <v>1731.8381396218699</v>
      </c>
      <c r="T41" s="444">
        <v>2910.0858820307199</v>
      </c>
      <c r="U41" s="444">
        <v>3320.3163471011098</v>
      </c>
      <c r="V41" s="444">
        <v>4020.9314563173498</v>
      </c>
      <c r="W41" s="444">
        <v>4524.9584170714998</v>
      </c>
      <c r="X41" s="454">
        <v>5405.5878626693202</v>
      </c>
      <c r="Y41" s="454">
        <v>6070.7182521674904</v>
      </c>
      <c r="Z41" s="449">
        <v>0.12612180425496999</v>
      </c>
      <c r="AA41" s="449">
        <v>9.289811103666E-2</v>
      </c>
    </row>
    <row r="42" spans="1:28" s="13" customFormat="1" ht="11" customHeight="1">
      <c r="A42" s="239"/>
      <c r="B42" s="438"/>
      <c r="C42" s="438"/>
      <c r="D42" s="438"/>
      <c r="E42" s="438"/>
      <c r="F42" s="438"/>
      <c r="G42" s="438"/>
      <c r="H42" s="438"/>
      <c r="I42" s="438"/>
      <c r="J42" s="438"/>
      <c r="K42" s="438"/>
      <c r="L42" s="438"/>
      <c r="M42" s="237"/>
      <c r="N42" s="237"/>
      <c r="O42" s="237"/>
      <c r="P42" s="237"/>
      <c r="Q42" s="237"/>
      <c r="R42" s="237"/>
      <c r="S42" s="237"/>
      <c r="T42" s="237"/>
      <c r="U42" s="237"/>
      <c r="V42" s="369"/>
      <c r="W42" s="369"/>
      <c r="X42" s="370"/>
      <c r="Y42" s="460"/>
      <c r="Z42" s="238"/>
      <c r="AA42" s="238"/>
    </row>
    <row r="43" spans="1:28" s="13" customFormat="1" ht="12" customHeight="1">
      <c r="A43" s="479" t="s">
        <v>438</v>
      </c>
      <c r="B43" s="480">
        <v>7093.8969588404198</v>
      </c>
      <c r="C43" s="480">
        <v>7899.81427200487</v>
      </c>
      <c r="D43" s="480">
        <v>7658.0688331420297</v>
      </c>
      <c r="E43" s="480">
        <v>7782.8884684300601</v>
      </c>
      <c r="F43" s="480">
        <v>8778.0423957975709</v>
      </c>
      <c r="G43" s="480">
        <v>8969.3471998501209</v>
      </c>
      <c r="H43" s="480">
        <v>9274.9255386915902</v>
      </c>
      <c r="I43" s="480">
        <v>10423.062228790301</v>
      </c>
      <c r="J43" s="480">
        <v>9801.6025779430693</v>
      </c>
      <c r="K43" s="480">
        <v>9635.4620962895897</v>
      </c>
      <c r="L43" s="480">
        <v>9176.0880971596307</v>
      </c>
      <c r="M43" s="480">
        <v>10021.2731712775</v>
      </c>
      <c r="N43" s="480">
        <v>11830.0506452682</v>
      </c>
      <c r="O43" s="480">
        <v>14682.2838463508</v>
      </c>
      <c r="P43" s="480">
        <v>16446.351011721799</v>
      </c>
      <c r="Q43" s="480">
        <v>19701.074161738401</v>
      </c>
      <c r="R43" s="480">
        <v>25677.664208163998</v>
      </c>
      <c r="S43" s="480">
        <v>34832.1535116015</v>
      </c>
      <c r="T43" s="480">
        <v>46452.603045595497</v>
      </c>
      <c r="U43" s="480">
        <v>51948.6029955829</v>
      </c>
      <c r="V43" s="480">
        <v>59555.368769013003</v>
      </c>
      <c r="W43" s="480">
        <v>60683.9025387988</v>
      </c>
      <c r="X43" s="436">
        <v>61752.082077080697</v>
      </c>
      <c r="Y43" s="436">
        <v>65348.134471451398</v>
      </c>
      <c r="Z43" s="481">
        <v>6.1132973209095103E-2</v>
      </c>
      <c r="AA43" s="481">
        <v>1</v>
      </c>
    </row>
    <row r="44" spans="1:28" s="13" customFormat="1" ht="11" customHeight="1">
      <c r="A44" s="239" t="s">
        <v>547</v>
      </c>
      <c r="B44" s="237">
        <v>1382.4017008477001</v>
      </c>
      <c r="C44" s="237">
        <v>1601.7750749008901</v>
      </c>
      <c r="D44" s="237">
        <v>1870.86276885745</v>
      </c>
      <c r="E44" s="237">
        <v>2219.1843698780999</v>
      </c>
      <c r="F44" s="237">
        <v>2533.3604116892402</v>
      </c>
      <c r="G44" s="237">
        <v>2781.15255978295</v>
      </c>
      <c r="H44" s="237">
        <v>2224.2403702158899</v>
      </c>
      <c r="I44" s="237">
        <v>2861.40911739288</v>
      </c>
      <c r="J44" s="237">
        <v>3001.82164510952</v>
      </c>
      <c r="K44" s="237">
        <v>3239.1848359468399</v>
      </c>
      <c r="L44" s="237">
        <v>3824.8581843860102</v>
      </c>
      <c r="M44" s="237">
        <v>4288.1896409497404</v>
      </c>
      <c r="N44" s="237">
        <v>5307.4469635653204</v>
      </c>
      <c r="O44" s="237">
        <v>6960.1783547575096</v>
      </c>
      <c r="P44" s="237">
        <v>8522.4762784890008</v>
      </c>
      <c r="Q44" s="237">
        <v>10779.221815430799</v>
      </c>
      <c r="R44" s="237">
        <v>15020.5846770756</v>
      </c>
      <c r="S44" s="237">
        <v>20780.3632700704</v>
      </c>
      <c r="T44" s="237">
        <v>27899.480562098601</v>
      </c>
      <c r="U44" s="237">
        <v>32897.278179883702</v>
      </c>
      <c r="V44" s="369">
        <v>37946.092983751798</v>
      </c>
      <c r="W44" s="369">
        <v>40014.110173703397</v>
      </c>
      <c r="X44" s="370">
        <v>39736.6920802932</v>
      </c>
      <c r="Y44" s="460">
        <v>40813.2018759567</v>
      </c>
      <c r="Z44" s="238">
        <v>2.9905025428472499E-2</v>
      </c>
      <c r="AA44" s="238">
        <v>0.62455037478976105</v>
      </c>
    </row>
    <row r="45" spans="1:28" s="13" customFormat="1" ht="11" customHeight="1">
      <c r="A45" s="239" t="s">
        <v>1</v>
      </c>
      <c r="B45" s="237">
        <v>5711.4952579927103</v>
      </c>
      <c r="C45" s="237">
        <v>6298.0391971039799</v>
      </c>
      <c r="D45" s="237">
        <v>5787.20606428459</v>
      </c>
      <c r="E45" s="237">
        <v>5563.7040985519698</v>
      </c>
      <c r="F45" s="237">
        <v>6244.6819841083297</v>
      </c>
      <c r="G45" s="237">
        <v>6188.1946400671704</v>
      </c>
      <c r="H45" s="237">
        <v>7050.6851684757003</v>
      </c>
      <c r="I45" s="237">
        <v>7561.6531113974597</v>
      </c>
      <c r="J45" s="237">
        <v>6799.7809328335597</v>
      </c>
      <c r="K45" s="237">
        <v>6396.2772603427502</v>
      </c>
      <c r="L45" s="237">
        <v>5351.2299127736196</v>
      </c>
      <c r="M45" s="237">
        <v>5733.0835303277599</v>
      </c>
      <c r="N45" s="237">
        <v>6522.6036817029199</v>
      </c>
      <c r="O45" s="237">
        <v>7722.10549159327</v>
      </c>
      <c r="P45" s="237">
        <v>7923.8747332327903</v>
      </c>
      <c r="Q45" s="237">
        <v>8921.8523463075908</v>
      </c>
      <c r="R45" s="237">
        <v>10657.0795310884</v>
      </c>
      <c r="S45" s="237">
        <v>14051.7902415311</v>
      </c>
      <c r="T45" s="237">
        <v>18553.1224834969</v>
      </c>
      <c r="U45" s="237">
        <v>19051.324815699201</v>
      </c>
      <c r="V45" s="369">
        <v>21609.275785261201</v>
      </c>
      <c r="W45" s="369">
        <v>20669.7923650954</v>
      </c>
      <c r="X45" s="370">
        <v>22015.389996787599</v>
      </c>
      <c r="Y45" s="460">
        <v>24534.932595494702</v>
      </c>
      <c r="Z45" s="238">
        <v>0.117497877280254</v>
      </c>
      <c r="AA45" s="238">
        <v>0.375449625210239</v>
      </c>
    </row>
    <row r="46" spans="1:28" s="13" customFormat="1" ht="11" customHeight="1">
      <c r="A46" s="245" t="s">
        <v>2</v>
      </c>
      <c r="B46" s="459">
        <v>0</v>
      </c>
      <c r="C46" s="459">
        <v>0</v>
      </c>
      <c r="D46" s="237">
        <v>49.636665611680897</v>
      </c>
      <c r="E46" s="237">
        <v>84.933816788654298</v>
      </c>
      <c r="F46" s="237">
        <v>150.227853700525</v>
      </c>
      <c r="G46" s="237">
        <v>270.97758057263502</v>
      </c>
      <c r="H46" s="237">
        <v>424.36919718768701</v>
      </c>
      <c r="I46" s="237">
        <v>479.441373779662</v>
      </c>
      <c r="J46" s="237">
        <v>404.05262486133103</v>
      </c>
      <c r="K46" s="237">
        <v>482.34099915071101</v>
      </c>
      <c r="L46" s="237">
        <v>720.096718313618</v>
      </c>
      <c r="M46" s="369">
        <v>889.35165952941202</v>
      </c>
      <c r="N46" s="369">
        <v>1206.1582263529399</v>
      </c>
      <c r="O46" s="369">
        <v>1619.23070075294</v>
      </c>
      <c r="P46" s="369">
        <v>2027.97528969206</v>
      </c>
      <c r="Q46" s="369">
        <v>3133.2285410823501</v>
      </c>
      <c r="R46" s="369">
        <v>5006.5579632182498</v>
      </c>
      <c r="S46" s="369">
        <v>6748.3063884593303</v>
      </c>
      <c r="T46" s="369">
        <v>8077.0002173561597</v>
      </c>
      <c r="U46" s="369">
        <v>10095.6625396487</v>
      </c>
      <c r="V46" s="369">
        <v>11051.114023929</v>
      </c>
      <c r="W46" s="369">
        <v>10172.613304177999</v>
      </c>
      <c r="X46" s="371">
        <v>10925.468536203</v>
      </c>
      <c r="Y46" s="569">
        <v>10746.518710950901</v>
      </c>
      <c r="Z46" s="238">
        <v>-1.36842925994747E-2</v>
      </c>
      <c r="AA46" s="238">
        <v>0.16445027540374099</v>
      </c>
    </row>
    <row r="47" spans="1:28" s="13" customFormat="1" ht="10.75" customHeight="1">
      <c r="A47" s="249" t="s">
        <v>516</v>
      </c>
      <c r="B47" s="457">
        <v>0</v>
      </c>
      <c r="C47" s="457">
        <v>0</v>
      </c>
      <c r="D47" s="457">
        <v>0</v>
      </c>
      <c r="E47" s="457">
        <v>0</v>
      </c>
      <c r="F47" s="457">
        <v>0</v>
      </c>
      <c r="G47" s="457">
        <v>0</v>
      </c>
      <c r="H47" s="457">
        <v>0</v>
      </c>
      <c r="I47" s="457">
        <v>0</v>
      </c>
      <c r="J47" s="457">
        <v>0</v>
      </c>
      <c r="K47" s="457">
        <v>0</v>
      </c>
      <c r="L47" s="457">
        <v>0</v>
      </c>
      <c r="M47" s="457">
        <v>0</v>
      </c>
      <c r="N47" s="457">
        <v>0</v>
      </c>
      <c r="O47" s="457">
        <v>0</v>
      </c>
      <c r="P47" s="439">
        <v>11.2135621007575</v>
      </c>
      <c r="Q47" s="439">
        <v>21.644368941176499</v>
      </c>
      <c r="R47" s="439">
        <v>28.189213835294101</v>
      </c>
      <c r="S47" s="439">
        <v>49.962418305882402</v>
      </c>
      <c r="T47" s="439">
        <v>129.705257478807</v>
      </c>
      <c r="U47" s="439">
        <v>210.33861489050801</v>
      </c>
      <c r="V47" s="439">
        <v>182.08188417832099</v>
      </c>
      <c r="W47" s="439">
        <v>158.86667480826401</v>
      </c>
      <c r="X47" s="452">
        <v>183.621098132036</v>
      </c>
      <c r="Y47" s="570">
        <v>192.95693710259499</v>
      </c>
      <c r="Z47" s="453">
        <v>5.3721975381134199E-2</v>
      </c>
      <c r="AA47" s="453">
        <v>2.9527535661617301E-3</v>
      </c>
      <c r="AB47" s="155"/>
    </row>
    <row r="48" spans="1:28" s="13" customFormat="1" ht="12.5" customHeight="1">
      <c r="A48" s="234"/>
      <c r="B48" s="456"/>
      <c r="C48" s="456"/>
      <c r="D48" s="456"/>
      <c r="E48" s="456"/>
      <c r="F48" s="456"/>
      <c r="G48" s="456"/>
      <c r="H48" s="456"/>
      <c r="I48" s="456"/>
      <c r="J48" s="456"/>
      <c r="K48" s="456"/>
      <c r="L48" s="456"/>
      <c r="M48" s="456"/>
      <c r="N48" s="456"/>
      <c r="O48" s="456"/>
      <c r="P48" s="438"/>
      <c r="Q48" s="438"/>
      <c r="R48" s="438"/>
      <c r="S48" s="438"/>
      <c r="T48" s="438"/>
      <c r="U48" s="438"/>
      <c r="V48" s="438"/>
      <c r="W48" s="438"/>
      <c r="X48" s="446"/>
      <c r="Y48" s="446"/>
      <c r="Z48" s="424"/>
      <c r="AA48" s="424" t="s">
        <v>653</v>
      </c>
      <c r="AB48" s="155"/>
    </row>
    <row r="49" spans="1:12" s="13" customFormat="1">
      <c r="A49" s="227" t="s">
        <v>3</v>
      </c>
      <c r="E49" s="228"/>
      <c r="F49" s="228"/>
      <c r="G49" s="228"/>
      <c r="H49" s="228"/>
      <c r="I49" s="228"/>
      <c r="J49" s="228"/>
      <c r="K49" s="228"/>
      <c r="L49" s="228"/>
    </row>
    <row r="50" spans="1:12" s="13" customFormat="1" ht="10.75" customHeight="1">
      <c r="A50" s="248" t="s">
        <v>612</v>
      </c>
      <c r="L50" s="228"/>
    </row>
    <row r="51" spans="1:12" ht="12" customHeight="1">
      <c r="A51" s="242" t="s">
        <v>592</v>
      </c>
    </row>
  </sheetData>
  <phoneticPr fontId="60" type="noConversion"/>
  <pageMargins left="0.75" right="0.75" top="1" bottom="1" header="0.5" footer="0.5"/>
  <pageSetup paperSize="9" scale="55" orientation="landscape"/>
  <headerFooter alignWithMargins="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0"/>
  <sheetViews>
    <sheetView showGridLines="0" workbookViewId="0">
      <pane xSplit="1" ySplit="3" topLeftCell="B4" activePane="bottomRight" state="frozen"/>
      <selection pane="topRight" activeCell="B1" sqref="B1"/>
      <selection pane="bottomLeft" activeCell="A5" sqref="A5"/>
      <selection pane="bottomRight"/>
    </sheetView>
  </sheetViews>
  <sheetFormatPr baseColWidth="10" defaultColWidth="9" defaultRowHeight="10" x14ac:dyDescent="0"/>
  <cols>
    <col min="1" max="1" width="32.19921875" customWidth="1"/>
    <col min="2" max="43" width="8.3984375" customWidth="1"/>
    <col min="44" max="44" width="10.19921875" customWidth="1"/>
  </cols>
  <sheetData>
    <row r="1" spans="1:52" s="28" customFormat="1" ht="13.25" customHeight="1">
      <c r="A1" s="778" t="s">
        <v>611</v>
      </c>
      <c r="AY1" s="534" t="s">
        <v>189</v>
      </c>
      <c r="AZ1" s="534">
        <v>2013</v>
      </c>
    </row>
    <row r="2" spans="1:52" s="28" customFormat="1">
      <c r="AY2" s="534" t="s">
        <v>652</v>
      </c>
      <c r="AZ2" s="534" t="s">
        <v>155</v>
      </c>
    </row>
    <row r="3" spans="1:52" s="28" customFormat="1">
      <c r="A3" s="28" t="s">
        <v>245</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9">
        <v>2013</v>
      </c>
      <c r="AY3" s="534">
        <v>2012</v>
      </c>
      <c r="AZ3" s="534" t="s">
        <v>152</v>
      </c>
    </row>
    <row r="4" spans="1:52" s="28" customFormat="1">
      <c r="AW4" s="29"/>
    </row>
    <row r="5" spans="1:52" s="28" customFormat="1">
      <c r="A5" s="28" t="s">
        <v>52</v>
      </c>
      <c r="B5" s="159">
        <v>1287.27820475462</v>
      </c>
      <c r="C5" s="159">
        <v>1360.5747075848101</v>
      </c>
      <c r="D5" s="159">
        <v>1407.6510637700001</v>
      </c>
      <c r="E5" s="159">
        <v>1493.24234922393</v>
      </c>
      <c r="F5" s="159">
        <v>1573.92723638592</v>
      </c>
      <c r="G5" s="159">
        <v>1627.67154360524</v>
      </c>
      <c r="H5" s="159">
        <v>1659.9913244213701</v>
      </c>
      <c r="I5" s="159">
        <v>1742.60406652744</v>
      </c>
      <c r="J5" s="159">
        <v>1811.7730042477999</v>
      </c>
      <c r="K5" s="159">
        <v>1764.8378079808001</v>
      </c>
      <c r="L5" s="159">
        <v>1717.5017401888001</v>
      </c>
      <c r="M5" s="159">
        <v>1809.4002409360401</v>
      </c>
      <c r="N5" s="159">
        <v>1854.32151389825</v>
      </c>
      <c r="O5" s="159">
        <v>1852.9267751591999</v>
      </c>
      <c r="P5" s="159">
        <v>1878.6145931988899</v>
      </c>
      <c r="Q5" s="159">
        <v>1812.6400200202499</v>
      </c>
      <c r="R5" s="159">
        <v>1760.44356094624</v>
      </c>
      <c r="S5" s="159">
        <v>1683.67658203984</v>
      </c>
      <c r="T5" s="159">
        <v>1672.5091148282299</v>
      </c>
      <c r="U5" s="159">
        <v>1761.9099235736201</v>
      </c>
      <c r="V5" s="159">
        <v>1756.4166257613199</v>
      </c>
      <c r="W5" s="159">
        <v>1762.5044732162801</v>
      </c>
      <c r="X5" s="159">
        <v>1823.33620340225</v>
      </c>
      <c r="Y5" s="159">
        <v>1907.5388279976301</v>
      </c>
      <c r="Z5" s="159">
        <v>1961.8344716261599</v>
      </c>
      <c r="AA5" s="159">
        <v>1968.3937534781801</v>
      </c>
      <c r="AB5" s="159">
        <v>1966.11545632458</v>
      </c>
      <c r="AC5" s="159">
        <v>1997.67773027199</v>
      </c>
      <c r="AD5" s="159">
        <v>2039.6805124218199</v>
      </c>
      <c r="AE5" s="159">
        <v>2077.2846422518701</v>
      </c>
      <c r="AF5" s="159">
        <v>2121.8998572491</v>
      </c>
      <c r="AG5" s="159">
        <v>2192.49270826969</v>
      </c>
      <c r="AH5" s="159">
        <v>2209.93756749572</v>
      </c>
      <c r="AI5" s="159">
        <v>2224.0516371564399</v>
      </c>
      <c r="AJ5" s="159">
        <v>2261.6999451054999</v>
      </c>
      <c r="AK5" s="159">
        <v>2313.7091407705402</v>
      </c>
      <c r="AL5" s="159">
        <v>2259.69333150584</v>
      </c>
      <c r="AM5" s="159">
        <v>2294.2486558374699</v>
      </c>
      <c r="AN5" s="159">
        <v>2302.3247835488</v>
      </c>
      <c r="AO5" s="159">
        <v>2349.14177602061</v>
      </c>
      <c r="AP5" s="159">
        <v>2351.2887455529599</v>
      </c>
      <c r="AQ5" s="159">
        <v>2333.0706221453902</v>
      </c>
      <c r="AR5" s="159">
        <v>2371.71560080061</v>
      </c>
      <c r="AS5" s="159">
        <v>2320.1099207974498</v>
      </c>
      <c r="AT5" s="159">
        <v>2205.86281025894</v>
      </c>
      <c r="AU5" s="159">
        <v>2284.9214813025901</v>
      </c>
      <c r="AV5" s="159">
        <v>2265.3598517508699</v>
      </c>
      <c r="AW5" s="159">
        <v>2207.97526741809</v>
      </c>
      <c r="AX5" s="250">
        <v>2265.83028316624</v>
      </c>
      <c r="AY5" s="160">
        <v>2.9014261439440001E-2</v>
      </c>
      <c r="AZ5" s="161">
        <v>0.17798537015915</v>
      </c>
    </row>
    <row r="6" spans="1:52">
      <c r="A6" t="s">
        <v>72</v>
      </c>
      <c r="B6" s="159">
        <v>116.286999999999</v>
      </c>
      <c r="C6" s="159">
        <v>123.447</v>
      </c>
      <c r="D6" s="159">
        <v>129.524</v>
      </c>
      <c r="E6" s="159">
        <v>138.16</v>
      </c>
      <c r="F6" s="159">
        <v>146.063999999999</v>
      </c>
      <c r="G6" s="159">
        <v>156.41300000000001</v>
      </c>
      <c r="H6" s="159">
        <v>160.97900000000001</v>
      </c>
      <c r="I6" s="159">
        <v>172.15100000000001</v>
      </c>
      <c r="J6" s="159">
        <v>182.77</v>
      </c>
      <c r="K6" s="159">
        <v>189.06399999999999</v>
      </c>
      <c r="L6" s="159">
        <v>187.001</v>
      </c>
      <c r="M6" s="159">
        <v>197.39097646739299</v>
      </c>
      <c r="N6" s="159">
        <v>207.07288803910001</v>
      </c>
      <c r="O6" s="159">
        <v>210.588143367877</v>
      </c>
      <c r="P6" s="159">
        <v>212.92733995565001</v>
      </c>
      <c r="Q6" s="159">
        <v>218.01382558215499</v>
      </c>
      <c r="R6" s="159">
        <v>211.99067575789499</v>
      </c>
      <c r="S6" s="159">
        <v>215.10874201123301</v>
      </c>
      <c r="T6" s="159">
        <v>213.26119173542901</v>
      </c>
      <c r="U6" s="159">
        <v>227.342125441864</v>
      </c>
      <c r="V6" s="159">
        <v>234.44279322693299</v>
      </c>
      <c r="W6" s="159">
        <v>234.709250934767</v>
      </c>
      <c r="X6" s="159">
        <v>242.674831001694</v>
      </c>
      <c r="Y6" s="159">
        <v>253.052069963393</v>
      </c>
      <c r="Z6" s="159">
        <v>256.22830327202098</v>
      </c>
      <c r="AA6" s="159">
        <v>251.47350799162601</v>
      </c>
      <c r="AB6" s="159">
        <v>251.81092260001</v>
      </c>
      <c r="AC6" s="159">
        <v>258.37014903288298</v>
      </c>
      <c r="AD6" s="159">
        <v>264.30974085129401</v>
      </c>
      <c r="AE6" s="159">
        <v>274.103625422601</v>
      </c>
      <c r="AF6" s="159">
        <v>280.32159476095597</v>
      </c>
      <c r="AG6" s="159">
        <v>290.56414044098398</v>
      </c>
      <c r="AH6" s="159">
        <v>292.15723446113702</v>
      </c>
      <c r="AI6" s="159">
        <v>286.19778436421501</v>
      </c>
      <c r="AJ6" s="159">
        <v>293.92903432569602</v>
      </c>
      <c r="AK6" s="159">
        <v>302.95233373225801</v>
      </c>
      <c r="AL6" s="159">
        <v>296.528349391277</v>
      </c>
      <c r="AM6" s="159">
        <v>305.06479407480998</v>
      </c>
      <c r="AN6" s="159">
        <v>312.14849637965699</v>
      </c>
      <c r="AO6" s="159">
        <v>315.48096168107497</v>
      </c>
      <c r="AP6" s="159">
        <v>324.114568871725</v>
      </c>
      <c r="AQ6" s="159">
        <v>321.39836740664202</v>
      </c>
      <c r="AR6" s="159">
        <v>327.48111202687301</v>
      </c>
      <c r="AS6" s="159">
        <v>326.07354129486799</v>
      </c>
      <c r="AT6" s="159">
        <v>311.48532747792501</v>
      </c>
      <c r="AU6" s="159">
        <v>315.63708524146699</v>
      </c>
      <c r="AV6" s="159">
        <v>328.143466835955</v>
      </c>
      <c r="AW6" s="159">
        <v>326.930817547846</v>
      </c>
      <c r="AX6" s="250">
        <v>332.91027080891701</v>
      </c>
      <c r="AY6" s="160">
        <v>2.1079493686560001E-2</v>
      </c>
      <c r="AZ6" s="161">
        <v>2.6150748133660001E-2</v>
      </c>
    </row>
    <row r="7" spans="1:52">
      <c r="A7" t="s">
        <v>58</v>
      </c>
      <c r="B7" s="159">
        <v>24.447862615840201</v>
      </c>
      <c r="C7" s="159">
        <v>25.7205968281264</v>
      </c>
      <c r="D7" s="159">
        <v>26.0035345371166</v>
      </c>
      <c r="E7" s="159">
        <v>28.399172160122301</v>
      </c>
      <c r="F7" s="159">
        <v>31.262764784561</v>
      </c>
      <c r="G7" s="159">
        <v>33.283307729053199</v>
      </c>
      <c r="H7" s="159">
        <v>34.869820387885703</v>
      </c>
      <c r="I7" s="159">
        <v>38.378592242285201</v>
      </c>
      <c r="J7" s="159">
        <v>41.287272264208802</v>
      </c>
      <c r="K7" s="159">
        <v>45.966435649887103</v>
      </c>
      <c r="L7" s="159">
        <v>49.619412162535902</v>
      </c>
      <c r="M7" s="159">
        <v>52.924795241184</v>
      </c>
      <c r="N7" s="159">
        <v>55.792994961608599</v>
      </c>
      <c r="O7" s="159">
        <v>63.458716872541999</v>
      </c>
      <c r="P7" s="159">
        <v>70.400439840114004</v>
      </c>
      <c r="Q7" s="159">
        <v>76.478342140032495</v>
      </c>
      <c r="R7" s="159">
        <v>84.302666510284595</v>
      </c>
      <c r="S7" s="159">
        <v>88.094156811597202</v>
      </c>
      <c r="T7" s="159">
        <v>86.875943745777803</v>
      </c>
      <c r="U7" s="159">
        <v>91.566405573970499</v>
      </c>
      <c r="V7" s="159">
        <v>95.401151990627696</v>
      </c>
      <c r="W7" s="159">
        <v>92.514952719848395</v>
      </c>
      <c r="X7" s="159">
        <v>95.581918427826494</v>
      </c>
      <c r="Y7" s="159">
        <v>96.512408456587394</v>
      </c>
      <c r="Z7" s="159">
        <v>100.82720691927101</v>
      </c>
      <c r="AA7" s="159">
        <v>106.373968104128</v>
      </c>
      <c r="AB7" s="159">
        <v>111.149965165193</v>
      </c>
      <c r="AC7" s="159">
        <v>113.085223553763</v>
      </c>
      <c r="AD7" s="159">
        <v>114.108061526307</v>
      </c>
      <c r="AE7" s="159">
        <v>121.61194176571701</v>
      </c>
      <c r="AF7" s="159">
        <v>117.96300481544</v>
      </c>
      <c r="AG7" s="159">
        <v>122.89205710644001</v>
      </c>
      <c r="AH7" s="159">
        <v>127.495386607307</v>
      </c>
      <c r="AI7" s="159">
        <v>134.47867092236501</v>
      </c>
      <c r="AJ7" s="159">
        <v>136.00056768616099</v>
      </c>
      <c r="AK7" s="159">
        <v>141.950448618509</v>
      </c>
      <c r="AL7" s="159">
        <v>142.11179753206099</v>
      </c>
      <c r="AM7" s="159">
        <v>141.135771556181</v>
      </c>
      <c r="AN7" s="159">
        <v>148.215037209038</v>
      </c>
      <c r="AO7" s="159">
        <v>156.356391022606</v>
      </c>
      <c r="AP7" s="159">
        <v>167.784253042926</v>
      </c>
      <c r="AQ7" s="159">
        <v>172.696238583629</v>
      </c>
      <c r="AR7" s="159">
        <v>172.10577200211199</v>
      </c>
      <c r="AS7" s="159">
        <v>174.612622944778</v>
      </c>
      <c r="AT7" s="159">
        <v>173.02946535982301</v>
      </c>
      <c r="AU7" s="159">
        <v>177.85469504697801</v>
      </c>
      <c r="AV7" s="159">
        <v>186.242090152533</v>
      </c>
      <c r="AW7" s="159">
        <v>188.52425624351599</v>
      </c>
      <c r="AX7" s="250">
        <v>187.953189472443</v>
      </c>
      <c r="AY7" s="160">
        <v>-2.9771513073E-4</v>
      </c>
      <c r="AZ7" s="161">
        <v>1.4764088205989999E-2</v>
      </c>
    </row>
    <row r="8" spans="1:52">
      <c r="A8" s="320" t="s">
        <v>88</v>
      </c>
      <c r="B8" s="251">
        <v>1428.01306737046</v>
      </c>
      <c r="C8" s="251">
        <v>1509.74230441294</v>
      </c>
      <c r="D8" s="251">
        <v>1563.17859830712</v>
      </c>
      <c r="E8" s="251">
        <v>1659.8015213840499</v>
      </c>
      <c r="F8" s="251">
        <v>1751.25400117048</v>
      </c>
      <c r="G8" s="251">
        <v>1817.36785133429</v>
      </c>
      <c r="H8" s="251">
        <v>1855.84014480926</v>
      </c>
      <c r="I8" s="251">
        <v>1953.1336587697199</v>
      </c>
      <c r="J8" s="251">
        <v>2035.83027651201</v>
      </c>
      <c r="K8" s="251">
        <v>1999.8682436306899</v>
      </c>
      <c r="L8" s="251">
        <v>1954.12215235133</v>
      </c>
      <c r="M8" s="251">
        <v>2059.7160126446202</v>
      </c>
      <c r="N8" s="251">
        <v>2117.1873968989598</v>
      </c>
      <c r="O8" s="251">
        <v>2126.97363539962</v>
      </c>
      <c r="P8" s="251">
        <v>2161.9423729946502</v>
      </c>
      <c r="Q8" s="251">
        <v>2107.1321877424398</v>
      </c>
      <c r="R8" s="251">
        <v>2056.7369032144202</v>
      </c>
      <c r="S8" s="251">
        <v>1986.8794808626701</v>
      </c>
      <c r="T8" s="251">
        <v>1972.6462503094399</v>
      </c>
      <c r="U8" s="251">
        <v>2080.8184545894601</v>
      </c>
      <c r="V8" s="251">
        <v>2086.26057097888</v>
      </c>
      <c r="W8" s="251">
        <v>2089.7286768709</v>
      </c>
      <c r="X8" s="251">
        <v>2161.5929528317702</v>
      </c>
      <c r="Y8" s="251">
        <v>2257.1033064176099</v>
      </c>
      <c r="Z8" s="251">
        <v>2318.88998181745</v>
      </c>
      <c r="AA8" s="251">
        <v>2326.24122957393</v>
      </c>
      <c r="AB8" s="251">
        <v>2329.0763440897899</v>
      </c>
      <c r="AC8" s="251">
        <v>2369.1331028586301</v>
      </c>
      <c r="AD8" s="251">
        <v>2418.0983147994202</v>
      </c>
      <c r="AE8" s="251">
        <v>2473.0002094401898</v>
      </c>
      <c r="AF8" s="251">
        <v>2520.1844568254901</v>
      </c>
      <c r="AG8" s="251">
        <v>2605.9489058171198</v>
      </c>
      <c r="AH8" s="251">
        <v>2629.5901885641701</v>
      </c>
      <c r="AI8" s="251">
        <v>2644.7280924430202</v>
      </c>
      <c r="AJ8" s="251">
        <v>2691.6295471173598</v>
      </c>
      <c r="AK8" s="251">
        <v>2758.6119231213102</v>
      </c>
      <c r="AL8" s="251">
        <v>2698.3334784291801</v>
      </c>
      <c r="AM8" s="251">
        <v>2740.4492214684601</v>
      </c>
      <c r="AN8" s="251">
        <v>2762.6883171374998</v>
      </c>
      <c r="AO8" s="251">
        <v>2820.9791287243002</v>
      </c>
      <c r="AP8" s="251">
        <v>2843.1875674676098</v>
      </c>
      <c r="AQ8" s="251">
        <v>2827.1652281356601</v>
      </c>
      <c r="AR8" s="251">
        <v>2871.30248482959</v>
      </c>
      <c r="AS8" s="251">
        <v>2820.7960850371001</v>
      </c>
      <c r="AT8" s="251">
        <v>2690.3776030966901</v>
      </c>
      <c r="AU8" s="251">
        <v>2778.4132615910298</v>
      </c>
      <c r="AV8" s="251">
        <v>2779.7454087393598</v>
      </c>
      <c r="AW8" s="251">
        <v>2723.43034120945</v>
      </c>
      <c r="AX8" s="251">
        <v>2786.6937434475999</v>
      </c>
      <c r="AY8" s="252">
        <v>2.6032675057650001E-2</v>
      </c>
      <c r="AZ8" s="253">
        <v>0.21890020370482999</v>
      </c>
    </row>
    <row r="9" spans="1:52">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c r="A10" t="s">
        <v>89</v>
      </c>
      <c r="B10" s="159">
        <v>27.067</v>
      </c>
      <c r="C10" s="159">
        <v>28.094999999999999</v>
      </c>
      <c r="D10" s="159">
        <v>28.834</v>
      </c>
      <c r="E10" s="159">
        <v>29.870999999999999</v>
      </c>
      <c r="F10" s="159">
        <v>30.722000000000001</v>
      </c>
      <c r="G10" s="159">
        <v>28.808</v>
      </c>
      <c r="H10" s="159">
        <v>30.691897678417799</v>
      </c>
      <c r="I10" s="159">
        <v>31.3967443544372</v>
      </c>
      <c r="J10" s="159">
        <v>32.659897678417799</v>
      </c>
      <c r="K10" s="159">
        <v>34.119123953477803</v>
      </c>
      <c r="L10" s="159">
        <v>33.233029053717701</v>
      </c>
      <c r="M10" s="159">
        <v>35.071897678417798</v>
      </c>
      <c r="N10" s="159">
        <v>36.602802778657697</v>
      </c>
      <c r="O10" s="159">
        <v>37.120802778657698</v>
      </c>
      <c r="P10" s="159">
        <v>39.521043580576503</v>
      </c>
      <c r="Q10" s="159">
        <v>39.425722405756403</v>
      </c>
      <c r="R10" s="159">
        <v>38.060007105036803</v>
      </c>
      <c r="S10" s="159">
        <v>39.185663981535903</v>
      </c>
      <c r="T10" s="159">
        <v>40.7489412589944</v>
      </c>
      <c r="U10" s="159">
        <v>40.925496130696402</v>
      </c>
      <c r="V10" s="159">
        <v>39.976247906955599</v>
      </c>
      <c r="W10" s="159">
        <v>44.133211431416001</v>
      </c>
      <c r="X10" s="159">
        <v>46.018437706476</v>
      </c>
      <c r="Y10" s="159">
        <v>47.194379282255497</v>
      </c>
      <c r="Z10" s="159">
        <v>45.237926732135499</v>
      </c>
      <c r="AA10" s="159">
        <v>44.665294795911798</v>
      </c>
      <c r="AB10" s="159">
        <v>45.069627505996202</v>
      </c>
      <c r="AC10" s="159">
        <v>48.364747877134498</v>
      </c>
      <c r="AD10" s="159">
        <v>50.228383574360102</v>
      </c>
      <c r="AE10" s="159">
        <v>51.443937430146001</v>
      </c>
      <c r="AF10" s="159">
        <v>53.570647897312703</v>
      </c>
      <c r="AG10" s="159">
        <v>57.461806460336902</v>
      </c>
      <c r="AH10" s="159">
        <v>56.968902476916597</v>
      </c>
      <c r="AI10" s="159">
        <v>59.027080852806399</v>
      </c>
      <c r="AJ10" s="159">
        <v>57.8692669954523</v>
      </c>
      <c r="AK10" s="159">
        <v>60.238046425916103</v>
      </c>
      <c r="AL10" s="159">
        <v>59.360720732499701</v>
      </c>
      <c r="AM10" s="159">
        <v>56.725398465568603</v>
      </c>
      <c r="AN10" s="159">
        <v>61.125021357430299</v>
      </c>
      <c r="AO10" s="159">
        <v>64.420251365030296</v>
      </c>
      <c r="AP10" s="159">
        <v>68.841139144843595</v>
      </c>
      <c r="AQ10" s="159">
        <v>71.750183185901705</v>
      </c>
      <c r="AR10" s="159">
        <v>74.722384646013694</v>
      </c>
      <c r="AS10" s="159">
        <v>76.564292550664305</v>
      </c>
      <c r="AT10" s="159">
        <v>75.803747127151198</v>
      </c>
      <c r="AU10" s="159">
        <v>78.1499403181746</v>
      </c>
      <c r="AV10" s="159">
        <v>79.789594364309593</v>
      </c>
      <c r="AW10" s="159">
        <v>82.166595255607604</v>
      </c>
      <c r="AX10" s="250">
        <v>84.5435553922092</v>
      </c>
      <c r="AY10" s="160">
        <v>3.1747527420519998E-2</v>
      </c>
      <c r="AZ10" s="161">
        <v>6.6410605795700003E-3</v>
      </c>
    </row>
    <row r="11" spans="1:52">
      <c r="A11" t="s">
        <v>57</v>
      </c>
      <c r="B11" s="159">
        <v>22.082896792500001</v>
      </c>
      <c r="C11" s="159">
        <v>24.0845029625</v>
      </c>
      <c r="D11" s="159">
        <v>24.968351174999999</v>
      </c>
      <c r="E11" s="159">
        <v>28.609724307499999</v>
      </c>
      <c r="F11" s="159">
        <v>31.261106304999998</v>
      </c>
      <c r="G11" s="159">
        <v>36.814887909036003</v>
      </c>
      <c r="H11" s="159">
        <v>40.493863917143003</v>
      </c>
      <c r="I11" s="159">
        <v>46.399300589070201</v>
      </c>
      <c r="J11" s="159">
        <v>55.541668848948703</v>
      </c>
      <c r="K11" s="159">
        <v>60.721980908126902</v>
      </c>
      <c r="L11" s="159">
        <v>64.162965681908204</v>
      </c>
      <c r="M11" s="159">
        <v>70.518643062797807</v>
      </c>
      <c r="N11" s="159">
        <v>75.2091096549931</v>
      </c>
      <c r="O11" s="159">
        <v>82.911464562783493</v>
      </c>
      <c r="P11" s="159">
        <v>89.898911501729401</v>
      </c>
      <c r="Q11" s="159">
        <v>91.526807793272496</v>
      </c>
      <c r="R11" s="159">
        <v>89.547219796171007</v>
      </c>
      <c r="S11" s="159">
        <v>93.695092298749998</v>
      </c>
      <c r="T11" s="159">
        <v>95.674371671584396</v>
      </c>
      <c r="U11" s="159">
        <v>102.781667421729</v>
      </c>
      <c r="V11" s="159">
        <v>109.346683207368</v>
      </c>
      <c r="W11" s="159">
        <v>116.624373543302</v>
      </c>
      <c r="X11" s="159">
        <v>119.780139757748</v>
      </c>
      <c r="Y11" s="159">
        <v>124.227169076211</v>
      </c>
      <c r="Z11" s="159">
        <v>126.66607086284699</v>
      </c>
      <c r="AA11" s="159">
        <v>124.960008085105</v>
      </c>
      <c r="AB11" s="159">
        <v>129.19230936967401</v>
      </c>
      <c r="AC11" s="159">
        <v>134.334572509151</v>
      </c>
      <c r="AD11" s="159">
        <v>140.04454418334501</v>
      </c>
      <c r="AE11" s="159">
        <v>146.873160003918</v>
      </c>
      <c r="AF11" s="159">
        <v>154.15921295434001</v>
      </c>
      <c r="AG11" s="159">
        <v>163.24218964092501</v>
      </c>
      <c r="AH11" s="159">
        <v>172.50027240928401</v>
      </c>
      <c r="AI11" s="159">
        <v>178.846031085367</v>
      </c>
      <c r="AJ11" s="159">
        <v>182.321170028994</v>
      </c>
      <c r="AK11" s="159">
        <v>185.780868523241</v>
      </c>
      <c r="AL11" s="159">
        <v>181.997002492327</v>
      </c>
      <c r="AM11" s="159">
        <v>186.06726434038299</v>
      </c>
      <c r="AN11" s="159">
        <v>189.734928591304</v>
      </c>
      <c r="AO11" s="159">
        <v>199.852325940383</v>
      </c>
      <c r="AP11" s="159">
        <v>206.51638951973999</v>
      </c>
      <c r="AQ11" s="159">
        <v>212.42311883157001</v>
      </c>
      <c r="AR11" s="159">
        <v>225.85317946386101</v>
      </c>
      <c r="AS11" s="159">
        <v>236.03843263832201</v>
      </c>
      <c r="AT11" s="159">
        <v>235.20016884042099</v>
      </c>
      <c r="AU11" s="159">
        <v>257.38059441367898</v>
      </c>
      <c r="AV11" s="159">
        <v>269.34019535817998</v>
      </c>
      <c r="AW11" s="159">
        <v>275.95483682090901</v>
      </c>
      <c r="AX11" s="250">
        <v>284.04032773006901</v>
      </c>
      <c r="AY11" s="160">
        <v>3.2120052725079999E-2</v>
      </c>
      <c r="AZ11" s="161">
        <v>2.231192030013E-2</v>
      </c>
    </row>
    <row r="12" spans="1:52">
      <c r="A12" t="s">
        <v>157</v>
      </c>
      <c r="B12" s="159">
        <v>5.9668000000000001</v>
      </c>
      <c r="C12" s="159">
        <v>6.4320000000000004</v>
      </c>
      <c r="D12" s="159">
        <v>6.5605000000000002</v>
      </c>
      <c r="E12" s="159">
        <v>6.5540000000000003</v>
      </c>
      <c r="F12" s="159">
        <v>7.0762</v>
      </c>
      <c r="G12" s="159">
        <v>7.4452999999999996</v>
      </c>
      <c r="H12" s="159">
        <v>8.0289341539575503</v>
      </c>
      <c r="I12" s="159">
        <v>8.1438976784178791</v>
      </c>
      <c r="J12" s="159">
        <v>7.8166400280581101</v>
      </c>
      <c r="K12" s="159">
        <v>7.8065086527582901</v>
      </c>
      <c r="L12" s="159">
        <v>7.0579400280581099</v>
      </c>
      <c r="M12" s="159">
        <v>7.30771807937729</v>
      </c>
      <c r="N12" s="159">
        <v>7.62450200479703</v>
      </c>
      <c r="O12" s="159">
        <v>7.9331910304566202</v>
      </c>
      <c r="P12" s="159">
        <v>8.3699698556365103</v>
      </c>
      <c r="Q12" s="159">
        <v>8.4867588812960992</v>
      </c>
      <c r="R12" s="159">
        <v>8.5279902565959205</v>
      </c>
      <c r="S12" s="159">
        <v>8.27059968321492</v>
      </c>
      <c r="T12" s="159">
        <v>8.4398652124722808</v>
      </c>
      <c r="U12" s="159">
        <v>8.7954812870525405</v>
      </c>
      <c r="V12" s="159">
        <v>8.8892236366927602</v>
      </c>
      <c r="W12" s="159">
        <v>9.2413570167896104</v>
      </c>
      <c r="X12" s="159">
        <v>9.6535205412499394</v>
      </c>
      <c r="Y12" s="159">
        <v>10.789091944607801</v>
      </c>
      <c r="Z12" s="159">
        <v>12.111234294248</v>
      </c>
      <c r="AA12" s="159">
        <v>12.8253714555202</v>
      </c>
      <c r="AB12" s="159">
        <v>13.4852236505074</v>
      </c>
      <c r="AC12" s="159">
        <v>14.9520114047393</v>
      </c>
      <c r="AD12" s="159">
        <v>15.669094135664899</v>
      </c>
      <c r="AE12" s="159">
        <v>16.808299547449799</v>
      </c>
      <c r="AF12" s="159">
        <v>18.166341642947401</v>
      </c>
      <c r="AG12" s="159">
        <v>19.5819795411618</v>
      </c>
      <c r="AH12" s="159">
        <v>22.393964293321499</v>
      </c>
      <c r="AI12" s="159">
        <v>22.334226710222602</v>
      </c>
      <c r="AJ12" s="159">
        <v>23.242440909339901</v>
      </c>
      <c r="AK12" s="159">
        <v>24.383338931933999</v>
      </c>
      <c r="AL12" s="159">
        <v>25.377455467333501</v>
      </c>
      <c r="AM12" s="159">
        <v>25.660523552189002</v>
      </c>
      <c r="AN12" s="159">
        <v>26.116581597101</v>
      </c>
      <c r="AO12" s="159">
        <v>27.290116254813501</v>
      </c>
      <c r="AP12" s="159">
        <v>28.331401477550099</v>
      </c>
      <c r="AQ12" s="159">
        <v>30.808264615690302</v>
      </c>
      <c r="AR12" s="159">
        <v>30.7561631568616</v>
      </c>
      <c r="AS12" s="159">
        <v>30.6340754669097</v>
      </c>
      <c r="AT12" s="159">
        <v>30.875211976262001</v>
      </c>
      <c r="AU12" s="159">
        <v>29.9987353211651</v>
      </c>
      <c r="AV12" s="159">
        <v>32.588001381811097</v>
      </c>
      <c r="AW12" s="159">
        <v>34.019413514052601</v>
      </c>
      <c r="AX12" s="250">
        <v>34.648763319879301</v>
      </c>
      <c r="AY12" s="160">
        <v>2.129013463855E-2</v>
      </c>
      <c r="AZ12" s="161">
        <v>2.7217275928699998E-3</v>
      </c>
    </row>
    <row r="13" spans="1:52">
      <c r="A13" t="s">
        <v>9</v>
      </c>
      <c r="B13" s="159">
        <v>7.5769438204804302</v>
      </c>
      <c r="C13" s="159">
        <v>8.2458172482046592</v>
      </c>
      <c r="D13" s="159">
        <v>8.77211426657475</v>
      </c>
      <c r="E13" s="159">
        <v>9.1957519046284002</v>
      </c>
      <c r="F13" s="159">
        <v>9.3445729562754494</v>
      </c>
      <c r="G13" s="159">
        <v>10.1356691283126</v>
      </c>
      <c r="H13" s="159">
        <v>10.1214508492401</v>
      </c>
      <c r="I13" s="159">
        <v>11.238905112629601</v>
      </c>
      <c r="J13" s="159">
        <v>11.3240100205012</v>
      </c>
      <c r="K13" s="159">
        <v>12.484468710201901</v>
      </c>
      <c r="L13" s="159">
        <v>12.2215860524053</v>
      </c>
      <c r="M13" s="159">
        <v>13.066384305561799</v>
      </c>
      <c r="N13" s="159">
        <v>13.4304769425713</v>
      </c>
      <c r="O13" s="159">
        <v>14.427970403222099</v>
      </c>
      <c r="P13" s="159">
        <v>15.4887673439833</v>
      </c>
      <c r="Q13" s="159">
        <v>15.7212865091122</v>
      </c>
      <c r="R13" s="159">
        <v>16.141412200982899</v>
      </c>
      <c r="S13" s="159">
        <v>16.9721781718806</v>
      </c>
      <c r="T13" s="159">
        <v>17.891246651788201</v>
      </c>
      <c r="U13" s="159">
        <v>18.3825166384119</v>
      </c>
      <c r="V13" s="159">
        <v>18.917908089353499</v>
      </c>
      <c r="W13" s="159">
        <v>19.600292096284001</v>
      </c>
      <c r="X13" s="159">
        <v>20.843865136185698</v>
      </c>
      <c r="Y13" s="159">
        <v>21.641883714145798</v>
      </c>
      <c r="Z13" s="159">
        <v>22.211640609841599</v>
      </c>
      <c r="AA13" s="159">
        <v>22.881061639038201</v>
      </c>
      <c r="AB13" s="159">
        <v>23.351656313042401</v>
      </c>
      <c r="AC13" s="159">
        <v>22.950401144648101</v>
      </c>
      <c r="AD13" s="159">
        <v>25.161698203219</v>
      </c>
      <c r="AE13" s="159">
        <v>26.248478132777901</v>
      </c>
      <c r="AF13" s="159">
        <v>26.920671481522799</v>
      </c>
      <c r="AG13" s="159">
        <v>27.850608807307498</v>
      </c>
      <c r="AH13" s="159">
        <v>28.410262756053399</v>
      </c>
      <c r="AI13" s="159">
        <v>28.0078821792412</v>
      </c>
      <c r="AJ13" s="159">
        <v>25.841181350580101</v>
      </c>
      <c r="AK13" s="159">
        <v>26.0951570842679</v>
      </c>
      <c r="AL13" s="159">
        <v>25.634838616742101</v>
      </c>
      <c r="AM13" s="159">
        <v>25.528298900207101</v>
      </c>
      <c r="AN13" s="159">
        <v>26.196931278733299</v>
      </c>
      <c r="AO13" s="159">
        <v>26.725711451611598</v>
      </c>
      <c r="AP13" s="159">
        <v>28.181284921767102</v>
      </c>
      <c r="AQ13" s="159">
        <v>28.774093354700401</v>
      </c>
      <c r="AR13" s="159">
        <v>29.437791293361698</v>
      </c>
      <c r="AS13" s="159">
        <v>30.3309048732389</v>
      </c>
      <c r="AT13" s="159">
        <v>31.763848053645301</v>
      </c>
      <c r="AU13" s="159">
        <v>33.010426559872499</v>
      </c>
      <c r="AV13" s="159">
        <v>35.673886076319</v>
      </c>
      <c r="AW13" s="159">
        <v>36.8338064144003</v>
      </c>
      <c r="AX13" s="250">
        <v>37.979048833732399</v>
      </c>
      <c r="AY13" s="160">
        <v>3.3917065709829997E-2</v>
      </c>
      <c r="AZ13" s="161">
        <v>2.98332818784E-3</v>
      </c>
    </row>
    <row r="14" spans="1:52">
      <c r="A14" t="s">
        <v>90</v>
      </c>
      <c r="B14" s="159">
        <v>0.73899999999999999</v>
      </c>
      <c r="C14" s="159">
        <v>0.78</v>
      </c>
      <c r="D14" s="159">
        <v>0.84499999999999997</v>
      </c>
      <c r="E14" s="159">
        <v>0.99399999999999999</v>
      </c>
      <c r="F14" s="159">
        <v>1.0609999999999999</v>
      </c>
      <c r="G14" s="159">
        <v>1.2669999999999999</v>
      </c>
      <c r="H14" s="159">
        <v>1.3919999999999999</v>
      </c>
      <c r="I14" s="159">
        <v>1.5580000000000001</v>
      </c>
      <c r="J14" s="159">
        <v>1.544</v>
      </c>
      <c r="K14" s="159">
        <v>1.788</v>
      </c>
      <c r="L14" s="159">
        <v>1.782</v>
      </c>
      <c r="M14" s="159">
        <v>1.966</v>
      </c>
      <c r="N14" s="159">
        <v>2.419</v>
      </c>
      <c r="O14" s="159">
        <v>2.4929999999999999</v>
      </c>
      <c r="P14" s="159">
        <v>2.589</v>
      </c>
      <c r="Q14" s="159">
        <v>3.266</v>
      </c>
      <c r="R14" s="159">
        <v>3.6339999999999999</v>
      </c>
      <c r="S14" s="159">
        <v>3.9990000000000001</v>
      </c>
      <c r="T14" s="159">
        <v>3.9649999999999999</v>
      </c>
      <c r="U14" s="159">
        <v>4.4539999999999997</v>
      </c>
      <c r="V14" s="159">
        <v>5.0270000000000001</v>
      </c>
      <c r="W14" s="159">
        <v>5.2489999999999997</v>
      </c>
      <c r="X14" s="159">
        <v>5.4539999999999997</v>
      </c>
      <c r="Y14" s="159">
        <v>5.3440000000000003</v>
      </c>
      <c r="Z14" s="159">
        <v>5.4740000000000002</v>
      </c>
      <c r="AA14" s="159">
        <v>5.5389999999999997</v>
      </c>
      <c r="AB14" s="159">
        <v>6.1740000000000004</v>
      </c>
      <c r="AC14" s="159">
        <v>6.0110000000000001</v>
      </c>
      <c r="AD14" s="159">
        <v>6.4269999999999996</v>
      </c>
      <c r="AE14" s="159">
        <v>7.0179999999999998</v>
      </c>
      <c r="AF14" s="159">
        <v>6.5759999999999996</v>
      </c>
      <c r="AG14" s="159">
        <v>7.4160000000000004</v>
      </c>
      <c r="AH14" s="159">
        <v>8.2729999999999997</v>
      </c>
      <c r="AI14" s="159">
        <v>8.3970000000000002</v>
      </c>
      <c r="AJ14" s="159">
        <v>7.90919332941123</v>
      </c>
      <c r="AK14" s="159">
        <v>8.3221604290175097</v>
      </c>
      <c r="AL14" s="159">
        <v>8.1821956826718498</v>
      </c>
      <c r="AM14" s="159">
        <v>8.6038576539822404</v>
      </c>
      <c r="AN14" s="159">
        <v>8.8598337529130404</v>
      </c>
      <c r="AO14" s="159">
        <v>9.1512649255868492</v>
      </c>
      <c r="AP14" s="159">
        <v>9.7247399012033693</v>
      </c>
      <c r="AQ14" s="159">
        <v>10.3404536412254</v>
      </c>
      <c r="AR14" s="159">
        <v>10.922282632258799</v>
      </c>
      <c r="AS14" s="159">
        <v>11.642800742062301</v>
      </c>
      <c r="AT14" s="159">
        <v>11.527412113992099</v>
      </c>
      <c r="AU14" s="159">
        <v>12.7954976751772</v>
      </c>
      <c r="AV14" s="159">
        <v>13.572835362272199</v>
      </c>
      <c r="AW14" s="159">
        <v>14.345464755266701</v>
      </c>
      <c r="AX14" s="250">
        <v>14.6873055438516</v>
      </c>
      <c r="AY14" s="160">
        <v>2.6634199544789999E-2</v>
      </c>
      <c r="AZ14" s="161">
        <v>1.15371635184E-3</v>
      </c>
    </row>
    <row r="15" spans="1:52">
      <c r="A15" t="s">
        <v>91</v>
      </c>
      <c r="B15" s="159">
        <v>4.5776337338444604</v>
      </c>
      <c r="C15" s="159">
        <v>5.5616641017913402</v>
      </c>
      <c r="D15" s="159">
        <v>5.6526871344367997</v>
      </c>
      <c r="E15" s="159">
        <v>5.7633311749689504</v>
      </c>
      <c r="F15" s="159">
        <v>5.7939444303811998</v>
      </c>
      <c r="G15" s="159">
        <v>6.05174010880864</v>
      </c>
      <c r="H15" s="159">
        <v>6.2083422737123701</v>
      </c>
      <c r="I15" s="159">
        <v>5.5403197266597299</v>
      </c>
      <c r="J15" s="159">
        <v>6.2709935838449704</v>
      </c>
      <c r="K15" s="159">
        <v>7.2231444539982803</v>
      </c>
      <c r="L15" s="159">
        <v>7.6321525747587602</v>
      </c>
      <c r="M15" s="159">
        <v>7.8293976457337102</v>
      </c>
      <c r="N15" s="159">
        <v>7.8797219733196604</v>
      </c>
      <c r="O15" s="159">
        <v>7.8906238202269803</v>
      </c>
      <c r="P15" s="159">
        <v>8.1838493963484193</v>
      </c>
      <c r="Q15" s="159">
        <v>8.7672062472029904</v>
      </c>
      <c r="R15" s="159">
        <v>9.2351386261584008</v>
      </c>
      <c r="S15" s="159">
        <v>9.25611422365027</v>
      </c>
      <c r="T15" s="159">
        <v>8.0797497900670301</v>
      </c>
      <c r="U15" s="159">
        <v>8.5480673344295095</v>
      </c>
      <c r="V15" s="159">
        <v>8.3721903274954403</v>
      </c>
      <c r="W15" s="159">
        <v>8.9487912336013409</v>
      </c>
      <c r="X15" s="159">
        <v>9.7727110216067494</v>
      </c>
      <c r="Y15" s="159">
        <v>9.5417110216067496</v>
      </c>
      <c r="Z15" s="159">
        <v>8.7457163516414997</v>
      </c>
      <c r="AA15" s="159">
        <v>8.6473149108383591</v>
      </c>
      <c r="AB15" s="159">
        <v>8.5065515379161596</v>
      </c>
      <c r="AC15" s="159">
        <v>8.3705560282190206</v>
      </c>
      <c r="AD15" s="159">
        <v>9.1967745440292905</v>
      </c>
      <c r="AE15" s="159">
        <v>9.9643527538204104</v>
      </c>
      <c r="AF15" s="159">
        <v>10.8110610556274</v>
      </c>
      <c r="AG15" s="159">
        <v>11.125355587154599</v>
      </c>
      <c r="AH15" s="159">
        <v>10.8678604226924</v>
      </c>
      <c r="AI15" s="159">
        <v>11.242734207522499</v>
      </c>
      <c r="AJ15" s="159">
        <v>11.555014036728499</v>
      </c>
      <c r="AK15" s="159">
        <v>11.879594744014099</v>
      </c>
      <c r="AL15" s="159">
        <v>11.771691197794301</v>
      </c>
      <c r="AM15" s="159">
        <v>12.1150076896469</v>
      </c>
      <c r="AN15" s="159">
        <v>11.972221583094401</v>
      </c>
      <c r="AO15" s="159">
        <v>12.8301576237443</v>
      </c>
      <c r="AP15" s="159">
        <v>13.3945781742335</v>
      </c>
      <c r="AQ15" s="159">
        <v>13.5759774604239</v>
      </c>
      <c r="AR15" s="159">
        <v>14.870326730232</v>
      </c>
      <c r="AS15" s="159">
        <v>16.199415884442899</v>
      </c>
      <c r="AT15" s="159">
        <v>16.6190101095305</v>
      </c>
      <c r="AU15" s="159">
        <v>18.8822077218774</v>
      </c>
      <c r="AV15" s="159">
        <v>20.633966501250601</v>
      </c>
      <c r="AW15" s="159">
        <v>21.608852851399099</v>
      </c>
      <c r="AX15" s="250">
        <v>21.772518012218601</v>
      </c>
      <c r="AY15" s="160">
        <v>1.033446285874E-2</v>
      </c>
      <c r="AZ15" s="161">
        <v>1.7102735582700001E-3</v>
      </c>
    </row>
    <row r="16" spans="1:52">
      <c r="A16" t="s">
        <v>49</v>
      </c>
      <c r="B16" s="159">
        <v>3.0458269023889999</v>
      </c>
      <c r="C16" s="159">
        <v>3.2415843073719999</v>
      </c>
      <c r="D16" s="159">
        <v>3.4637400118250001</v>
      </c>
      <c r="E16" s="159">
        <v>3.573615507875</v>
      </c>
      <c r="F16" s="159">
        <v>3.6935644377419998</v>
      </c>
      <c r="G16" s="159">
        <v>3.9621686463930001</v>
      </c>
      <c r="H16" s="159">
        <v>3.8712412092139199</v>
      </c>
      <c r="I16" s="159">
        <v>5.3960460243471902</v>
      </c>
      <c r="J16" s="159">
        <v>5.3481036792324703</v>
      </c>
      <c r="K16" s="159">
        <v>5.1587738154500604</v>
      </c>
      <c r="L16" s="159">
        <v>4.1479051002398499</v>
      </c>
      <c r="M16" s="159">
        <v>4.6718211521926003</v>
      </c>
      <c r="N16" s="159">
        <v>4.8535388061727804</v>
      </c>
      <c r="O16" s="159">
        <v>4.8655679956555202</v>
      </c>
      <c r="P16" s="159">
        <v>4.4065619767389199</v>
      </c>
      <c r="Q16" s="159">
        <v>4.1588831515590403</v>
      </c>
      <c r="R16" s="159">
        <v>4.26229922613929</v>
      </c>
      <c r="S16" s="159">
        <v>5.0270729510793304</v>
      </c>
      <c r="T16" s="159">
        <v>5.1446204009594103</v>
      </c>
      <c r="U16" s="159">
        <v>5.0629415757795204</v>
      </c>
      <c r="V16" s="159">
        <v>5.1488466760193701</v>
      </c>
      <c r="W16" s="159">
        <v>5.4748831515590304</v>
      </c>
      <c r="X16" s="159">
        <v>5.0810145268588496</v>
      </c>
      <c r="Y16" s="159">
        <v>5.4881094266190003</v>
      </c>
      <c r="Z16" s="159">
        <v>5.3858831515590397</v>
      </c>
      <c r="AA16" s="159">
        <v>6.016383712483</v>
      </c>
      <c r="AB16" s="159">
        <v>6.3169546068411302</v>
      </c>
      <c r="AC16" s="159">
        <v>6.66614552820936</v>
      </c>
      <c r="AD16" s="159">
        <v>7.0466691596620601</v>
      </c>
      <c r="AE16" s="159">
        <v>7.4896218967566401</v>
      </c>
      <c r="AF16" s="159">
        <v>8.1228600810302893</v>
      </c>
      <c r="AG16" s="159">
        <v>9.2110491326519703</v>
      </c>
      <c r="AH16" s="159">
        <v>8.9432873169256109</v>
      </c>
      <c r="AI16" s="159">
        <v>9.3542873169256104</v>
      </c>
      <c r="AJ16" s="159">
        <v>10.3642873169256</v>
      </c>
      <c r="AK16" s="159">
        <v>10.1556370019957</v>
      </c>
      <c r="AL16" s="159">
        <v>11.3505740174595</v>
      </c>
      <c r="AM16" s="159">
        <v>12.0591809496576</v>
      </c>
      <c r="AN16" s="159">
        <v>13.168374925791399</v>
      </c>
      <c r="AO16" s="159">
        <v>14.5268293140858</v>
      </c>
      <c r="AP16" s="159">
        <v>15.9153840669341</v>
      </c>
      <c r="AQ16" s="159">
        <v>20.472354830421398</v>
      </c>
      <c r="AR16" s="159">
        <v>21.402326456638299</v>
      </c>
      <c r="AS16" s="159">
        <v>21.012104120594</v>
      </c>
      <c r="AT16" s="159">
        <v>21.674873061801399</v>
      </c>
      <c r="AU16" s="159">
        <v>22.770696010392001</v>
      </c>
      <c r="AV16" s="159">
        <v>22.5117549773604</v>
      </c>
      <c r="AW16" s="159">
        <v>21.745683556877498</v>
      </c>
      <c r="AX16" s="250">
        <v>22.0206523440925</v>
      </c>
      <c r="AY16" s="160">
        <v>1.541912183166E-2</v>
      </c>
      <c r="AZ16" s="161">
        <v>1.7297649756100001E-3</v>
      </c>
    </row>
    <row r="17" spans="1:52">
      <c r="A17" t="s">
        <v>10</v>
      </c>
      <c r="B17" s="159">
        <v>15.772</v>
      </c>
      <c r="C17" s="159">
        <v>16.184999999999999</v>
      </c>
      <c r="D17" s="159">
        <v>16.905999999999999</v>
      </c>
      <c r="E17" s="159">
        <v>17.919</v>
      </c>
      <c r="F17" s="159">
        <v>18.222000000000001</v>
      </c>
      <c r="G17" s="159">
        <v>18.288</v>
      </c>
      <c r="H17" s="159">
        <v>18.591999999999999</v>
      </c>
      <c r="I17" s="159">
        <v>20.053000000000001</v>
      </c>
      <c r="J17" s="159">
        <v>22.523</v>
      </c>
      <c r="K17" s="159">
        <v>23.472999999999999</v>
      </c>
      <c r="L17" s="159">
        <v>23.762</v>
      </c>
      <c r="M17" s="159">
        <v>25.745000000000001</v>
      </c>
      <c r="N17" s="159">
        <v>31.76</v>
      </c>
      <c r="O17" s="159">
        <v>31.887</v>
      </c>
      <c r="P17" s="159">
        <v>34.095999999999997</v>
      </c>
      <c r="Q17" s="159">
        <v>36.707000000000001</v>
      </c>
      <c r="R17" s="159">
        <v>37.982999999999997</v>
      </c>
      <c r="S17" s="159">
        <v>38.875999999999998</v>
      </c>
      <c r="T17" s="159">
        <v>38.594999999999999</v>
      </c>
      <c r="U17" s="159">
        <v>39.186999999999998</v>
      </c>
      <c r="V17" s="159">
        <v>40.412999999999997</v>
      </c>
      <c r="W17" s="159">
        <v>43.558</v>
      </c>
      <c r="X17" s="159">
        <v>43.186</v>
      </c>
      <c r="Y17" s="159">
        <v>45.139000000000003</v>
      </c>
      <c r="Z17" s="159">
        <v>45.341000000000001</v>
      </c>
      <c r="AA17" s="159">
        <v>48.183999999999898</v>
      </c>
      <c r="AB17" s="159">
        <v>48.552999999999997</v>
      </c>
      <c r="AC17" s="159">
        <v>52.692</v>
      </c>
      <c r="AD17" s="159">
        <v>51.999000000000002</v>
      </c>
      <c r="AE17" s="159">
        <v>57.522096345102298</v>
      </c>
      <c r="AF17" s="159">
        <v>59.015238973788001</v>
      </c>
      <c r="AG17" s="159">
        <v>57.135918280060302</v>
      </c>
      <c r="AH17" s="159">
        <v>60.402487338660002</v>
      </c>
      <c r="AI17" s="159">
        <v>64.260381520454303</v>
      </c>
      <c r="AJ17" s="159">
        <v>62.295831848455101</v>
      </c>
      <c r="AK17" s="159">
        <v>63.299218197699403</v>
      </c>
      <c r="AL17" s="159">
        <v>67.364999136090503</v>
      </c>
      <c r="AM17" s="159">
        <v>67.261818716698102</v>
      </c>
      <c r="AN17" s="159">
        <v>60.506233838973202</v>
      </c>
      <c r="AO17" s="159">
        <v>67.451772142489702</v>
      </c>
      <c r="AP17" s="159">
        <v>70.4306410577626</v>
      </c>
      <c r="AQ17" s="159">
        <v>76.303085190766197</v>
      </c>
      <c r="AR17" s="159">
        <v>81.134316663632902</v>
      </c>
      <c r="AS17" s="159">
        <v>84.406598407250399</v>
      </c>
      <c r="AT17" s="159">
        <v>82.898081066477502</v>
      </c>
      <c r="AU17" s="159">
        <v>75.824427006905395</v>
      </c>
      <c r="AV17" s="159">
        <v>77.671678089077901</v>
      </c>
      <c r="AW17" s="159">
        <v>79.9293106163923</v>
      </c>
      <c r="AX17" s="250">
        <v>82.875948689469695</v>
      </c>
      <c r="AY17" s="160">
        <v>3.970627859235E-2</v>
      </c>
      <c r="AZ17" s="161">
        <v>6.5100667998200003E-3</v>
      </c>
    </row>
    <row r="18" spans="1:52">
      <c r="A18" t="s">
        <v>56</v>
      </c>
      <c r="B18" s="159">
        <v>22.8523148850804</v>
      </c>
      <c r="C18" s="159">
        <v>24.531580106356301</v>
      </c>
      <c r="D18" s="159">
        <v>25.817600506683799</v>
      </c>
      <c r="E18" s="159">
        <v>26.124075213914502</v>
      </c>
      <c r="F18" s="159">
        <v>27.8588258166556</v>
      </c>
      <c r="G18" s="159">
        <v>29.2765132528801</v>
      </c>
      <c r="H18" s="159">
        <v>30.799666796567799</v>
      </c>
      <c r="I18" s="159">
        <v>32.532460088926399</v>
      </c>
      <c r="J18" s="159">
        <v>34.7790741822716</v>
      </c>
      <c r="K18" s="159">
        <v>34.458795571021703</v>
      </c>
      <c r="L18" s="159">
        <v>34.942134786894201</v>
      </c>
      <c r="M18" s="159">
        <v>35.818343723115603</v>
      </c>
      <c r="N18" s="159">
        <v>37.229713363409601</v>
      </c>
      <c r="O18" s="159">
        <v>39.252010135560496</v>
      </c>
      <c r="P18" s="159">
        <v>40.530068888213101</v>
      </c>
      <c r="Q18" s="159">
        <v>44.425216154792203</v>
      </c>
      <c r="R18" s="159">
        <v>44.267958764087197</v>
      </c>
      <c r="S18" s="159">
        <v>42.204387516266699</v>
      </c>
      <c r="T18" s="159">
        <v>41.301112907497703</v>
      </c>
      <c r="U18" s="159">
        <v>42.457121156257401</v>
      </c>
      <c r="V18" s="159">
        <v>39.8768461513951</v>
      </c>
      <c r="W18" s="159">
        <v>38.962944990874597</v>
      </c>
      <c r="X18" s="159">
        <v>42.413728311994099</v>
      </c>
      <c r="Y18" s="159">
        <v>42.821649239203801</v>
      </c>
      <c r="Z18" s="159">
        <v>46.721028586394397</v>
      </c>
      <c r="AA18" s="159">
        <v>54.672376555052999</v>
      </c>
      <c r="AB18" s="159">
        <v>54.712607586212002</v>
      </c>
      <c r="AC18" s="159">
        <v>54.297791080715598</v>
      </c>
      <c r="AD18" s="159">
        <v>56.796917092561202</v>
      </c>
      <c r="AE18" s="159">
        <v>60.470881908762003</v>
      </c>
      <c r="AF18" s="159">
        <v>63.369967782685102</v>
      </c>
      <c r="AG18" s="159">
        <v>66.916004566941893</v>
      </c>
      <c r="AH18" s="159">
        <v>70.585330229960505</v>
      </c>
      <c r="AI18" s="159">
        <v>73.470881659724895</v>
      </c>
      <c r="AJ18" s="159">
        <v>74.774734613222805</v>
      </c>
      <c r="AK18" s="159">
        <v>76.833944214164703</v>
      </c>
      <c r="AL18" s="159">
        <v>78.505950006526405</v>
      </c>
      <c r="AM18" s="159">
        <v>80.219724345810604</v>
      </c>
      <c r="AN18" s="159">
        <v>84.882800982373297</v>
      </c>
      <c r="AO18" s="159">
        <v>85.066100300826704</v>
      </c>
      <c r="AP18" s="159">
        <v>84.536917797667698</v>
      </c>
      <c r="AQ18" s="159">
        <v>86.223507174089093</v>
      </c>
      <c r="AR18" s="159">
        <v>88.509729178153194</v>
      </c>
      <c r="AS18" s="159">
        <v>86.092281771194806</v>
      </c>
      <c r="AT18" s="159">
        <v>85.682457355307307</v>
      </c>
      <c r="AU18" s="159">
        <v>87.576097059339503</v>
      </c>
      <c r="AV18" s="159">
        <v>88.737672250432297</v>
      </c>
      <c r="AW18" s="159">
        <v>90.287773092528496</v>
      </c>
      <c r="AX18" s="250">
        <v>90.960543367535806</v>
      </c>
      <c r="AY18" s="160">
        <v>1.0211540386079999E-2</v>
      </c>
      <c r="AZ18" s="161">
        <v>7.1451272815499997E-3</v>
      </c>
    </row>
    <row r="19" spans="1:52">
      <c r="A19" s="320" t="s">
        <v>94</v>
      </c>
      <c r="B19" s="251">
        <v>109.68041613429401</v>
      </c>
      <c r="C19" s="251">
        <v>117.15714872622399</v>
      </c>
      <c r="D19" s="251">
        <v>121.81999309452</v>
      </c>
      <c r="E19" s="251">
        <v>128.60449810888599</v>
      </c>
      <c r="F19" s="251">
        <v>135.03321394605399</v>
      </c>
      <c r="G19" s="251">
        <v>142.04927904543001</v>
      </c>
      <c r="H19" s="251">
        <v>150.199396878252</v>
      </c>
      <c r="I19" s="251">
        <v>162.258673574488</v>
      </c>
      <c r="J19" s="251">
        <v>177.80738802127499</v>
      </c>
      <c r="K19" s="251">
        <v>187.23379606503499</v>
      </c>
      <c r="L19" s="251">
        <v>188.94171327798199</v>
      </c>
      <c r="M19" s="251">
        <v>201.995205647196</v>
      </c>
      <c r="N19" s="251">
        <v>217.008865523921</v>
      </c>
      <c r="O19" s="251">
        <v>228.78163072656301</v>
      </c>
      <c r="P19" s="251">
        <v>243.084172543226</v>
      </c>
      <c r="Q19" s="251">
        <v>252.48488114299099</v>
      </c>
      <c r="R19" s="251">
        <v>251.65902597517101</v>
      </c>
      <c r="S19" s="251">
        <v>257.48610882637797</v>
      </c>
      <c r="T19" s="251">
        <v>259.83990789336298</v>
      </c>
      <c r="U19" s="251">
        <v>270.59429154435702</v>
      </c>
      <c r="V19" s="251">
        <v>275.96794599527999</v>
      </c>
      <c r="W19" s="251">
        <v>291.79285346382699</v>
      </c>
      <c r="X19" s="251">
        <v>302.20341700211901</v>
      </c>
      <c r="Y19" s="251">
        <v>312.18699370464998</v>
      </c>
      <c r="Z19" s="251">
        <v>317.89450058866697</v>
      </c>
      <c r="AA19" s="251">
        <v>328.39081115394998</v>
      </c>
      <c r="AB19" s="251">
        <v>335.36193057018897</v>
      </c>
      <c r="AC19" s="251">
        <v>348.639225572817</v>
      </c>
      <c r="AD19" s="251">
        <v>362.57008089284199</v>
      </c>
      <c r="AE19" s="251">
        <v>383.83882801873398</v>
      </c>
      <c r="AF19" s="251">
        <v>400.71200186925398</v>
      </c>
      <c r="AG19" s="251">
        <v>419.94091201654101</v>
      </c>
      <c r="AH19" s="251">
        <v>439.345367243814</v>
      </c>
      <c r="AI19" s="251">
        <v>454.94050553226498</v>
      </c>
      <c r="AJ19" s="251">
        <v>456.17312042910902</v>
      </c>
      <c r="AK19" s="251">
        <v>466.98796555224999</v>
      </c>
      <c r="AL19" s="251">
        <v>469.54542734944602</v>
      </c>
      <c r="AM19" s="251">
        <v>474.241074614144</v>
      </c>
      <c r="AN19" s="251">
        <v>482.56292790771403</v>
      </c>
      <c r="AO19" s="251">
        <v>507.314529318572</v>
      </c>
      <c r="AP19" s="251">
        <v>525.87247606170195</v>
      </c>
      <c r="AQ19" s="251">
        <v>550.67103828478901</v>
      </c>
      <c r="AR19" s="251">
        <v>577.60850022101397</v>
      </c>
      <c r="AS19" s="251">
        <v>592.92090645467999</v>
      </c>
      <c r="AT19" s="251">
        <v>592.04480970458803</v>
      </c>
      <c r="AU19" s="251">
        <v>616.38862208658304</v>
      </c>
      <c r="AV19" s="251">
        <v>640.51958436101302</v>
      </c>
      <c r="AW19" s="251">
        <v>656.89173687743403</v>
      </c>
      <c r="AX19" s="251">
        <v>673.52866323305898</v>
      </c>
      <c r="AY19" s="252">
        <v>2.813585475087E-2</v>
      </c>
      <c r="AZ19" s="253">
        <v>5.2906986325980003E-2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15.803979001674399</v>
      </c>
      <c r="C21" s="159">
        <v>16.191380232610701</v>
      </c>
      <c r="D21" s="159">
        <v>16.2276284563515</v>
      </c>
      <c r="E21" s="159">
        <v>17.452030004072899</v>
      </c>
      <c r="F21" s="159">
        <v>18.019548400235301</v>
      </c>
      <c r="G21" s="159">
        <v>20.543007182649198</v>
      </c>
      <c r="H21" s="159">
        <v>20.482064048060799</v>
      </c>
      <c r="I21" s="159">
        <v>21.710381513780099</v>
      </c>
      <c r="J21" s="159">
        <v>23.383449382947799</v>
      </c>
      <c r="K21" s="159">
        <v>23.116330952391699</v>
      </c>
      <c r="L21" s="159">
        <v>23.276577033533901</v>
      </c>
      <c r="M21" s="159">
        <v>23.929877613024299</v>
      </c>
      <c r="N21" s="159">
        <v>24.255333754808301</v>
      </c>
      <c r="O21" s="159">
        <v>25.221398227813701</v>
      </c>
      <c r="P21" s="159">
        <v>26.668576940308601</v>
      </c>
      <c r="Q21" s="159">
        <v>26.626032666877801</v>
      </c>
      <c r="R21" s="159">
        <v>25.460223570394099</v>
      </c>
      <c r="S21" s="159">
        <v>24.708482586097599</v>
      </c>
      <c r="T21" s="159">
        <v>24.512799443363299</v>
      </c>
      <c r="U21" s="159">
        <v>24.384498504548102</v>
      </c>
      <c r="V21" s="159">
        <v>25.522720261800199</v>
      </c>
      <c r="W21" s="159">
        <v>25.7798741148119</v>
      </c>
      <c r="X21" s="159">
        <v>27.2814946445218</v>
      </c>
      <c r="Y21" s="159">
        <v>26.715368801873499</v>
      </c>
      <c r="Z21" s="159">
        <v>26.937124658324599</v>
      </c>
      <c r="AA21" s="159">
        <v>28.1212653314929</v>
      </c>
      <c r="AB21" s="159">
        <v>29.506518243652899</v>
      </c>
      <c r="AC21" s="159">
        <v>28.930823502964099</v>
      </c>
      <c r="AD21" s="159">
        <v>29.426574776440201</v>
      </c>
      <c r="AE21" s="159">
        <v>29.241512024709198</v>
      </c>
      <c r="AF21" s="159">
        <v>30.711324175906199</v>
      </c>
      <c r="AG21" s="159">
        <v>30.863887243743399</v>
      </c>
      <c r="AH21" s="159">
        <v>31.4729888349096</v>
      </c>
      <c r="AI21" s="159">
        <v>31.955409887767502</v>
      </c>
      <c r="AJ21" s="159">
        <v>32.575515901253503</v>
      </c>
      <c r="AK21" s="159">
        <v>32.5828066539462</v>
      </c>
      <c r="AL21" s="159">
        <v>33.928493576804499</v>
      </c>
      <c r="AM21" s="159">
        <v>34.138559382978002</v>
      </c>
      <c r="AN21" s="159">
        <v>34.743972970985801</v>
      </c>
      <c r="AO21" s="159">
        <v>35.373315170611299</v>
      </c>
      <c r="AP21" s="159">
        <v>36.179567420916797</v>
      </c>
      <c r="AQ21" s="159">
        <v>35.972003516873698</v>
      </c>
      <c r="AR21" s="159">
        <v>35.117450093827102</v>
      </c>
      <c r="AS21" s="159">
        <v>35.774137454607001</v>
      </c>
      <c r="AT21" s="159">
        <v>34.668663759621197</v>
      </c>
      <c r="AU21" s="159">
        <v>36.013430052758501</v>
      </c>
      <c r="AV21" s="159">
        <v>33.712992891105102</v>
      </c>
      <c r="AW21" s="159">
        <v>35.415228031992001</v>
      </c>
      <c r="AX21" s="250">
        <v>34.021468128403598</v>
      </c>
      <c r="AY21" s="160">
        <v>-3.6722913384439997E-2</v>
      </c>
      <c r="AZ21" s="161">
        <v>2.6724524796E-3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20.516300181182999</v>
      </c>
      <c r="W22" s="159">
        <v>22.118218325591499</v>
      </c>
      <c r="X22" s="159">
        <v>21.450097529976301</v>
      </c>
      <c r="Y22" s="159">
        <v>21.463584496949199</v>
      </c>
      <c r="Z22" s="159">
        <v>21.911179513875702</v>
      </c>
      <c r="AA22" s="159">
        <v>22.579399465572699</v>
      </c>
      <c r="AB22" s="159">
        <v>21.898852772831301</v>
      </c>
      <c r="AC22" s="159">
        <v>18.700581258777699</v>
      </c>
      <c r="AD22" s="159">
        <v>16.1205863103214</v>
      </c>
      <c r="AE22" s="159">
        <v>14.7696892440754</v>
      </c>
      <c r="AF22" s="159">
        <v>13.9406097419321</v>
      </c>
      <c r="AG22" s="159">
        <v>11.417797403642099</v>
      </c>
      <c r="AH22" s="159">
        <v>10.922875970382901</v>
      </c>
      <c r="AI22" s="159">
        <v>10.949983436878901</v>
      </c>
      <c r="AJ22" s="159">
        <v>10.955396295586199</v>
      </c>
      <c r="AK22" s="159">
        <v>11.401237292114001</v>
      </c>
      <c r="AL22" s="159">
        <v>11.069356827187899</v>
      </c>
      <c r="AM22" s="159">
        <v>10.9188327184195</v>
      </c>
      <c r="AN22" s="159">
        <v>11.801516930787299</v>
      </c>
      <c r="AO22" s="159">
        <v>12.60294716764</v>
      </c>
      <c r="AP22" s="159">
        <v>13.800986664012299</v>
      </c>
      <c r="AQ22" s="159">
        <v>13.5620575440665</v>
      </c>
      <c r="AR22" s="159">
        <v>12.2692682371922</v>
      </c>
      <c r="AS22" s="159">
        <v>12.3439192904211</v>
      </c>
      <c r="AT22" s="159">
        <v>10.8762463938482</v>
      </c>
      <c r="AU22" s="159">
        <v>10.690800183387999</v>
      </c>
      <c r="AV22" s="159">
        <v>11.9225147390527</v>
      </c>
      <c r="AW22" s="159">
        <v>12.2728259540604</v>
      </c>
      <c r="AX22" s="250">
        <v>12.6882492437907</v>
      </c>
      <c r="AY22" s="160">
        <v>3.6681495606899997E-2</v>
      </c>
      <c r="AZ22" s="161">
        <v>9.9668663461000007E-4</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34.530052757321002</v>
      </c>
      <c r="W23" s="159">
        <v>39.4306192511809</v>
      </c>
      <c r="X23" s="159">
        <v>40.254651926632498</v>
      </c>
      <c r="Y23" s="159">
        <v>40.836909302160599</v>
      </c>
      <c r="Z23" s="159">
        <v>39.577328294985101</v>
      </c>
      <c r="AA23" s="159">
        <v>38.106735380634603</v>
      </c>
      <c r="AB23" s="159">
        <v>37.7536039023393</v>
      </c>
      <c r="AC23" s="159">
        <v>35.904695607782898</v>
      </c>
      <c r="AD23" s="159">
        <v>28.7282772061006</v>
      </c>
      <c r="AE23" s="159">
        <v>23.9509572562161</v>
      </c>
      <c r="AF23" s="159">
        <v>21.705047429900201</v>
      </c>
      <c r="AG23" s="159">
        <v>22.295487410480099</v>
      </c>
      <c r="AH23" s="159">
        <v>22.664345792742299</v>
      </c>
      <c r="AI23" s="159">
        <v>22.1527179718769</v>
      </c>
      <c r="AJ23" s="159">
        <v>21.398144982872299</v>
      </c>
      <c r="AK23" s="159">
        <v>22.079747051836598</v>
      </c>
      <c r="AL23" s="159">
        <v>21.827255627203002</v>
      </c>
      <c r="AM23" s="159">
        <v>22.5527127585157</v>
      </c>
      <c r="AN23" s="159">
        <v>22.4812384764702</v>
      </c>
      <c r="AO23" s="159">
        <v>24.356799701444601</v>
      </c>
      <c r="AP23" s="159">
        <v>24.171307793244999</v>
      </c>
      <c r="AQ23" s="159">
        <v>26.020369479607599</v>
      </c>
      <c r="AR23" s="159">
        <v>25.066644621239401</v>
      </c>
      <c r="AS23" s="159">
        <v>25.302181074963698</v>
      </c>
      <c r="AT23" s="159">
        <v>23.892052749769501</v>
      </c>
      <c r="AU23" s="159">
        <v>25.375999164070102</v>
      </c>
      <c r="AV23" s="159">
        <v>25.185967486750101</v>
      </c>
      <c r="AW23" s="159">
        <v>25.2457704839338</v>
      </c>
      <c r="AX23" s="250">
        <v>25.289340399973099</v>
      </c>
      <c r="AY23" s="160">
        <v>4.47028456256E-3</v>
      </c>
      <c r="AZ23" s="161">
        <v>1.9865268841400001E-3</v>
      </c>
    </row>
    <row r="24" spans="1:52">
      <c r="A24" t="s">
        <v>216</v>
      </c>
      <c r="B24" s="159">
        <v>35.233890290557497</v>
      </c>
      <c r="C24" s="159">
        <v>33.926830242764098</v>
      </c>
      <c r="D24" s="159">
        <v>35.613092414851799</v>
      </c>
      <c r="E24" s="159">
        <v>39.698867569032402</v>
      </c>
      <c r="F24" s="159">
        <v>43.544703289891302</v>
      </c>
      <c r="G24" s="159">
        <v>45.960235696822998</v>
      </c>
      <c r="H24" s="159">
        <v>45.065174888413303</v>
      </c>
      <c r="I24" s="159">
        <v>47.922770722016097</v>
      </c>
      <c r="J24" s="159">
        <v>48.579515129767302</v>
      </c>
      <c r="K24" s="159">
        <v>46.903327878477597</v>
      </c>
      <c r="L24" s="159">
        <v>43.892938007997103</v>
      </c>
      <c r="M24" s="159">
        <v>46.517181482800702</v>
      </c>
      <c r="N24" s="159">
        <v>46.572855976784297</v>
      </c>
      <c r="O24" s="159">
        <v>48.594952525168502</v>
      </c>
      <c r="P24" s="159">
        <v>50.0544854433737</v>
      </c>
      <c r="Q24" s="159">
        <v>47.930778445219602</v>
      </c>
      <c r="R24" s="159">
        <v>45.568270213572198</v>
      </c>
      <c r="S24" s="159">
        <v>43.584040387211701</v>
      </c>
      <c r="T24" s="159">
        <v>42.058608433777898</v>
      </c>
      <c r="U24" s="159">
        <v>43.912971154842097</v>
      </c>
      <c r="V24" s="159">
        <v>45.745401550019899</v>
      </c>
      <c r="W24" s="159">
        <v>47.151531514885399</v>
      </c>
      <c r="X24" s="159">
        <v>48.568671238164598</v>
      </c>
      <c r="Y24" s="159">
        <v>49.519576949736297</v>
      </c>
      <c r="Z24" s="159">
        <v>49.934820799627701</v>
      </c>
      <c r="AA24" s="159">
        <v>52.5118490047469</v>
      </c>
      <c r="AB24" s="159">
        <v>54.529218532880002</v>
      </c>
      <c r="AC24" s="159">
        <v>54.826707960832898</v>
      </c>
      <c r="AD24" s="159">
        <v>53.536112368194701</v>
      </c>
      <c r="AE24" s="159">
        <v>56.056534829209902</v>
      </c>
      <c r="AF24" s="159">
        <v>56.697478369295098</v>
      </c>
      <c r="AG24" s="159">
        <v>60.4879719206941</v>
      </c>
      <c r="AH24" s="159">
        <v>61.2988031518924</v>
      </c>
      <c r="AI24" s="159">
        <v>62.694404309467998</v>
      </c>
      <c r="AJ24" s="159">
        <v>61.857373518195999</v>
      </c>
      <c r="AK24" s="159">
        <v>63.404600341556097</v>
      </c>
      <c r="AL24" s="159">
        <v>62.461900079077097</v>
      </c>
      <c r="AM24" s="159">
        <v>62.591050772550602</v>
      </c>
      <c r="AN24" s="159">
        <v>65.306760427350099</v>
      </c>
      <c r="AO24" s="159">
        <v>65.145748346882002</v>
      </c>
      <c r="AP24" s="159">
        <v>64.688050018697396</v>
      </c>
      <c r="AQ24" s="159">
        <v>64.762386838175104</v>
      </c>
      <c r="AR24" s="159">
        <v>64.963201325733607</v>
      </c>
      <c r="AS24" s="159">
        <v>67.693914618797905</v>
      </c>
      <c r="AT24" s="159">
        <v>62.620294752324</v>
      </c>
      <c r="AU24" s="159">
        <v>66.788020336411407</v>
      </c>
      <c r="AV24" s="159">
        <v>63.785847162568601</v>
      </c>
      <c r="AW24" s="159">
        <v>60.2522136702392</v>
      </c>
      <c r="AX24" s="250">
        <v>61.6693231630979</v>
      </c>
      <c r="AY24" s="160">
        <v>2.6323787868020001E-2</v>
      </c>
      <c r="AZ24" s="161">
        <v>4.8442450351999997E-3</v>
      </c>
    </row>
    <row r="25" spans="1:52">
      <c r="A25" t="s">
        <v>160</v>
      </c>
      <c r="B25" s="159">
        <v>10.206</v>
      </c>
      <c r="C25" s="159">
        <v>10.946</v>
      </c>
      <c r="D25" s="159">
        <v>12.737</v>
      </c>
      <c r="E25" s="159">
        <v>14.271000000000001</v>
      </c>
      <c r="F25" s="159">
        <v>15.882</v>
      </c>
      <c r="G25" s="159">
        <v>17.852</v>
      </c>
      <c r="H25" s="159">
        <v>18.545000000000002</v>
      </c>
      <c r="I25" s="159">
        <v>19.082999999999998</v>
      </c>
      <c r="J25" s="159">
        <v>19.821999999999999</v>
      </c>
      <c r="K25" s="159">
        <v>20.414000000000001</v>
      </c>
      <c r="L25" s="159">
        <v>22.544</v>
      </c>
      <c r="M25" s="159">
        <v>23.826000000000001</v>
      </c>
      <c r="N25" s="159">
        <v>25.091000000000001</v>
      </c>
      <c r="O25" s="159">
        <v>26.012</v>
      </c>
      <c r="P25" s="159">
        <v>26.998000000000001</v>
      </c>
      <c r="Q25" s="159">
        <v>28.46</v>
      </c>
      <c r="R25" s="159">
        <v>28.010999999999999</v>
      </c>
      <c r="S25" s="159">
        <v>28.692</v>
      </c>
      <c r="T25" s="159">
        <v>28.844000000000001</v>
      </c>
      <c r="U25" s="159">
        <v>28.672000000000001</v>
      </c>
      <c r="V25" s="159">
        <v>28.53</v>
      </c>
      <c r="W25" s="159">
        <v>29.12</v>
      </c>
      <c r="X25" s="159">
        <v>29.338999999999999</v>
      </c>
      <c r="Y25" s="159">
        <v>29.95</v>
      </c>
      <c r="Z25" s="159">
        <v>30.266999999999999</v>
      </c>
      <c r="AA25" s="159">
        <v>24.577599999999901</v>
      </c>
      <c r="AB25" s="159">
        <v>20.125499999999999</v>
      </c>
      <c r="AC25" s="159">
        <v>18.454999999999998</v>
      </c>
      <c r="AD25" s="159">
        <v>19.987200000000001</v>
      </c>
      <c r="AE25" s="159">
        <v>19.507400000000001</v>
      </c>
      <c r="AF25" s="159">
        <v>21.385300000000001</v>
      </c>
      <c r="AG25" s="159">
        <v>21.426100000000002</v>
      </c>
      <c r="AH25" s="159">
        <v>20.421717939086701</v>
      </c>
      <c r="AI25" s="159">
        <v>19.5883618364483</v>
      </c>
      <c r="AJ25" s="159">
        <v>17.499544988007401</v>
      </c>
      <c r="AK25" s="159">
        <v>18.134389659229701</v>
      </c>
      <c r="AL25" s="159">
        <v>18.9248966239761</v>
      </c>
      <c r="AM25" s="159">
        <v>18.344099719418899</v>
      </c>
      <c r="AN25" s="159">
        <v>19.441253183690002</v>
      </c>
      <c r="AO25" s="159">
        <v>19.107502638367201</v>
      </c>
      <c r="AP25" s="159">
        <v>19.640535307960299</v>
      </c>
      <c r="AQ25" s="159">
        <v>20.149950092772698</v>
      </c>
      <c r="AR25" s="159">
        <v>19.5948355568629</v>
      </c>
      <c r="AS25" s="159">
        <v>19.4975692944743</v>
      </c>
      <c r="AT25" s="159">
        <v>17.0804762275421</v>
      </c>
      <c r="AU25" s="159">
        <v>17.8410823595963</v>
      </c>
      <c r="AV25" s="159">
        <v>19.110241616509001</v>
      </c>
      <c r="AW25" s="159">
        <v>18.071087844503701</v>
      </c>
      <c r="AX25" s="250">
        <v>17.0927378166502</v>
      </c>
      <c r="AY25" s="160">
        <v>-5.154756829143E-2</v>
      </c>
      <c r="AZ25" s="161">
        <v>1.3426677323900001E-3</v>
      </c>
    </row>
    <row r="26" spans="1:52">
      <c r="A26" t="s">
        <v>161</v>
      </c>
      <c r="B26" s="159">
        <v>40.119</v>
      </c>
      <c r="C26" s="159">
        <v>40.439</v>
      </c>
      <c r="D26" s="159">
        <v>39.793999999999997</v>
      </c>
      <c r="E26" s="159">
        <v>41.484000000000002</v>
      </c>
      <c r="F26" s="159">
        <v>43.335000000000001</v>
      </c>
      <c r="G26" s="159">
        <v>45.231999999999999</v>
      </c>
      <c r="H26" s="159">
        <v>47.466999999999999</v>
      </c>
      <c r="I26" s="159">
        <v>47.761999999999901</v>
      </c>
      <c r="J26" s="159">
        <v>48.033999999999999</v>
      </c>
      <c r="K26" s="159">
        <v>48.518000000000001</v>
      </c>
      <c r="L26" s="159">
        <v>50.450999999999901</v>
      </c>
      <c r="M26" s="159">
        <v>51.945</v>
      </c>
      <c r="N26" s="159">
        <v>53.84</v>
      </c>
      <c r="O26" s="159">
        <v>54.627000000000002</v>
      </c>
      <c r="P26" s="159">
        <v>55.252000000000002</v>
      </c>
      <c r="Q26" s="159">
        <v>53.899000000000001</v>
      </c>
      <c r="R26" s="159">
        <v>53.317</v>
      </c>
      <c r="S26" s="159">
        <v>52.646999999999998</v>
      </c>
      <c r="T26" s="159">
        <v>52.279000000000003</v>
      </c>
      <c r="U26" s="159">
        <v>53.939</v>
      </c>
      <c r="V26" s="159">
        <v>53.502000000000002</v>
      </c>
      <c r="W26" s="159">
        <v>54.12</v>
      </c>
      <c r="X26" s="159">
        <v>55.264999999999901</v>
      </c>
      <c r="Y26" s="159">
        <v>55.521999999999998</v>
      </c>
      <c r="Z26" s="159">
        <v>53.741</v>
      </c>
      <c r="AA26" s="159">
        <v>49.9759999999999</v>
      </c>
      <c r="AB26" s="159">
        <v>45.866999999999898</v>
      </c>
      <c r="AC26" s="159">
        <v>40.508999999999901</v>
      </c>
      <c r="AD26" s="159">
        <v>39.142006788251798</v>
      </c>
      <c r="AE26" s="159">
        <v>39.365918993528503</v>
      </c>
      <c r="AF26" s="159">
        <v>41.364641399284899</v>
      </c>
      <c r="AG26" s="159">
        <v>43.083072317509099</v>
      </c>
      <c r="AH26" s="159">
        <v>41.8317798796216</v>
      </c>
      <c r="AI26" s="159">
        <v>39.9878234601982</v>
      </c>
      <c r="AJ26" s="159">
        <v>38.629545865954597</v>
      </c>
      <c r="AK26" s="159">
        <v>40.123984206000799</v>
      </c>
      <c r="AL26" s="159">
        <v>41.615305380820899</v>
      </c>
      <c r="AM26" s="159">
        <v>41.581232429741497</v>
      </c>
      <c r="AN26" s="159">
        <v>43.664779879621598</v>
      </c>
      <c r="AO26" s="159">
        <v>45.424994325021402</v>
      </c>
      <c r="AP26" s="159">
        <v>45.1733603837624</v>
      </c>
      <c r="AQ26" s="159">
        <v>46.066509589536999</v>
      </c>
      <c r="AR26" s="159">
        <v>45.696184671990203</v>
      </c>
      <c r="AS26" s="159">
        <v>44.387291475738401</v>
      </c>
      <c r="AT26" s="159">
        <v>42.013335158390198</v>
      </c>
      <c r="AU26" s="159">
        <v>43.817885242340502</v>
      </c>
      <c r="AV26" s="159">
        <v>43.155289826627502</v>
      </c>
      <c r="AW26" s="159">
        <v>42.4330338871357</v>
      </c>
      <c r="AX26" s="250">
        <v>41.912747711523899</v>
      </c>
      <c r="AY26" s="160">
        <v>-9.5552140846800002E-3</v>
      </c>
      <c r="AZ26" s="161">
        <v>3.2923277467499998E-3</v>
      </c>
    </row>
    <row r="27" spans="1:52">
      <c r="A27" t="s">
        <v>95</v>
      </c>
      <c r="B27" s="159">
        <v>12.497</v>
      </c>
      <c r="C27" s="159">
        <v>14.234</v>
      </c>
      <c r="D27" s="159">
        <v>14.76</v>
      </c>
      <c r="E27" s="159">
        <v>16.158999999999999</v>
      </c>
      <c r="F27" s="159">
        <v>18.611999999999998</v>
      </c>
      <c r="G27" s="159">
        <v>20.321999999999999</v>
      </c>
      <c r="H27" s="159">
        <v>19.399000000000001</v>
      </c>
      <c r="I27" s="159">
        <v>20.414999999999999</v>
      </c>
      <c r="J27" s="159">
        <v>19.425999999999998</v>
      </c>
      <c r="K27" s="159">
        <v>18.094000000000001</v>
      </c>
      <c r="L27" s="159">
        <v>18.236000000000001</v>
      </c>
      <c r="M27" s="159">
        <v>19.276</v>
      </c>
      <c r="N27" s="159">
        <v>20.079000000000001</v>
      </c>
      <c r="O27" s="159">
        <v>20.108685681999798</v>
      </c>
      <c r="P27" s="159">
        <v>20.102371363999701</v>
      </c>
      <c r="Q27" s="159">
        <v>19.528399886999601</v>
      </c>
      <c r="R27" s="159">
        <v>18.230399886999599</v>
      </c>
      <c r="S27" s="159">
        <v>16.720228372332599</v>
      </c>
      <c r="T27" s="159">
        <v>15.9066610710444</v>
      </c>
      <c r="U27" s="159">
        <v>16.715055291110801</v>
      </c>
      <c r="V27" s="159">
        <v>18.3658939204234</v>
      </c>
      <c r="W27" s="159">
        <v>18.8842472477867</v>
      </c>
      <c r="X27" s="159">
        <v>18.165526622517799</v>
      </c>
      <c r="Y27" s="159">
        <v>18.186773151252702</v>
      </c>
      <c r="Z27" s="159">
        <v>16.583426047139199</v>
      </c>
      <c r="AA27" s="159">
        <v>17.078008337436</v>
      </c>
      <c r="AB27" s="159">
        <v>19.859965786859</v>
      </c>
      <c r="AC27" s="159">
        <v>18.345542048673</v>
      </c>
      <c r="AD27" s="159">
        <v>19.606435402480798</v>
      </c>
      <c r="AE27" s="159">
        <v>21.0739470382786</v>
      </c>
      <c r="AF27" s="159">
        <v>20.7611422138738</v>
      </c>
      <c r="AG27" s="159">
        <v>24.726164833104601</v>
      </c>
      <c r="AH27" s="159">
        <v>22.433834237660701</v>
      </c>
      <c r="AI27" s="159">
        <v>21.470532533115499</v>
      </c>
      <c r="AJ27" s="159">
        <v>20.835736158694701</v>
      </c>
      <c r="AK27" s="159">
        <v>20.047168661576301</v>
      </c>
      <c r="AL27" s="159">
        <v>20.047159242609801</v>
      </c>
      <c r="AM27" s="159">
        <v>19.918804899749901</v>
      </c>
      <c r="AN27" s="159">
        <v>21.408741261329801</v>
      </c>
      <c r="AO27" s="159">
        <v>20.4614322771498</v>
      </c>
      <c r="AP27" s="159">
        <v>19.5653445917788</v>
      </c>
      <c r="AQ27" s="159">
        <v>21.660281407438099</v>
      </c>
      <c r="AR27" s="159">
        <v>20.5883231072299</v>
      </c>
      <c r="AS27" s="159">
        <v>19.812617064293701</v>
      </c>
      <c r="AT27" s="159">
        <v>18.511910602681098</v>
      </c>
      <c r="AU27" s="159">
        <v>19.492423314217799</v>
      </c>
      <c r="AV27" s="159">
        <v>18.467525562525498</v>
      </c>
      <c r="AW27" s="159">
        <v>17.1961114570192</v>
      </c>
      <c r="AX27" s="250">
        <v>18.054987528255001</v>
      </c>
      <c r="AY27" s="160">
        <v>5.2822511643169999E-2</v>
      </c>
      <c r="AZ27" s="161">
        <v>1.4182543382E-3</v>
      </c>
    </row>
    <row r="28" spans="1:52">
      <c r="A28" t="s">
        <v>162</v>
      </c>
      <c r="B28" s="159">
        <v>9.8759999999999994</v>
      </c>
      <c r="C28" s="159">
        <v>11.173999999999999</v>
      </c>
      <c r="D28" s="159">
        <v>11.718</v>
      </c>
      <c r="E28" s="159">
        <v>12.776</v>
      </c>
      <c r="F28" s="159">
        <v>14.15</v>
      </c>
      <c r="G28" s="159">
        <v>15.37</v>
      </c>
      <c r="H28" s="159">
        <v>15.760999999999999</v>
      </c>
      <c r="I28" s="159">
        <v>15.888999999999999</v>
      </c>
      <c r="J28" s="159">
        <v>17.582000000000001</v>
      </c>
      <c r="K28" s="159">
        <v>16.760000000000002</v>
      </c>
      <c r="L28" s="159">
        <v>17.134</v>
      </c>
      <c r="M28" s="159">
        <v>18.273</v>
      </c>
      <c r="N28" s="159">
        <v>19.170000000000002</v>
      </c>
      <c r="O28" s="159">
        <v>19.841999999999999</v>
      </c>
      <c r="P28" s="159">
        <v>21.337</v>
      </c>
      <c r="Q28" s="159">
        <v>21.248000000000001</v>
      </c>
      <c r="R28" s="159">
        <v>21.135000000000002</v>
      </c>
      <c r="S28" s="159">
        <v>20.542999999999999</v>
      </c>
      <c r="T28" s="159">
        <v>20.946000000000002</v>
      </c>
      <c r="U28" s="159">
        <v>21.282</v>
      </c>
      <c r="V28" s="159">
        <v>22.158000000000001</v>
      </c>
      <c r="W28" s="159">
        <v>22.343</v>
      </c>
      <c r="X28" s="159">
        <v>23.773</v>
      </c>
      <c r="Y28" s="159">
        <v>23.5</v>
      </c>
      <c r="Z28" s="159">
        <v>23.373999999999999</v>
      </c>
      <c r="AA28" s="159">
        <v>24.294920017720901</v>
      </c>
      <c r="AB28" s="159">
        <v>25.4441438933125</v>
      </c>
      <c r="AC28" s="159">
        <v>25.143442294362199</v>
      </c>
      <c r="AD28" s="159">
        <v>25.4318024594523</v>
      </c>
      <c r="AE28" s="159">
        <v>26.7233198232951</v>
      </c>
      <c r="AF28" s="159">
        <v>25.768631666493299</v>
      </c>
      <c r="AG28" s="159">
        <v>27.133670675599099</v>
      </c>
      <c r="AH28" s="159">
        <v>27.110656267536399</v>
      </c>
      <c r="AI28" s="159">
        <v>27.7010780825381</v>
      </c>
      <c r="AJ28" s="159">
        <v>27.727540757621298</v>
      </c>
      <c r="AK28" s="159">
        <v>28.094302887005099</v>
      </c>
      <c r="AL28" s="159">
        <v>28.511400957541699</v>
      </c>
      <c r="AM28" s="159">
        <v>28.529239757350901</v>
      </c>
      <c r="AN28" s="159">
        <v>30.7194553545689</v>
      </c>
      <c r="AO28" s="159">
        <v>30.786452665675402</v>
      </c>
      <c r="AP28" s="159">
        <v>28.4413469581039</v>
      </c>
      <c r="AQ28" s="159">
        <v>29.767827589776001</v>
      </c>
      <c r="AR28" s="159">
        <v>29.7668615665043</v>
      </c>
      <c r="AS28" s="159">
        <v>29.028868855772298</v>
      </c>
      <c r="AT28" s="159">
        <v>26.955884097744601</v>
      </c>
      <c r="AU28" s="159">
        <v>29.2160098400512</v>
      </c>
      <c r="AV28" s="159">
        <v>27.187989643803601</v>
      </c>
      <c r="AW28" s="159">
        <v>26.476384866063601</v>
      </c>
      <c r="AX28" s="250">
        <v>26.114259486882801</v>
      </c>
      <c r="AY28" s="160">
        <v>-1.097504328936E-2</v>
      </c>
      <c r="AZ28" s="161">
        <v>2.0513257477399998E-3</v>
      </c>
    </row>
    <row r="29" spans="1:52">
      <c r="A29" t="s">
        <v>163</v>
      </c>
      <c r="B29" s="159">
        <v>114.77802194868001</v>
      </c>
      <c r="C29" s="159">
        <v>116.53272177218599</v>
      </c>
      <c r="D29" s="159">
        <v>125.037728560438</v>
      </c>
      <c r="E29" s="159">
        <v>131.335910304566</v>
      </c>
      <c r="F29" s="159">
        <v>144.61590998778101</v>
      </c>
      <c r="G29" s="159">
        <v>155.788658324659</v>
      </c>
      <c r="H29" s="159">
        <v>161.22299312123801</v>
      </c>
      <c r="I29" s="159">
        <v>171.59519403086301</v>
      </c>
      <c r="J29" s="159">
        <v>186.89822039190801</v>
      </c>
      <c r="K29" s="159">
        <v>184.94136013938501</v>
      </c>
      <c r="L29" s="159">
        <v>171.88830648956801</v>
      </c>
      <c r="M29" s="159">
        <v>183.34356618545499</v>
      </c>
      <c r="N29" s="159">
        <v>186.45401959541999</v>
      </c>
      <c r="O29" s="159">
        <v>193.01807107299601</v>
      </c>
      <c r="P29" s="159">
        <v>194.55178929266401</v>
      </c>
      <c r="Q29" s="159">
        <v>191.11802536543399</v>
      </c>
      <c r="R29" s="159">
        <v>189.114602321582</v>
      </c>
      <c r="S29" s="159">
        <v>185.06892913065099</v>
      </c>
      <c r="T29" s="159">
        <v>185.61391727383801</v>
      </c>
      <c r="U29" s="159">
        <v>193.048119518486</v>
      </c>
      <c r="V29" s="159">
        <v>195.75753781056201</v>
      </c>
      <c r="W29" s="159">
        <v>202.000956012128</v>
      </c>
      <c r="X29" s="159">
        <v>206.06966158302001</v>
      </c>
      <c r="Y29" s="159">
        <v>206.900932298502</v>
      </c>
      <c r="Z29" s="159">
        <v>212.156493596415</v>
      </c>
      <c r="AA29" s="159">
        <v>219.65869433543</v>
      </c>
      <c r="AB29" s="159">
        <v>231.97113395573999</v>
      </c>
      <c r="AC29" s="159">
        <v>234.28759510883799</v>
      </c>
      <c r="AD29" s="159">
        <v>233.54424930986099</v>
      </c>
      <c r="AE29" s="159">
        <v>230.70024615106101</v>
      </c>
      <c r="AF29" s="159">
        <v>236.854351474227</v>
      </c>
      <c r="AG29" s="159">
        <v>245.16354257220399</v>
      </c>
      <c r="AH29" s="159">
        <v>241.618411622754</v>
      </c>
      <c r="AI29" s="159">
        <v>247.74956170141601</v>
      </c>
      <c r="AJ29" s="159">
        <v>252.231487950314</v>
      </c>
      <c r="AK29" s="159">
        <v>255.24448767881501</v>
      </c>
      <c r="AL29" s="159">
        <v>258.66695057519001</v>
      </c>
      <c r="AM29" s="159">
        <v>256.64490976457398</v>
      </c>
      <c r="AN29" s="159">
        <v>260.606057862515</v>
      </c>
      <c r="AO29" s="159">
        <v>264.72394389678601</v>
      </c>
      <c r="AP29" s="159">
        <v>262.94930506687001</v>
      </c>
      <c r="AQ29" s="159">
        <v>261.70175393462699</v>
      </c>
      <c r="AR29" s="159">
        <v>258.00979924000399</v>
      </c>
      <c r="AS29" s="159">
        <v>258.77743176585102</v>
      </c>
      <c r="AT29" s="159">
        <v>244.94680395076099</v>
      </c>
      <c r="AU29" s="159">
        <v>253.329776156885</v>
      </c>
      <c r="AV29" s="159">
        <v>245.03850729609999</v>
      </c>
      <c r="AW29" s="159">
        <v>245.29480774911201</v>
      </c>
      <c r="AX29" s="250">
        <v>248.37219958647299</v>
      </c>
      <c r="AY29" s="160">
        <v>1.5319784171879999E-2</v>
      </c>
      <c r="AZ29" s="161">
        <v>1.9510118290780001E-2</v>
      </c>
    </row>
    <row r="30" spans="1:52">
      <c r="A30" t="s">
        <v>164</v>
      </c>
      <c r="B30" s="159">
        <v>256.11241860886003</v>
      </c>
      <c r="C30" s="159">
        <v>256.32650640358401</v>
      </c>
      <c r="D30" s="159">
        <v>255.302002851065</v>
      </c>
      <c r="E30" s="159">
        <v>272.48582015658201</v>
      </c>
      <c r="F30" s="159">
        <v>293.72401801149402</v>
      </c>
      <c r="G30" s="159">
        <v>309.57361170323998</v>
      </c>
      <c r="H30" s="159">
        <v>311.08608123862899</v>
      </c>
      <c r="I30" s="159">
        <v>320.79968197945402</v>
      </c>
      <c r="J30" s="159">
        <v>339.66533874258897</v>
      </c>
      <c r="K30" s="159">
        <v>331.396597863963</v>
      </c>
      <c r="L30" s="159">
        <v>319.86954803389602</v>
      </c>
      <c r="M30" s="159">
        <v>340.188301269855</v>
      </c>
      <c r="N30" s="159">
        <v>341.16747525026</v>
      </c>
      <c r="O30" s="159">
        <v>352.18902538308299</v>
      </c>
      <c r="P30" s="159">
        <v>371.33835660768398</v>
      </c>
      <c r="Q30" s="159">
        <v>355.86478566773701</v>
      </c>
      <c r="R30" s="159">
        <v>343.851447900393</v>
      </c>
      <c r="S30" s="159">
        <v>333.59324206996399</v>
      </c>
      <c r="T30" s="159">
        <v>333.99958034009097</v>
      </c>
      <c r="U30" s="159">
        <v>347.80513373037002</v>
      </c>
      <c r="V30" s="159">
        <v>358.85633595917898</v>
      </c>
      <c r="W30" s="159">
        <v>359.837640167443</v>
      </c>
      <c r="X30" s="159">
        <v>360.95771894238999</v>
      </c>
      <c r="Y30" s="159">
        <v>362.23288736118002</v>
      </c>
      <c r="Z30" s="159">
        <v>354.52479945083002</v>
      </c>
      <c r="AA30" s="159">
        <v>349.56185599855098</v>
      </c>
      <c r="AB30" s="159">
        <v>340.07827524098201</v>
      </c>
      <c r="AC30" s="159">
        <v>335.706048332352</v>
      </c>
      <c r="AD30" s="159">
        <v>333.53730854867098</v>
      </c>
      <c r="AE30" s="159">
        <v>331.25051617866598</v>
      </c>
      <c r="AF30" s="159">
        <v>333.28225578132702</v>
      </c>
      <c r="AG30" s="159">
        <v>344.245107525908</v>
      </c>
      <c r="AH30" s="159">
        <v>338.55556432999902</v>
      </c>
      <c r="AI30" s="159">
        <v>335.73096728062598</v>
      </c>
      <c r="AJ30" s="159">
        <v>329.98444191519201</v>
      </c>
      <c r="AK30" s="159">
        <v>333.00661460831702</v>
      </c>
      <c r="AL30" s="159">
        <v>338.747501063492</v>
      </c>
      <c r="AM30" s="159">
        <v>334.03686514006398</v>
      </c>
      <c r="AN30" s="159">
        <v>336.97767565732897</v>
      </c>
      <c r="AO30" s="159">
        <v>337.21710453907701</v>
      </c>
      <c r="AP30" s="159">
        <v>333.179171903677</v>
      </c>
      <c r="AQ30" s="159">
        <v>339.62390518572101</v>
      </c>
      <c r="AR30" s="159">
        <v>324.56384548430299</v>
      </c>
      <c r="AS30" s="159">
        <v>326.86302178777299</v>
      </c>
      <c r="AT30" s="159">
        <v>307.801751610324</v>
      </c>
      <c r="AU30" s="159">
        <v>322.52122010026397</v>
      </c>
      <c r="AV30" s="159">
        <v>307.51999541415802</v>
      </c>
      <c r="AW30" s="159">
        <v>317.06584728444699</v>
      </c>
      <c r="AX30" s="250">
        <v>325.02048083953002</v>
      </c>
      <c r="AY30" s="160">
        <v>2.7896730229260001E-2</v>
      </c>
      <c r="AZ30" s="161">
        <v>2.553099021316E-2</v>
      </c>
    </row>
    <row r="31" spans="1:52">
      <c r="A31" t="s">
        <v>165</v>
      </c>
      <c r="B31" s="159">
        <v>6.73</v>
      </c>
      <c r="C31" s="159">
        <v>7.37</v>
      </c>
      <c r="D31" s="159">
        <v>8.11</v>
      </c>
      <c r="E31" s="159">
        <v>8.4250000000000007</v>
      </c>
      <c r="F31" s="159">
        <v>8.8979999999999997</v>
      </c>
      <c r="G31" s="159">
        <v>9.8960000000000008</v>
      </c>
      <c r="H31" s="159">
        <v>11.797000000000001</v>
      </c>
      <c r="I31" s="159">
        <v>13.237</v>
      </c>
      <c r="J31" s="159">
        <v>15.238</v>
      </c>
      <c r="K31" s="159">
        <v>14.824999999999999</v>
      </c>
      <c r="L31" s="159">
        <v>16.902999999999999</v>
      </c>
      <c r="M31" s="159">
        <v>18.672999999999998</v>
      </c>
      <c r="N31" s="159">
        <v>19.36</v>
      </c>
      <c r="O31" s="159">
        <v>19.666</v>
      </c>
      <c r="P31" s="159">
        <v>17.238</v>
      </c>
      <c r="Q31" s="159">
        <v>17.215</v>
      </c>
      <c r="R31" s="159">
        <v>16.597999999999999</v>
      </c>
      <c r="S31" s="159">
        <v>16.675000000000001</v>
      </c>
      <c r="T31" s="159">
        <v>16.824999999999999</v>
      </c>
      <c r="U31" s="159">
        <v>17.626000000000001</v>
      </c>
      <c r="V31" s="159">
        <v>18.728999999999999</v>
      </c>
      <c r="W31" s="159">
        <v>18.774999999999999</v>
      </c>
      <c r="X31" s="159">
        <v>20.562226275059899</v>
      </c>
      <c r="Y31" s="159">
        <v>21.7752262750599</v>
      </c>
      <c r="Z31" s="159">
        <v>23.5312262750599</v>
      </c>
      <c r="AA31" s="159">
        <v>24.3569525501199</v>
      </c>
      <c r="AB31" s="159">
        <v>24.3935525501199</v>
      </c>
      <c r="AC31" s="159">
        <v>24.900836475539599</v>
      </c>
      <c r="AD31" s="159">
        <v>25.508761202878201</v>
      </c>
      <c r="AE31" s="159">
        <v>26.035898452278499</v>
      </c>
      <c r="AF31" s="159">
        <v>26.8818196270987</v>
      </c>
      <c r="AG31" s="159">
        <v>27.254545902158601</v>
      </c>
      <c r="AH31" s="159">
        <v>28.161772177218602</v>
      </c>
      <c r="AI31" s="159">
        <v>28.852279519377198</v>
      </c>
      <c r="AJ31" s="159">
        <v>29.683417234773898</v>
      </c>
      <c r="AK31" s="159">
        <v>31.786253972043198</v>
      </c>
      <c r="AL31" s="159">
        <v>32.067410595068999</v>
      </c>
      <c r="AM31" s="159">
        <v>32.131090081591097</v>
      </c>
      <c r="AN31" s="159">
        <v>32.186380557518198</v>
      </c>
      <c r="AO31" s="159">
        <v>34.2737900614596</v>
      </c>
      <c r="AP31" s="159">
        <v>34.011421699412502</v>
      </c>
      <c r="AQ31" s="159">
        <v>35.234479258530797</v>
      </c>
      <c r="AR31" s="159">
        <v>35.072122967315899</v>
      </c>
      <c r="AS31" s="159">
        <v>34.621269739280599</v>
      </c>
      <c r="AT31" s="159">
        <v>33.397229112632203</v>
      </c>
      <c r="AU31" s="159">
        <v>31.376745173847301</v>
      </c>
      <c r="AV31" s="159">
        <v>30.7497979067969</v>
      </c>
      <c r="AW31" s="159">
        <v>29.270900202221299</v>
      </c>
      <c r="AX31" s="250">
        <v>27.2422986901726</v>
      </c>
      <c r="AY31" s="160">
        <v>-6.6754527389999999E-2</v>
      </c>
      <c r="AZ31" s="161">
        <v>2.1399355027799999E-3</v>
      </c>
    </row>
    <row r="32" spans="1:52">
      <c r="A32" t="s">
        <v>166</v>
      </c>
      <c r="B32" s="159">
        <v>15.651999999999999</v>
      </c>
      <c r="C32" s="159">
        <v>15.920999999999999</v>
      </c>
      <c r="D32" s="159">
        <v>15.138999999999999</v>
      </c>
      <c r="E32" s="159">
        <v>15.704000000000001</v>
      </c>
      <c r="F32" s="159">
        <v>16.789000000000001</v>
      </c>
      <c r="G32" s="159">
        <v>17.928999999999998</v>
      </c>
      <c r="H32" s="159">
        <v>18.561</v>
      </c>
      <c r="I32" s="159">
        <v>19.042999999999999</v>
      </c>
      <c r="J32" s="159">
        <v>20.561</v>
      </c>
      <c r="K32" s="159">
        <v>21.108000000000001</v>
      </c>
      <c r="L32" s="159">
        <v>22.385999999999999</v>
      </c>
      <c r="M32" s="159">
        <v>23.925000000000001</v>
      </c>
      <c r="N32" s="159">
        <v>25.053000000000001</v>
      </c>
      <c r="O32" s="159">
        <v>26.736999999999998</v>
      </c>
      <c r="P32" s="159">
        <v>26.437999999999999</v>
      </c>
      <c r="Q32" s="159">
        <v>26.385000000000002</v>
      </c>
      <c r="R32" s="159">
        <v>26.114000000000001</v>
      </c>
      <c r="S32" s="159">
        <v>26.206</v>
      </c>
      <c r="T32" s="159">
        <v>25.727</v>
      </c>
      <c r="U32" s="159">
        <v>26.33</v>
      </c>
      <c r="V32" s="159">
        <v>28.04</v>
      </c>
      <c r="W32" s="159">
        <v>27.852</v>
      </c>
      <c r="X32" s="159">
        <v>29.109000000000002</v>
      </c>
      <c r="Y32" s="159">
        <v>28.253</v>
      </c>
      <c r="Z32" s="159">
        <v>27.645</v>
      </c>
      <c r="AA32" s="159">
        <v>27.318300000000001</v>
      </c>
      <c r="AB32" s="159">
        <v>25.853200000000001</v>
      </c>
      <c r="AC32" s="159">
        <v>23.928699999999999</v>
      </c>
      <c r="AD32" s="159">
        <v>23.7788</v>
      </c>
      <c r="AE32" s="159">
        <v>24.517499999999998</v>
      </c>
      <c r="AF32" s="159">
        <v>24.647510200479701</v>
      </c>
      <c r="AG32" s="159">
        <v>25.293610200479701</v>
      </c>
      <c r="AH32" s="159">
        <v>24.629062750599601</v>
      </c>
      <c r="AI32" s="159">
        <v>24.673483925419699</v>
      </c>
      <c r="AJ32" s="159">
        <v>24.434936475539601</v>
      </c>
      <c r="AK32" s="159">
        <v>23.600462750599601</v>
      </c>
      <c r="AL32" s="159">
        <v>24.2645941258994</v>
      </c>
      <c r="AM32" s="159">
        <v>23.870941575779501</v>
      </c>
      <c r="AN32" s="159">
        <v>24.330042032855101</v>
      </c>
      <c r="AO32" s="159">
        <v>24.411455492333801</v>
      </c>
      <c r="AP32" s="159">
        <v>24.917720713119401</v>
      </c>
      <c r="AQ32" s="159">
        <v>23.8700344661085</v>
      </c>
      <c r="AR32" s="159">
        <v>26.345702434470699</v>
      </c>
      <c r="AS32" s="159">
        <v>27.016852060226601</v>
      </c>
      <c r="AT32" s="159">
        <v>25.2020964476642</v>
      </c>
      <c r="AU32" s="159">
        <v>24.988432974763601</v>
      </c>
      <c r="AV32" s="159">
        <v>22.6288823163156</v>
      </c>
      <c r="AW32" s="159">
        <v>21.9969033836332</v>
      </c>
      <c r="AX32" s="250">
        <v>20.418050993229901</v>
      </c>
      <c r="AY32" s="160">
        <v>-6.9233044981960007E-2</v>
      </c>
      <c r="AZ32" s="161">
        <v>1.6038775211200001E-3</v>
      </c>
    </row>
    <row r="33" spans="1:52">
      <c r="A33" t="s">
        <v>168</v>
      </c>
      <c r="B33" s="159">
        <v>4.8681578947368402</v>
      </c>
      <c r="C33" s="159">
        <v>5.4141052631578903</v>
      </c>
      <c r="D33" s="159">
        <v>5.8305789473684202</v>
      </c>
      <c r="E33" s="159">
        <v>6.6416842105263196</v>
      </c>
      <c r="F33" s="159">
        <v>6.7165789473684203</v>
      </c>
      <c r="G33" s="159">
        <v>5.1765789473684203</v>
      </c>
      <c r="H33" s="159">
        <v>5.3622631578947404</v>
      </c>
      <c r="I33" s="159">
        <v>5.78926315789474</v>
      </c>
      <c r="J33" s="159">
        <v>6.3887368421052599</v>
      </c>
      <c r="K33" s="159">
        <v>6.3469473684210502</v>
      </c>
      <c r="L33" s="159">
        <v>5.8254210526315804</v>
      </c>
      <c r="M33" s="159">
        <v>5.9342105263157903</v>
      </c>
      <c r="N33" s="159">
        <v>6.3584210526315799</v>
      </c>
      <c r="O33" s="159">
        <v>6.7498947368421103</v>
      </c>
      <c r="P33" s="159">
        <v>7.6228421052631603</v>
      </c>
      <c r="Q33" s="159">
        <v>7.3914736842105304</v>
      </c>
      <c r="R33" s="159">
        <v>7.2447368421052598</v>
      </c>
      <c r="S33" s="159">
        <v>7.1285789473684202</v>
      </c>
      <c r="T33" s="159">
        <v>6.9843157894736798</v>
      </c>
      <c r="U33" s="159">
        <v>6.9892631578947402</v>
      </c>
      <c r="V33" s="159">
        <v>7.13747368421053</v>
      </c>
      <c r="W33" s="159">
        <v>7.9958947368421001</v>
      </c>
      <c r="X33" s="159">
        <v>7.9582631578947396</v>
      </c>
      <c r="Y33" s="159">
        <v>7.88336842105263</v>
      </c>
      <c r="Z33" s="159">
        <v>8.2398947368420998</v>
      </c>
      <c r="AA33" s="159">
        <v>8.5288947368420995</v>
      </c>
      <c r="AB33" s="159">
        <v>8.9854210526315796</v>
      </c>
      <c r="AC33" s="159">
        <v>9.0362105263157897</v>
      </c>
      <c r="AD33" s="159">
        <v>9.3323090012218906</v>
      </c>
      <c r="AE33" s="159">
        <v>9.7561669457392401</v>
      </c>
      <c r="AF33" s="159">
        <v>9.9921511064850392</v>
      </c>
      <c r="AG33" s="159">
        <v>10.754892112051399</v>
      </c>
      <c r="AH33" s="159">
        <v>11.3282627958546</v>
      </c>
      <c r="AI33" s="159">
        <v>12.305590487396399</v>
      </c>
      <c r="AJ33" s="159">
        <v>13.191783454767601</v>
      </c>
      <c r="AK33" s="159">
        <v>13.7430840385572</v>
      </c>
      <c r="AL33" s="159">
        <v>14.6694591573516</v>
      </c>
      <c r="AM33" s="159">
        <v>14.532639453319399</v>
      </c>
      <c r="AN33" s="159">
        <v>14.1916655202063</v>
      </c>
      <c r="AO33" s="159">
        <v>14.6192728877223</v>
      </c>
      <c r="AP33" s="159">
        <v>15.0971118703896</v>
      </c>
      <c r="AQ33" s="159">
        <v>15.4148494818301</v>
      </c>
      <c r="AR33" s="159">
        <v>15.9238966375526</v>
      </c>
      <c r="AS33" s="159">
        <v>15.741269131556299</v>
      </c>
      <c r="AT33" s="159">
        <v>14.3908697832284</v>
      </c>
      <c r="AU33" s="159">
        <v>14.420036611304701</v>
      </c>
      <c r="AV33" s="159">
        <v>13.318763633072299</v>
      </c>
      <c r="AW33" s="159">
        <v>13.1579358059415</v>
      </c>
      <c r="AX33" s="250">
        <v>13.339149329199801</v>
      </c>
      <c r="AY33" s="160">
        <v>1.654964312911E-2</v>
      </c>
      <c r="AZ33" s="161">
        <v>1.0478161275400001E-3</v>
      </c>
    </row>
    <row r="34" spans="1:52">
      <c r="A34" t="s">
        <v>96</v>
      </c>
      <c r="B34" s="159">
        <v>80.015885188034503</v>
      </c>
      <c r="C34" s="159">
        <v>87.120256414897895</v>
      </c>
      <c r="D34" s="159">
        <v>94.085504321853605</v>
      </c>
      <c r="E34" s="159">
        <v>101.341416843915</v>
      </c>
      <c r="F34" s="159">
        <v>109.629620853509</v>
      </c>
      <c r="G34" s="159">
        <v>121.099933972937</v>
      </c>
      <c r="H34" s="159">
        <v>127.24069317101799</v>
      </c>
      <c r="I34" s="159">
        <v>131.423111146309</v>
      </c>
      <c r="J34" s="159">
        <v>137.016534959496</v>
      </c>
      <c r="K34" s="159">
        <v>136.21958501154</v>
      </c>
      <c r="L34" s="159">
        <v>132.13007467076901</v>
      </c>
      <c r="M34" s="159">
        <v>141.67173249762399</v>
      </c>
      <c r="N34" s="159">
        <v>141.2059074535</v>
      </c>
      <c r="O34" s="159">
        <v>144.19243358826901</v>
      </c>
      <c r="P34" s="159">
        <v>148.46398909354201</v>
      </c>
      <c r="Q34" s="159">
        <v>144.578083676517</v>
      </c>
      <c r="R34" s="159">
        <v>142.70555297099099</v>
      </c>
      <c r="S34" s="159">
        <v>139.057100104086</v>
      </c>
      <c r="T34" s="159">
        <v>136.96174308729601</v>
      </c>
      <c r="U34" s="159">
        <v>138.16233475132299</v>
      </c>
      <c r="V34" s="159">
        <v>138.30515395755</v>
      </c>
      <c r="W34" s="159">
        <v>142.26211621486999</v>
      </c>
      <c r="X34" s="159">
        <v>146.88767692446899</v>
      </c>
      <c r="Y34" s="159">
        <v>149.763333167398</v>
      </c>
      <c r="Z34" s="159">
        <v>153.52475666425701</v>
      </c>
      <c r="AA34" s="159">
        <v>154.71996681433799</v>
      </c>
      <c r="AB34" s="159">
        <v>158.12943324063599</v>
      </c>
      <c r="AC34" s="159">
        <v>158.28445678535101</v>
      </c>
      <c r="AD34" s="159">
        <v>155.76133756062299</v>
      </c>
      <c r="AE34" s="159">
        <v>155.60675439941301</v>
      </c>
      <c r="AF34" s="159">
        <v>162.17488493018899</v>
      </c>
      <c r="AG34" s="159">
        <v>162.39732729123301</v>
      </c>
      <c r="AH34" s="159">
        <v>164.26020896954299</v>
      </c>
      <c r="AI34" s="159">
        <v>168.58527112277599</v>
      </c>
      <c r="AJ34" s="159">
        <v>173.90422208897101</v>
      </c>
      <c r="AK34" s="159">
        <v>176.07385870480101</v>
      </c>
      <c r="AL34" s="159">
        <v>177.145499470516</v>
      </c>
      <c r="AM34" s="159">
        <v>175.843554306014</v>
      </c>
      <c r="AN34" s="159">
        <v>181.88265419740199</v>
      </c>
      <c r="AO34" s="159">
        <v>185.25599551522799</v>
      </c>
      <c r="AP34" s="159">
        <v>185.59992981852699</v>
      </c>
      <c r="AQ34" s="159">
        <v>184.89734993438</v>
      </c>
      <c r="AR34" s="159">
        <v>181.974937388965</v>
      </c>
      <c r="AS34" s="159">
        <v>180.208218505356</v>
      </c>
      <c r="AT34" s="159">
        <v>167.91751502623899</v>
      </c>
      <c r="AU34" s="159">
        <v>173.20925634580399</v>
      </c>
      <c r="AV34" s="159">
        <v>169.459590203132</v>
      </c>
      <c r="AW34" s="159">
        <v>163.202013381375</v>
      </c>
      <c r="AX34" s="250">
        <v>158.78205816474801</v>
      </c>
      <c r="AY34" s="160">
        <v>-2.441719733179E-2</v>
      </c>
      <c r="AZ34" s="161">
        <v>1.247263886034E-2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67.546662231789099</v>
      </c>
      <c r="W35" s="159">
        <v>69.139588493992804</v>
      </c>
      <c r="X35" s="159">
        <v>70.706200623716498</v>
      </c>
      <c r="Y35" s="159">
        <v>73.278498584733796</v>
      </c>
      <c r="Z35" s="159">
        <v>72.100731234608702</v>
      </c>
      <c r="AA35" s="159">
        <v>74.316234847736396</v>
      </c>
      <c r="AB35" s="159">
        <v>73.163433923047705</v>
      </c>
      <c r="AC35" s="159">
        <v>73.726435966426493</v>
      </c>
      <c r="AD35" s="159">
        <v>65.310487410480107</v>
      </c>
      <c r="AE35" s="159">
        <v>57.956604564209798</v>
      </c>
      <c r="AF35" s="159">
        <v>50.819634420969102</v>
      </c>
      <c r="AG35" s="159">
        <v>41.757602585269701</v>
      </c>
      <c r="AH35" s="159">
        <v>39.069893862248399</v>
      </c>
      <c r="AI35" s="159">
        <v>36.487465715079601</v>
      </c>
      <c r="AJ35" s="159">
        <v>33.415287614380901</v>
      </c>
      <c r="AK35" s="159">
        <v>37.634754392150199</v>
      </c>
      <c r="AL35" s="159">
        <v>38.792056349153903</v>
      </c>
      <c r="AM35" s="159">
        <v>40.375674314918498</v>
      </c>
      <c r="AN35" s="159">
        <v>43.965048865354703</v>
      </c>
      <c r="AO35" s="159">
        <v>43.8679061928474</v>
      </c>
      <c r="AP35" s="159">
        <v>46.450594813724003</v>
      </c>
      <c r="AQ35" s="159">
        <v>49.924098489360397</v>
      </c>
      <c r="AR35" s="159">
        <v>53.170568158297201</v>
      </c>
      <c r="AS35" s="159">
        <v>54.093043715605297</v>
      </c>
      <c r="AT35" s="159">
        <v>50.786349157071299</v>
      </c>
      <c r="AU35" s="159">
        <v>50.817322965593597</v>
      </c>
      <c r="AV35" s="159">
        <v>56.713705205102002</v>
      </c>
      <c r="AW35" s="159">
        <v>60.850008843784799</v>
      </c>
      <c r="AX35" s="250">
        <v>62.028610753404799</v>
      </c>
      <c r="AY35" s="160">
        <v>2.216175943613E-2</v>
      </c>
      <c r="AZ35" s="161">
        <v>4.8724678344999996E-3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15.2787122029135</v>
      </c>
      <c r="W36" s="159">
        <v>14.051280654906</v>
      </c>
      <c r="X36" s="159">
        <v>14.763156475735199</v>
      </c>
      <c r="Y36" s="159">
        <v>15.450762979575799</v>
      </c>
      <c r="Z36" s="159">
        <v>16.724463439670501</v>
      </c>
      <c r="AA36" s="159">
        <v>17.088110413135901</v>
      </c>
      <c r="AB36" s="159">
        <v>17.6534266398006</v>
      </c>
      <c r="AC36" s="159">
        <v>10.873100540938401</v>
      </c>
      <c r="AD36" s="159">
        <v>8.2113488627930593</v>
      </c>
      <c r="AE36" s="159">
        <v>7.1965256495964498</v>
      </c>
      <c r="AF36" s="159">
        <v>8.0821106244664307</v>
      </c>
      <c r="AG36" s="159">
        <v>8.8832507643988503</v>
      </c>
      <c r="AH36" s="159">
        <v>8.5417511426890496</v>
      </c>
      <c r="AI36" s="159">
        <v>9.1033567000045199</v>
      </c>
      <c r="AJ36" s="159">
        <v>7.69267787482464</v>
      </c>
      <c r="AK36" s="159">
        <v>6.8827751278454103</v>
      </c>
      <c r="AL36" s="159">
        <v>8.0091050821378502</v>
      </c>
      <c r="AM36" s="159">
        <v>8.5118254514187406</v>
      </c>
      <c r="AN36" s="159">
        <v>8.9491459474136708</v>
      </c>
      <c r="AO36" s="159">
        <v>9.0489616426817108</v>
      </c>
      <c r="AP36" s="159">
        <v>8.3312137439253195</v>
      </c>
      <c r="AQ36" s="159">
        <v>8.0133749498827793</v>
      </c>
      <c r="AR36" s="159">
        <v>8.6260779444295501</v>
      </c>
      <c r="AS36" s="159">
        <v>8.5502201368525093</v>
      </c>
      <c r="AT36" s="159">
        <v>7.8400798467678801</v>
      </c>
      <c r="AU36" s="159">
        <v>5.8986115296261898</v>
      </c>
      <c r="AV36" s="159">
        <v>6.1157577866787296</v>
      </c>
      <c r="AW36" s="159">
        <v>6.1273904634181102</v>
      </c>
      <c r="AX36" s="250">
        <v>5.6691369516223897</v>
      </c>
      <c r="AY36" s="160">
        <v>-7.2252884507179996E-2</v>
      </c>
      <c r="AZ36" s="161">
        <v>4.4532172614999998E-4</v>
      </c>
    </row>
    <row r="37" spans="1:52">
      <c r="A37" t="s">
        <v>170</v>
      </c>
      <c r="B37" s="159">
        <v>36.083622241329898</v>
      </c>
      <c r="C37" s="159">
        <v>38.421899971338398</v>
      </c>
      <c r="D37" s="159">
        <v>40.611381341358502</v>
      </c>
      <c r="E37" s="159">
        <v>45.077813556892998</v>
      </c>
      <c r="F37" s="159">
        <v>50.413075809687498</v>
      </c>
      <c r="G37" s="159">
        <v>56.562129406706802</v>
      </c>
      <c r="H37" s="159">
        <v>59.521984809400898</v>
      </c>
      <c r="I37" s="159">
        <v>69.011676554886705</v>
      </c>
      <c r="J37" s="159">
        <v>73.295835626253904</v>
      </c>
      <c r="K37" s="159">
        <v>69.497174261966094</v>
      </c>
      <c r="L37" s="159">
        <v>70.071787007286005</v>
      </c>
      <c r="M37" s="159">
        <v>76.444665391983804</v>
      </c>
      <c r="N37" s="159">
        <v>75.042973684210494</v>
      </c>
      <c r="O37" s="159">
        <v>75.830903688232794</v>
      </c>
      <c r="P37" s="159">
        <v>78.874790893768306</v>
      </c>
      <c r="Q37" s="159">
        <v>74.061040727456003</v>
      </c>
      <c r="R37" s="159">
        <v>70.140355735881201</v>
      </c>
      <c r="S37" s="159">
        <v>65.297951102739802</v>
      </c>
      <c r="T37" s="159">
        <v>65.238028034092693</v>
      </c>
      <c r="U37" s="159">
        <v>68.055332090527799</v>
      </c>
      <c r="V37" s="159">
        <v>70.526343359616007</v>
      </c>
      <c r="W37" s="159">
        <v>73.541921077792196</v>
      </c>
      <c r="X37" s="159">
        <v>74.978850717175703</v>
      </c>
      <c r="Y37" s="159">
        <v>75.190242500432703</v>
      </c>
      <c r="Z37" s="159">
        <v>75.381525371381102</v>
      </c>
      <c r="AA37" s="159">
        <v>77.254009756107806</v>
      </c>
      <c r="AB37" s="159">
        <v>79.521208957951004</v>
      </c>
      <c r="AC37" s="159">
        <v>80.168696970670197</v>
      </c>
      <c r="AD37" s="159">
        <v>81.222857812122498</v>
      </c>
      <c r="AE37" s="159">
        <v>80.967691791152504</v>
      </c>
      <c r="AF37" s="159">
        <v>83.504902185079203</v>
      </c>
      <c r="AG37" s="159">
        <v>86.507242497792205</v>
      </c>
      <c r="AH37" s="159">
        <v>85.571153290236595</v>
      </c>
      <c r="AI37" s="159">
        <v>86.110592776369501</v>
      </c>
      <c r="AJ37" s="159">
        <v>85.097853405631199</v>
      </c>
      <c r="AK37" s="159">
        <v>87.174525133663806</v>
      </c>
      <c r="AL37" s="159">
        <v>90.899493823154003</v>
      </c>
      <c r="AM37" s="159">
        <v>90.718144989109604</v>
      </c>
      <c r="AN37" s="159">
        <v>91.582706806747197</v>
      </c>
      <c r="AO37" s="159">
        <v>94.501385485739704</v>
      </c>
      <c r="AP37" s="159">
        <v>96.2032982306728</v>
      </c>
      <c r="AQ37" s="159">
        <v>95.586292706118996</v>
      </c>
      <c r="AR37" s="159">
        <v>95.148669835410104</v>
      </c>
      <c r="AS37" s="159">
        <v>93.191785969198506</v>
      </c>
      <c r="AT37" s="159">
        <v>91.793794670588696</v>
      </c>
      <c r="AU37" s="159">
        <v>96.143183069094306</v>
      </c>
      <c r="AV37" s="159">
        <v>91.528235739391405</v>
      </c>
      <c r="AW37" s="159">
        <v>88.422677530383595</v>
      </c>
      <c r="AX37" s="250">
        <v>86.804034999960194</v>
      </c>
      <c r="AY37" s="160">
        <v>-1.5616166405379999E-2</v>
      </c>
      <c r="AZ37" s="161">
        <v>6.8186256103200003E-3</v>
      </c>
    </row>
    <row r="38" spans="1:52">
      <c r="A38" t="s">
        <v>97</v>
      </c>
      <c r="B38" s="159">
        <v>17.038</v>
      </c>
      <c r="C38" s="159">
        <v>17.481000000000002</v>
      </c>
      <c r="D38" s="159">
        <v>18.760000000000002</v>
      </c>
      <c r="E38" s="159">
        <v>21.009</v>
      </c>
      <c r="F38" s="159">
        <v>21.114999999999998</v>
      </c>
      <c r="G38" s="159">
        <v>22.151</v>
      </c>
      <c r="H38" s="159">
        <v>23.370999999999999</v>
      </c>
      <c r="I38" s="159">
        <v>24.78</v>
      </c>
      <c r="J38" s="159">
        <v>26.184999999999999</v>
      </c>
      <c r="K38" s="159">
        <v>26.207999999999998</v>
      </c>
      <c r="L38" s="159">
        <v>26.600999999999999</v>
      </c>
      <c r="M38" s="159">
        <v>28.513999999999999</v>
      </c>
      <c r="N38" s="159">
        <v>26.335000000000001</v>
      </c>
      <c r="O38" s="159">
        <v>29.599</v>
      </c>
      <c r="P38" s="159">
        <v>31.573</v>
      </c>
      <c r="Q38" s="159">
        <v>30.106000000000002</v>
      </c>
      <c r="R38" s="159">
        <v>31.643000000000001</v>
      </c>
      <c r="S38" s="159">
        <v>31.353999999999999</v>
      </c>
      <c r="T38" s="159">
        <v>34.270999999999901</v>
      </c>
      <c r="U38" s="159">
        <v>34.793999999999997</v>
      </c>
      <c r="V38" s="159">
        <v>34.531143658462803</v>
      </c>
      <c r="W38" s="159">
        <v>33.840671029408597</v>
      </c>
      <c r="X38" s="159">
        <v>35.365527370945799</v>
      </c>
      <c r="Y38" s="159">
        <v>36.4021473979559</v>
      </c>
      <c r="Z38" s="159">
        <v>38.7578619507768</v>
      </c>
      <c r="AA38" s="159">
        <v>39.593121394222102</v>
      </c>
      <c r="AB38" s="159">
        <v>36.532660872853903</v>
      </c>
      <c r="AC38" s="159">
        <v>38.499636899863901</v>
      </c>
      <c r="AD38" s="159">
        <v>39.7098952909787</v>
      </c>
      <c r="AE38" s="159">
        <v>38.712620513546199</v>
      </c>
      <c r="AF38" s="159">
        <v>40.795408477650902</v>
      </c>
      <c r="AG38" s="159">
        <v>37.603326194576503</v>
      </c>
      <c r="AH38" s="159">
        <v>39.723461016789599</v>
      </c>
      <c r="AI38" s="159">
        <v>41.095869519479599</v>
      </c>
      <c r="AJ38" s="159">
        <v>42.061658432922002</v>
      </c>
      <c r="AK38" s="159">
        <v>46.2676587827983</v>
      </c>
      <c r="AL38" s="159">
        <v>41.949225997024598</v>
      </c>
      <c r="AM38" s="159">
        <v>43.619250609129601</v>
      </c>
      <c r="AN38" s="159">
        <v>39.154498237925999</v>
      </c>
      <c r="AO38" s="159">
        <v>39.852831191192998</v>
      </c>
      <c r="AP38" s="159">
        <v>45.998522252957102</v>
      </c>
      <c r="AQ38" s="159">
        <v>42.398217955382599</v>
      </c>
      <c r="AR38" s="159">
        <v>46.112069894932198</v>
      </c>
      <c r="AS38" s="159">
        <v>47.085748555975897</v>
      </c>
      <c r="AT38" s="159">
        <v>43.899113850567701</v>
      </c>
      <c r="AU38" s="159">
        <v>42.101981324266497</v>
      </c>
      <c r="AV38" s="159">
        <v>43.220330224101502</v>
      </c>
      <c r="AW38" s="159">
        <v>47.931232135767203</v>
      </c>
      <c r="AX38" s="250">
        <v>44.981434931847303</v>
      </c>
      <c r="AY38" s="160">
        <v>-5.8971159160140001E-2</v>
      </c>
      <c r="AZ38" s="161">
        <v>3.5333791747699998E-3</v>
      </c>
    </row>
    <row r="39" spans="1:52">
      <c r="A39" t="s">
        <v>171</v>
      </c>
      <c r="B39" s="159">
        <v>66.581842784088295</v>
      </c>
      <c r="C39" s="159">
        <v>67.876862515273501</v>
      </c>
      <c r="D39" s="159">
        <v>69.840200072407995</v>
      </c>
      <c r="E39" s="159">
        <v>75.141368692582702</v>
      </c>
      <c r="F39" s="159">
        <v>80.283535457301795</v>
      </c>
      <c r="G39" s="159">
        <v>84.697817260261502</v>
      </c>
      <c r="H39" s="159">
        <v>87.449776892790794</v>
      </c>
      <c r="I39" s="159">
        <v>92.2394250350726</v>
      </c>
      <c r="J39" s="159">
        <v>93.939814499705804</v>
      </c>
      <c r="K39" s="159">
        <v>97.0331767208218</v>
      </c>
      <c r="L39" s="159">
        <v>104.69143431235</v>
      </c>
      <c r="M39" s="159">
        <v>110.308935421097</v>
      </c>
      <c r="N39" s="159">
        <v>114.990552654206</v>
      </c>
      <c r="O39" s="159">
        <v>120.730153821785</v>
      </c>
      <c r="P39" s="159">
        <v>122.569284563515</v>
      </c>
      <c r="Q39" s="159">
        <v>128.37711521925999</v>
      </c>
      <c r="R39" s="159">
        <v>115.726493596415</v>
      </c>
      <c r="S39" s="159">
        <v>117.930058831515</v>
      </c>
      <c r="T39" s="159">
        <v>118.570860162012</v>
      </c>
      <c r="U39" s="159">
        <v>123.332545775444</v>
      </c>
      <c r="V39" s="159">
        <v>126.134765216997</v>
      </c>
      <c r="W39" s="159">
        <v>129.72610146173599</v>
      </c>
      <c r="X39" s="159">
        <v>133.93813571978001</v>
      </c>
      <c r="Y39" s="159">
        <v>131.37852880481501</v>
      </c>
      <c r="Z39" s="159">
        <v>126.35911173462399</v>
      </c>
      <c r="AA39" s="159">
        <v>105.778419918314</v>
      </c>
      <c r="AB39" s="159">
        <v>101.697717653075</v>
      </c>
      <c r="AC39" s="159">
        <v>95.241422214327699</v>
      </c>
      <c r="AD39" s="159">
        <v>97.065734821016406</v>
      </c>
      <c r="AE39" s="159">
        <v>96.229993681721396</v>
      </c>
      <c r="AF39" s="159">
        <v>96.548368852785401</v>
      </c>
      <c r="AG39" s="159">
        <v>101.012643596506</v>
      </c>
      <c r="AH39" s="159">
        <v>98.673084870746806</v>
      </c>
      <c r="AI39" s="159">
        <v>95.1381921423676</v>
      </c>
      <c r="AJ39" s="159">
        <v>93.051709187217298</v>
      </c>
      <c r="AK39" s="159">
        <v>88.531624685960907</v>
      </c>
      <c r="AL39" s="159">
        <v>88.947660224516795</v>
      </c>
      <c r="AM39" s="159">
        <v>87.683920051227005</v>
      </c>
      <c r="AN39" s="159">
        <v>90.091826077119293</v>
      </c>
      <c r="AO39" s="159">
        <v>91.383011689986802</v>
      </c>
      <c r="AP39" s="159">
        <v>91.173298180501902</v>
      </c>
      <c r="AQ39" s="159">
        <v>94.719334305878604</v>
      </c>
      <c r="AR39" s="159">
        <v>95.702177840475997</v>
      </c>
      <c r="AS39" s="159">
        <v>96.191010566135205</v>
      </c>
      <c r="AT39" s="159">
        <v>92.11514449069</v>
      </c>
      <c r="AU39" s="159">
        <v>99.508461074575195</v>
      </c>
      <c r="AV39" s="159">
        <v>99.798211233732005</v>
      </c>
      <c r="AW39" s="159">
        <v>98.676281817788194</v>
      </c>
      <c r="AX39" s="250">
        <v>99.8729906865087</v>
      </c>
      <c r="AY39" s="160">
        <v>1.490057632327E-2</v>
      </c>
      <c r="AZ39" s="161">
        <v>7.8452173620499992E-3</v>
      </c>
    </row>
    <row r="40" spans="1:52">
      <c r="A40" t="s">
        <v>172</v>
      </c>
      <c r="B40" s="159">
        <v>4.2912823007648102</v>
      </c>
      <c r="C40" s="159">
        <v>4.7530822283567904</v>
      </c>
      <c r="D40" s="159">
        <v>5.0916584151694702</v>
      </c>
      <c r="E40" s="159">
        <v>5.21150572475901</v>
      </c>
      <c r="F40" s="159">
        <v>5.8523789202154104</v>
      </c>
      <c r="G40" s="159">
        <v>6.4323876091777104</v>
      </c>
      <c r="H40" s="159">
        <v>7.2974744535457203</v>
      </c>
      <c r="I40" s="159">
        <v>7.8609541566728396</v>
      </c>
      <c r="J40" s="159">
        <v>8.5227198262207509</v>
      </c>
      <c r="K40" s="159">
        <v>8.8270106801828199</v>
      </c>
      <c r="L40" s="159">
        <v>8.7388240485133704</v>
      </c>
      <c r="M40" s="159">
        <v>8.6692219758338194</v>
      </c>
      <c r="N40" s="159">
        <v>9.8070056116214808</v>
      </c>
      <c r="O40" s="159">
        <v>10.327755487170201</v>
      </c>
      <c r="P40" s="159">
        <v>11.1336012128343</v>
      </c>
      <c r="Q40" s="159">
        <v>10.6980026247906</v>
      </c>
      <c r="R40" s="159">
        <v>10.451046069602199</v>
      </c>
      <c r="S40" s="159">
        <v>11.47792478617</v>
      </c>
      <c r="T40" s="159">
        <v>11.780725030547099</v>
      </c>
      <c r="U40" s="159">
        <v>12.286976557903699</v>
      </c>
      <c r="V40" s="159">
        <v>12.0785579490428</v>
      </c>
      <c r="W40" s="159">
        <v>12.9866285468615</v>
      </c>
      <c r="X40" s="159">
        <v>13.0070285106575</v>
      </c>
      <c r="Y40" s="159">
        <v>13.812780422681801</v>
      </c>
      <c r="Z40" s="159">
        <v>15.2067172242861</v>
      </c>
      <c r="AA40" s="159">
        <v>16.1320264732677</v>
      </c>
      <c r="AB40" s="159">
        <v>16.701384123627498</v>
      </c>
      <c r="AC40" s="159">
        <v>17.084848437307802</v>
      </c>
      <c r="AD40" s="159">
        <v>17.439103850195799</v>
      </c>
      <c r="AE40" s="159">
        <v>18.079138826834601</v>
      </c>
      <c r="AF40" s="159">
        <v>19.310350259164899</v>
      </c>
      <c r="AG40" s="159">
        <v>19.691143755973901</v>
      </c>
      <c r="AH40" s="159">
        <v>20.7857729661186</v>
      </c>
      <c r="AI40" s="159">
        <v>22.9849600999815</v>
      </c>
      <c r="AJ40" s="159">
        <v>23.535404204876201</v>
      </c>
      <c r="AK40" s="159">
        <v>25.159677465879799</v>
      </c>
      <c r="AL40" s="159">
        <v>25.352610715566701</v>
      </c>
      <c r="AM40" s="159">
        <v>25.383836495248101</v>
      </c>
      <c r="AN40" s="159">
        <v>25.663692269387699</v>
      </c>
      <c r="AO40" s="159">
        <v>25.3116343219349</v>
      </c>
      <c r="AP40" s="159">
        <v>25.487039387937902</v>
      </c>
      <c r="AQ40" s="159">
        <v>25.411382410360201</v>
      </c>
      <c r="AR40" s="159">
        <v>25.279733654196601</v>
      </c>
      <c r="AS40" s="159">
        <v>23.6532529579524</v>
      </c>
      <c r="AT40" s="159">
        <v>23.986859325727998</v>
      </c>
      <c r="AU40" s="159">
        <v>25.135611895037002</v>
      </c>
      <c r="AV40" s="159">
        <v>23.848027828343898</v>
      </c>
      <c r="AW40" s="159">
        <v>22.212701725267401</v>
      </c>
      <c r="AX40" s="250">
        <v>23.760170170207299</v>
      </c>
      <c r="AY40" s="160">
        <v>7.2596520185469998E-2</v>
      </c>
      <c r="AZ40" s="161">
        <v>1.86640757602E-3</v>
      </c>
    </row>
    <row r="41" spans="1:52">
      <c r="A41" t="s">
        <v>98</v>
      </c>
      <c r="B41" s="159">
        <v>25.157</v>
      </c>
      <c r="C41" s="159">
        <v>26.85</v>
      </c>
      <c r="D41" s="159">
        <v>29.920999999999999</v>
      </c>
      <c r="E41" s="159">
        <v>31.791</v>
      </c>
      <c r="F41" s="159">
        <v>36.579000000000001</v>
      </c>
      <c r="G41" s="159">
        <v>38.841000000000001</v>
      </c>
      <c r="H41" s="159">
        <v>41.212000000000003</v>
      </c>
      <c r="I41" s="159">
        <v>43.488999999999997</v>
      </c>
      <c r="J41" s="159">
        <v>47.170999999999999</v>
      </c>
      <c r="K41" s="159">
        <v>47.89</v>
      </c>
      <c r="L41" s="159">
        <v>52.231000000000002</v>
      </c>
      <c r="M41" s="159">
        <v>56.216999999999999</v>
      </c>
      <c r="N41" s="159">
        <v>60.194999999999901</v>
      </c>
      <c r="O41" s="159">
        <v>64.997999999999905</v>
      </c>
      <c r="P41" s="159">
        <v>65.563999999999893</v>
      </c>
      <c r="Q41" s="159">
        <v>66.67</v>
      </c>
      <c r="R41" s="159">
        <v>66.707999999999998</v>
      </c>
      <c r="S41" s="159">
        <v>66.641999999999996</v>
      </c>
      <c r="T41" s="159">
        <v>67.426000000000002</v>
      </c>
      <c r="U41" s="159">
        <v>66.767999999999901</v>
      </c>
      <c r="V41" s="159">
        <v>66.569000000000003</v>
      </c>
      <c r="W41" s="159">
        <v>68.277000000000001</v>
      </c>
      <c r="X41" s="159">
        <v>70.753999999999905</v>
      </c>
      <c r="Y41" s="159">
        <v>71.728999999999999</v>
      </c>
      <c r="Z41" s="159">
        <v>72.647999999999996</v>
      </c>
      <c r="AA41" s="159">
        <v>60.5574667449402</v>
      </c>
      <c r="AB41" s="159">
        <v>50.691000000000003</v>
      </c>
      <c r="AC41" s="159">
        <v>48.464452550119901</v>
      </c>
      <c r="AD41" s="159">
        <v>47.2632262750599</v>
      </c>
      <c r="AE41" s="159">
        <v>45.369999999999898</v>
      </c>
      <c r="AF41" s="159">
        <v>48.588000000000001</v>
      </c>
      <c r="AG41" s="159">
        <v>48.164000000000001</v>
      </c>
      <c r="AH41" s="159">
        <v>45.207489025659498</v>
      </c>
      <c r="AI41" s="159">
        <v>41.301489025659599</v>
      </c>
      <c r="AJ41" s="159">
        <v>36.942</v>
      </c>
      <c r="AK41" s="159">
        <v>37.003999999999998</v>
      </c>
      <c r="AL41" s="159">
        <v>37.283000000000001</v>
      </c>
      <c r="AM41" s="159">
        <v>38.597678825179798</v>
      </c>
      <c r="AN41" s="159">
        <v>37.793678825179803</v>
      </c>
      <c r="AO41" s="159">
        <v>38.967683198081097</v>
      </c>
      <c r="AP41" s="159">
        <v>39.763445345123699</v>
      </c>
      <c r="AQ41" s="159">
        <v>40.566326313689601</v>
      </c>
      <c r="AR41" s="159">
        <v>37.545474096900001</v>
      </c>
      <c r="AS41" s="159">
        <v>38.502952255944201</v>
      </c>
      <c r="AT41" s="159">
        <v>33.944827108686702</v>
      </c>
      <c r="AU41" s="159">
        <v>34.3179953304113</v>
      </c>
      <c r="AV41" s="159">
        <v>35.377249762320602</v>
      </c>
      <c r="AW41" s="159">
        <v>34.286194114748497</v>
      </c>
      <c r="AX41" s="250">
        <v>33.036448530055097</v>
      </c>
      <c r="AY41" s="160">
        <v>-3.3810541033740003E-2</v>
      </c>
      <c r="AZ41" s="161">
        <v>2.5950772687799999E-3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816.93982952903195</v>
      </c>
      <c r="W42" s="159">
        <v>830.83123345503805</v>
      </c>
      <c r="X42" s="159">
        <v>860.04230449129204</v>
      </c>
      <c r="Y42" s="159">
        <v>874.36066475257996</v>
      </c>
      <c r="Z42" s="159">
        <v>878.06224050197</v>
      </c>
      <c r="AA42" s="159">
        <v>863.75894715056495</v>
      </c>
      <c r="AB42" s="159">
        <v>852.52920308790601</v>
      </c>
      <c r="AC42" s="159">
        <v>821.64837703380897</v>
      </c>
      <c r="AD42" s="159">
        <v>767.259309672104</v>
      </c>
      <c r="AE42" s="159">
        <v>704.05779602884002</v>
      </c>
      <c r="AF42" s="159">
        <v>664.01369796844006</v>
      </c>
      <c r="AG42" s="159">
        <v>637.37892677114303</v>
      </c>
      <c r="AH42" s="159">
        <v>602.29271126025901</v>
      </c>
      <c r="AI42" s="159">
        <v>602.31082617060599</v>
      </c>
      <c r="AJ42" s="159">
        <v>608.27692909141604</v>
      </c>
      <c r="AK42" s="159">
        <v>619.44334041745697</v>
      </c>
      <c r="AL42" s="159">
        <v>629.50315841752899</v>
      </c>
      <c r="AM42" s="159">
        <v>628.22356464504003</v>
      </c>
      <c r="AN42" s="159">
        <v>642.18723597469102</v>
      </c>
      <c r="AO42" s="159">
        <v>649.20934418051695</v>
      </c>
      <c r="AP42" s="159">
        <v>647.96336244829502</v>
      </c>
      <c r="AQ42" s="159">
        <v>675.66129653732696</v>
      </c>
      <c r="AR42" s="159">
        <v>680.10811462486004</v>
      </c>
      <c r="AS42" s="159">
        <v>683.49760066866304</v>
      </c>
      <c r="AT42" s="159">
        <v>647.82444516845806</v>
      </c>
      <c r="AU42" s="159">
        <v>674.06651047891</v>
      </c>
      <c r="AV42" s="159">
        <v>695.85876909451304</v>
      </c>
      <c r="AW42" s="159">
        <v>699.29130683763594</v>
      </c>
      <c r="AX42" s="250">
        <v>698.99722808910496</v>
      </c>
      <c r="AY42" s="160">
        <v>2.3180355783600001E-3</v>
      </c>
      <c r="AZ42" s="161">
        <v>5.490759015083E-2</v>
      </c>
    </row>
    <row r="43" spans="1:52">
      <c r="A43" t="s">
        <v>173</v>
      </c>
      <c r="B43" s="159">
        <v>8.8949999999999996</v>
      </c>
      <c r="C43" s="159">
        <v>9.2200000000000006</v>
      </c>
      <c r="D43" s="159">
        <v>9.2910000000000004</v>
      </c>
      <c r="E43" s="159">
        <v>9.9250000000000007</v>
      </c>
      <c r="F43" s="159">
        <v>10.504</v>
      </c>
      <c r="G43" s="159">
        <v>11.536</v>
      </c>
      <c r="H43" s="159">
        <v>12.247999999999999</v>
      </c>
      <c r="I43" s="159">
        <v>12.739000000000001</v>
      </c>
      <c r="J43" s="159">
        <v>13.218</v>
      </c>
      <c r="K43" s="159">
        <v>13.885999999999999</v>
      </c>
      <c r="L43" s="159">
        <v>14.669</v>
      </c>
      <c r="M43" s="159">
        <v>15.52</v>
      </c>
      <c r="N43" s="159">
        <v>16.452000000000002</v>
      </c>
      <c r="O43" s="159">
        <v>16.923999999999999</v>
      </c>
      <c r="P43" s="159">
        <v>17.783999999999999</v>
      </c>
      <c r="Q43" s="159">
        <v>18.399000000000001</v>
      </c>
      <c r="R43" s="159">
        <v>18.353000000000002</v>
      </c>
      <c r="S43" s="159">
        <v>17.986000000000001</v>
      </c>
      <c r="T43" s="159">
        <v>18.190999999999999</v>
      </c>
      <c r="U43" s="159">
        <v>19.428999999999998</v>
      </c>
      <c r="V43" s="159">
        <v>20.337</v>
      </c>
      <c r="W43" s="159">
        <v>20.608000000000001</v>
      </c>
      <c r="X43" s="159">
        <v>20.477</v>
      </c>
      <c r="Y43" s="159">
        <v>20.465</v>
      </c>
      <c r="Z43" s="159">
        <v>21</v>
      </c>
      <c r="AA43" s="159">
        <v>20.443999999999999</v>
      </c>
      <c r="AB43" s="159">
        <v>18.594999999999999</v>
      </c>
      <c r="AC43" s="159">
        <v>18.094000000000001</v>
      </c>
      <c r="AD43" s="159">
        <v>17.0724763685472</v>
      </c>
      <c r="AE43" s="159">
        <v>16.635999999999999</v>
      </c>
      <c r="AF43" s="159">
        <v>17.263000000000002</v>
      </c>
      <c r="AG43" s="159">
        <v>17.521000000000001</v>
      </c>
      <c r="AH43" s="159">
        <v>17.1207145528209</v>
      </c>
      <c r="AI43" s="159">
        <v>17.6008582112837</v>
      </c>
      <c r="AJ43" s="159">
        <v>17.542383712483002</v>
      </c>
      <c r="AK43" s="159">
        <v>18.1326218967566</v>
      </c>
      <c r="AL43" s="159">
        <v>18.6091094837832</v>
      </c>
      <c r="AM43" s="159">
        <v>18.723633115235899</v>
      </c>
      <c r="AN43" s="159">
        <v>18.128367373041801</v>
      </c>
      <c r="AO43" s="159">
        <v>17.600526734457802</v>
      </c>
      <c r="AP43" s="159">
        <v>18.753596300588502</v>
      </c>
      <c r="AQ43" s="159">
        <v>17.861788383467101</v>
      </c>
      <c r="AR43" s="159">
        <v>17.203331043402802</v>
      </c>
      <c r="AS43" s="159">
        <v>17.684359705941201</v>
      </c>
      <c r="AT43" s="159">
        <v>16.0334893755753</v>
      </c>
      <c r="AU43" s="159">
        <v>17.0258518188074</v>
      </c>
      <c r="AV43" s="159">
        <v>16.508525432623799</v>
      </c>
      <c r="AW43" s="159">
        <v>15.984112214886901</v>
      </c>
      <c r="AX43" s="250">
        <v>16.552861146975001</v>
      </c>
      <c r="AY43" s="160">
        <v>3.8419350981710003E-2</v>
      </c>
      <c r="AZ43" s="161">
        <v>1.3002593768800001E-3</v>
      </c>
    </row>
    <row r="44" spans="1:52">
      <c r="A44" t="s">
        <v>174</v>
      </c>
      <c r="B44" s="159">
        <v>28.338999999999999</v>
      </c>
      <c r="C44" s="159">
        <v>32.198474498800699</v>
      </c>
      <c r="D44" s="159">
        <v>34.501795673620798</v>
      </c>
      <c r="E44" s="159">
        <v>36.631948997601398</v>
      </c>
      <c r="F44" s="159">
        <v>41.208087794723198</v>
      </c>
      <c r="G44" s="159">
        <v>44.483321491605203</v>
      </c>
      <c r="H44" s="159">
        <v>49.128104222292599</v>
      </c>
      <c r="I44" s="159">
        <v>52.548016744354399</v>
      </c>
      <c r="J44" s="159">
        <v>57.9781910666606</v>
      </c>
      <c r="K44" s="159">
        <v>60.149271756346998</v>
      </c>
      <c r="L44" s="159">
        <v>61.91290573381</v>
      </c>
      <c r="M44" s="159">
        <v>65.871703941711502</v>
      </c>
      <c r="N44" s="159">
        <v>67.683848576729801</v>
      </c>
      <c r="O44" s="159">
        <v>69.028564194234505</v>
      </c>
      <c r="P44" s="159">
        <v>73.3213230755306</v>
      </c>
      <c r="Q44" s="159">
        <v>75.253483821333205</v>
      </c>
      <c r="R44" s="159">
        <v>74.842264651310103</v>
      </c>
      <c r="S44" s="159">
        <v>75.334665565461293</v>
      </c>
      <c r="T44" s="159">
        <v>76.523345974566695</v>
      </c>
      <c r="U44" s="159">
        <v>77.321382766891404</v>
      </c>
      <c r="V44" s="159">
        <v>77.699177806942103</v>
      </c>
      <c r="W44" s="159">
        <v>78.526110376974202</v>
      </c>
      <c r="X44" s="159">
        <v>81.083993211748194</v>
      </c>
      <c r="Y44" s="159">
        <v>84.0469496311716</v>
      </c>
      <c r="Z44" s="159">
        <v>88.950159932583702</v>
      </c>
      <c r="AA44" s="159">
        <v>88.587354114983398</v>
      </c>
      <c r="AB44" s="159">
        <v>90.343287860731493</v>
      </c>
      <c r="AC44" s="159">
        <v>94.466550112611799</v>
      </c>
      <c r="AD44" s="159">
        <v>93.092057782422103</v>
      </c>
      <c r="AE44" s="159">
        <v>96.091667773814507</v>
      </c>
      <c r="AF44" s="159">
        <v>101.796322518756</v>
      </c>
      <c r="AG44" s="159">
        <v>105.576355783933</v>
      </c>
      <c r="AH44" s="159">
        <v>112.696804712738</v>
      </c>
      <c r="AI44" s="159">
        <v>119.563333560979</v>
      </c>
      <c r="AJ44" s="159">
        <v>123.264381096112</v>
      </c>
      <c r="AK44" s="159">
        <v>129.420673206153</v>
      </c>
      <c r="AL44" s="159">
        <v>134.29083016767601</v>
      </c>
      <c r="AM44" s="159">
        <v>136.47496185455</v>
      </c>
      <c r="AN44" s="159">
        <v>144.41015594877101</v>
      </c>
      <c r="AO44" s="159">
        <v>150.13626759741101</v>
      </c>
      <c r="AP44" s="159">
        <v>151.70620768430001</v>
      </c>
      <c r="AQ44" s="159">
        <v>153.62249211657601</v>
      </c>
      <c r="AR44" s="159">
        <v>157.531393451599</v>
      </c>
      <c r="AS44" s="159">
        <v>154.024702516178</v>
      </c>
      <c r="AT44" s="159">
        <v>143.869918298615</v>
      </c>
      <c r="AU44" s="159">
        <v>144.722364610238</v>
      </c>
      <c r="AV44" s="159">
        <v>142.40002132806799</v>
      </c>
      <c r="AW44" s="159">
        <v>141.08540287246399</v>
      </c>
      <c r="AX44" s="250">
        <v>133.678006261554</v>
      </c>
      <c r="AY44" s="160">
        <v>-4.9907043576239998E-2</v>
      </c>
      <c r="AZ44" s="161">
        <v>1.0500666685399999E-2</v>
      </c>
    </row>
    <row r="45" spans="1:52">
      <c r="A45" t="s">
        <v>175</v>
      </c>
      <c r="B45" s="159">
        <v>30.637</v>
      </c>
      <c r="C45" s="159">
        <v>33.039000000000001</v>
      </c>
      <c r="D45" s="159">
        <v>33.337000000000003</v>
      </c>
      <c r="E45" s="159">
        <v>35.939</v>
      </c>
      <c r="F45" s="159">
        <v>37.389000000000003</v>
      </c>
      <c r="G45" s="159">
        <v>40.201415757795097</v>
      </c>
      <c r="H45" s="159">
        <v>40.795204009594002</v>
      </c>
      <c r="I45" s="159">
        <v>42.363138163551596</v>
      </c>
      <c r="J45" s="159">
        <v>44.938283748925102</v>
      </c>
      <c r="K45" s="159">
        <v>41.743780196406703</v>
      </c>
      <c r="L45" s="159">
        <v>44.057145268588499</v>
      </c>
      <c r="M45" s="159">
        <v>47.0541013712268</v>
      </c>
      <c r="N45" s="159">
        <v>46.2504590215866</v>
      </c>
      <c r="O45" s="159">
        <v>46.719876635650799</v>
      </c>
      <c r="P45" s="159">
        <v>48.367292726705998</v>
      </c>
      <c r="Q45" s="159">
        <v>46.046630160929801</v>
      </c>
      <c r="R45" s="159">
        <v>46.297860566180802</v>
      </c>
      <c r="S45" s="159">
        <v>44.247769744914201</v>
      </c>
      <c r="T45" s="159">
        <v>44.8826179380697</v>
      </c>
      <c r="U45" s="159">
        <v>47.825185214201099</v>
      </c>
      <c r="V45" s="159">
        <v>52.007922724143199</v>
      </c>
      <c r="W45" s="159">
        <v>53.017100246614298</v>
      </c>
      <c r="X45" s="159">
        <v>53.316772065860697</v>
      </c>
      <c r="Y45" s="159">
        <v>52.498176525493001</v>
      </c>
      <c r="Z45" s="159">
        <v>51.408714897288903</v>
      </c>
      <c r="AA45" s="159">
        <v>52.610816833440701</v>
      </c>
      <c r="AB45" s="159">
        <v>51.640913187310403</v>
      </c>
      <c r="AC45" s="159">
        <v>52.010544700754998</v>
      </c>
      <c r="AD45" s="159">
        <v>51.270869441222601</v>
      </c>
      <c r="AE45" s="159">
        <v>51.3192342379335</v>
      </c>
      <c r="AF45" s="159">
        <v>51.632286085710902</v>
      </c>
      <c r="AG45" s="159">
        <v>50.348442258448799</v>
      </c>
      <c r="AH45" s="159">
        <v>52.079422538902698</v>
      </c>
      <c r="AI45" s="159">
        <v>53.293555233258999</v>
      </c>
      <c r="AJ45" s="159">
        <v>53.290643704798903</v>
      </c>
      <c r="AK45" s="159">
        <v>50.2465084853146</v>
      </c>
      <c r="AL45" s="159">
        <v>53.837690546227897</v>
      </c>
      <c r="AM45" s="159">
        <v>50.889886590939803</v>
      </c>
      <c r="AN45" s="159">
        <v>49.202871521020903</v>
      </c>
      <c r="AO45" s="159">
        <v>53.442418762727797</v>
      </c>
      <c r="AP45" s="159">
        <v>54.843306860659602</v>
      </c>
      <c r="AQ45" s="159">
        <v>51.513492288545798</v>
      </c>
      <c r="AR45" s="159">
        <v>52.644937054803698</v>
      </c>
      <c r="AS45" s="159">
        <v>52.445378012852302</v>
      </c>
      <c r="AT45" s="159">
        <v>48.068969541285</v>
      </c>
      <c r="AU45" s="159">
        <v>51.7547670261321</v>
      </c>
      <c r="AV45" s="159">
        <v>50.881543186852099</v>
      </c>
      <c r="AW45" s="159">
        <v>53.961868728067202</v>
      </c>
      <c r="AX45" s="250">
        <v>51.011271258801699</v>
      </c>
      <c r="AY45" s="160">
        <v>-5.2089385688300002E-2</v>
      </c>
      <c r="AZ45" s="161">
        <v>4.0070344694000002E-3</v>
      </c>
    </row>
    <row r="46" spans="1:52">
      <c r="A46" t="s">
        <v>176</v>
      </c>
      <c r="B46" s="159">
        <v>14.6566139294926</v>
      </c>
      <c r="C46" s="159">
        <v>15.7177746752952</v>
      </c>
      <c r="D46" s="159">
        <v>16.742358600715001</v>
      </c>
      <c r="E46" s="159">
        <v>17.594584875774899</v>
      </c>
      <c r="F46" s="159">
        <v>18.288168801194701</v>
      </c>
      <c r="G46" s="159">
        <v>20.118038059465</v>
      </c>
      <c r="H46" s="159">
        <v>20.8008708421957</v>
      </c>
      <c r="I46" s="159">
        <v>20.237557405982699</v>
      </c>
      <c r="J46" s="159">
        <v>22.4398860026247</v>
      </c>
      <c r="K46" s="159">
        <v>21.190849210300001</v>
      </c>
      <c r="L46" s="159">
        <v>22.090155224691099</v>
      </c>
      <c r="M46" s="159">
        <v>21.253075168574899</v>
      </c>
      <c r="N46" s="159">
        <v>23.5187100963931</v>
      </c>
      <c r="O46" s="159">
        <v>23.1885348237317</v>
      </c>
      <c r="P46" s="159">
        <v>22.6537756256505</v>
      </c>
      <c r="Q46" s="159">
        <v>24.632578721093299</v>
      </c>
      <c r="R46" s="159">
        <v>24.517585192559999</v>
      </c>
      <c r="S46" s="159">
        <v>24.002680409105299</v>
      </c>
      <c r="T46" s="159">
        <v>25.038453817260201</v>
      </c>
      <c r="U46" s="159">
        <v>24.269731411503798</v>
      </c>
      <c r="V46" s="159">
        <v>26.172497714621901</v>
      </c>
      <c r="W46" s="159">
        <v>27.516154591120898</v>
      </c>
      <c r="X46" s="159">
        <v>27.313855364981599</v>
      </c>
      <c r="Y46" s="159">
        <v>27.514088745078499</v>
      </c>
      <c r="Z46" s="159">
        <v>25.793351495678099</v>
      </c>
      <c r="AA46" s="159">
        <v>26.8890968004706</v>
      </c>
      <c r="AB46" s="159">
        <v>27.611571616056398</v>
      </c>
      <c r="AC46" s="159">
        <v>28.043060641716</v>
      </c>
      <c r="AD46" s="159">
        <v>27.948460922297102</v>
      </c>
      <c r="AE46" s="159">
        <v>29.331986423496399</v>
      </c>
      <c r="AF46" s="159">
        <v>27.856781780332099</v>
      </c>
      <c r="AG46" s="159">
        <v>26.947841154907898</v>
      </c>
      <c r="AH46" s="159">
        <v>28.802453817260201</v>
      </c>
      <c r="AI46" s="159">
        <v>28.989140064262099</v>
      </c>
      <c r="AJ46" s="159">
        <v>29.964979001674401</v>
      </c>
      <c r="AK46" s="159">
        <v>29.2455790831334</v>
      </c>
      <c r="AL46" s="159">
        <v>31.3315875910756</v>
      </c>
      <c r="AM46" s="159">
        <v>29.291540661628201</v>
      </c>
      <c r="AN46" s="159">
        <v>29.0767014074308</v>
      </c>
      <c r="AO46" s="159">
        <v>28.767107661673499</v>
      </c>
      <c r="AP46" s="159">
        <v>27.707258187542401</v>
      </c>
      <c r="AQ46" s="159">
        <v>28.921026624742801</v>
      </c>
      <c r="AR46" s="159">
        <v>28.645757251990201</v>
      </c>
      <c r="AS46" s="159">
        <v>29.684144491756101</v>
      </c>
      <c r="AT46" s="159">
        <v>29.6866291780014</v>
      </c>
      <c r="AU46" s="159">
        <v>29.013973881931101</v>
      </c>
      <c r="AV46" s="159">
        <v>27.462201964469699</v>
      </c>
      <c r="AW46" s="159">
        <v>29.104589461392901</v>
      </c>
      <c r="AX46" s="250">
        <v>30.153188412590701</v>
      </c>
      <c r="AY46" s="160">
        <v>3.8867082446810003E-2</v>
      </c>
      <c r="AZ46" s="161">
        <v>2.368591493E-3</v>
      </c>
    </row>
    <row r="47" spans="1:52">
      <c r="A47" t="s">
        <v>177</v>
      </c>
      <c r="B47" s="159">
        <v>9.2146275059962903</v>
      </c>
      <c r="C47" s="159">
        <v>9.1976055573154696</v>
      </c>
      <c r="D47" s="159">
        <v>9.8001455853735795</v>
      </c>
      <c r="E47" s="159">
        <v>11.0775032357333</v>
      </c>
      <c r="F47" s="159">
        <v>12.0832769606734</v>
      </c>
      <c r="G47" s="159">
        <v>13.071561659953799</v>
      </c>
      <c r="H47" s="159">
        <v>14.314656559713899</v>
      </c>
      <c r="I47" s="159">
        <v>15.8605981354935</v>
      </c>
      <c r="J47" s="159">
        <v>18.162576186812601</v>
      </c>
      <c r="K47" s="159">
        <v>18.829838937412301</v>
      </c>
      <c r="L47" s="159">
        <v>20.546780513191798</v>
      </c>
      <c r="M47" s="159">
        <v>23.336430284654</v>
      </c>
      <c r="N47" s="159">
        <v>24.8173279630719</v>
      </c>
      <c r="O47" s="159">
        <v>23.809999683214901</v>
      </c>
      <c r="P47" s="159">
        <v>23.637809883694601</v>
      </c>
      <c r="Q47" s="159">
        <v>24.2227734081549</v>
      </c>
      <c r="R47" s="159">
        <v>25.235890256595901</v>
      </c>
      <c r="S47" s="159">
        <v>27.417999999999999</v>
      </c>
      <c r="T47" s="159">
        <v>27.399000000000001</v>
      </c>
      <c r="U47" s="159">
        <v>29.932000678825101</v>
      </c>
      <c r="V47" s="159">
        <v>31.245357650359701</v>
      </c>
      <c r="W47" s="159">
        <v>34.245865592614301</v>
      </c>
      <c r="X47" s="159">
        <v>39.251901325971801</v>
      </c>
      <c r="Y47" s="159">
        <v>43.033877214101402</v>
      </c>
      <c r="Z47" s="159">
        <v>42.604864818753597</v>
      </c>
      <c r="AA47" s="159">
        <v>46.249824632303003</v>
      </c>
      <c r="AB47" s="159">
        <v>47.985885124677502</v>
      </c>
      <c r="AC47" s="159">
        <v>50.378306299497602</v>
      </c>
      <c r="AD47" s="159">
        <v>54.743120858034999</v>
      </c>
      <c r="AE47" s="159">
        <v>53.254315757795098</v>
      </c>
      <c r="AF47" s="159">
        <v>59.077460600986498</v>
      </c>
      <c r="AG47" s="159">
        <v>64.597027868036307</v>
      </c>
      <c r="AH47" s="159">
        <v>68.442160442594002</v>
      </c>
      <c r="AI47" s="159">
        <v>70.120987523193193</v>
      </c>
      <c r="AJ47" s="159">
        <v>68.367062795854594</v>
      </c>
      <c r="AK47" s="159">
        <v>73.581867122233703</v>
      </c>
      <c r="AL47" s="159">
        <v>68.2817144453998</v>
      </c>
      <c r="AM47" s="159">
        <v>73.336033552065899</v>
      </c>
      <c r="AN47" s="159">
        <v>78.397551269402996</v>
      </c>
      <c r="AO47" s="159">
        <v>83.154572493596305</v>
      </c>
      <c r="AP47" s="159">
        <v>86.097461171199598</v>
      </c>
      <c r="AQ47" s="159">
        <v>96.227799017966106</v>
      </c>
      <c r="AR47" s="159">
        <v>103.139001353178</v>
      </c>
      <c r="AS47" s="159">
        <v>102.813172783635</v>
      </c>
      <c r="AT47" s="159">
        <v>103.721406842557</v>
      </c>
      <c r="AU47" s="159">
        <v>110.384663076435</v>
      </c>
      <c r="AV47" s="159">
        <v>117.587682590396</v>
      </c>
      <c r="AW47" s="159">
        <v>122.692894013323</v>
      </c>
      <c r="AX47" s="250">
        <v>122.792498610934</v>
      </c>
      <c r="AY47" s="160">
        <v>3.5537707153700001E-3</v>
      </c>
      <c r="AZ47" s="161">
        <v>9.64558962733E-3</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12.8620423878561</v>
      </c>
      <c r="W48" s="159">
        <v>16.10108738253</v>
      </c>
      <c r="X48" s="159">
        <v>16.1731169561602</v>
      </c>
      <c r="Y48" s="159">
        <v>16.330779274680499</v>
      </c>
      <c r="Z48" s="159">
        <v>16.577743170788199</v>
      </c>
      <c r="AA48" s="159">
        <v>13.692827780842901</v>
      </c>
      <c r="AB48" s="159">
        <v>14.024363696322601</v>
      </c>
      <c r="AC48" s="159">
        <v>14.237176305110999</v>
      </c>
      <c r="AD48" s="159">
        <v>11.2314048657777</v>
      </c>
      <c r="AE48" s="159">
        <v>11.973629008259</v>
      </c>
      <c r="AF48" s="159">
        <v>9.8552963423222799</v>
      </c>
      <c r="AG48" s="159">
        <v>12.0578747115136</v>
      </c>
      <c r="AH48" s="159">
        <v>12.055366144292</v>
      </c>
      <c r="AI48" s="159">
        <v>12.3805775542258</v>
      </c>
      <c r="AJ48" s="159">
        <v>13.553754680818299</v>
      </c>
      <c r="AK48" s="159">
        <v>14.9976645071341</v>
      </c>
      <c r="AL48" s="159">
        <v>15.044681667846399</v>
      </c>
      <c r="AM48" s="159">
        <v>15.9126473745256</v>
      </c>
      <c r="AN48" s="159">
        <v>17.746048625475002</v>
      </c>
      <c r="AO48" s="159">
        <v>18.603471463466899</v>
      </c>
      <c r="AP48" s="159">
        <v>19.615423273999799</v>
      </c>
      <c r="AQ48" s="159">
        <v>21.513622373999802</v>
      </c>
      <c r="AR48" s="159">
        <v>24.3519572219998</v>
      </c>
      <c r="AS48" s="159">
        <v>23.900373509999799</v>
      </c>
      <c r="AT48" s="159">
        <v>23.100907445305801</v>
      </c>
      <c r="AU48" s="159">
        <v>26.0854006638898</v>
      </c>
      <c r="AV48" s="159">
        <v>27.012634749262599</v>
      </c>
      <c r="AW48" s="159">
        <v>29.910404800113898</v>
      </c>
      <c r="AX48" s="250">
        <v>26.336350961407099</v>
      </c>
      <c r="AY48" s="160">
        <v>-0.1170796379447</v>
      </c>
      <c r="AZ48" s="161">
        <v>2.0687715150399999E-3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233.72197154132101</v>
      </c>
      <c r="W49" s="159">
        <v>235.304737145118</v>
      </c>
      <c r="X49" s="159">
        <v>240.456409202944</v>
      </c>
      <c r="Y49" s="159">
        <v>241.142254617183</v>
      </c>
      <c r="Z49" s="159">
        <v>231.47167237437799</v>
      </c>
      <c r="AA49" s="159">
        <v>269.85835338282402</v>
      </c>
      <c r="AB49" s="159">
        <v>245.97047706617201</v>
      </c>
      <c r="AC49" s="159">
        <v>215.74283251716</v>
      </c>
      <c r="AD49" s="159">
        <v>181.95024871242501</v>
      </c>
      <c r="AE49" s="159">
        <v>155.627224836804</v>
      </c>
      <c r="AF49" s="159">
        <v>145.89135347236501</v>
      </c>
      <c r="AG49" s="159">
        <v>139.53734434944101</v>
      </c>
      <c r="AH49" s="159">
        <v>137.024446552672</v>
      </c>
      <c r="AI49" s="159">
        <v>131.926622894639</v>
      </c>
      <c r="AJ49" s="159">
        <v>134.66580734765799</v>
      </c>
      <c r="AK49" s="159">
        <v>135.079637573604</v>
      </c>
      <c r="AL49" s="159">
        <v>135.09399162452499</v>
      </c>
      <c r="AM49" s="159">
        <v>132.99515717120201</v>
      </c>
      <c r="AN49" s="159">
        <v>136.61411651374399</v>
      </c>
      <c r="AO49" s="159">
        <v>137.519223000182</v>
      </c>
      <c r="AP49" s="159">
        <v>136.08843767824999</v>
      </c>
      <c r="AQ49" s="159">
        <v>137.49159938362399</v>
      </c>
      <c r="AR49" s="159">
        <v>134.481798213818</v>
      </c>
      <c r="AS49" s="159">
        <v>132.97495439349001</v>
      </c>
      <c r="AT49" s="159">
        <v>112.903668821305</v>
      </c>
      <c r="AU49" s="159">
        <v>120.949945374276</v>
      </c>
      <c r="AV49" s="159">
        <v>125.787855804819</v>
      </c>
      <c r="AW49" s="159">
        <v>122.744096137263</v>
      </c>
      <c r="AX49" s="250">
        <v>117.484480169573</v>
      </c>
      <c r="AY49" s="160">
        <v>-4.022792726755E-2</v>
      </c>
      <c r="AZ49" s="161">
        <v>9.2286337166999997E-3</v>
      </c>
    </row>
    <row r="50" spans="1:52">
      <c r="A50" t="s">
        <v>99</v>
      </c>
      <c r="B50" s="159">
        <v>196.827580576548</v>
      </c>
      <c r="C50" s="159">
        <v>197.52438367199099</v>
      </c>
      <c r="D50" s="159">
        <v>197.21035366791801</v>
      </c>
      <c r="E50" s="159">
        <v>204.34619577318099</v>
      </c>
      <c r="F50" s="159">
        <v>211.79575159523901</v>
      </c>
      <c r="G50" s="159">
        <v>216.67738367199101</v>
      </c>
      <c r="H50" s="159">
        <v>212.767225777254</v>
      </c>
      <c r="I50" s="159">
        <v>215.761225777254</v>
      </c>
      <c r="J50" s="159">
        <v>226.34644368013701</v>
      </c>
      <c r="K50" s="159">
        <v>214.981165769108</v>
      </c>
      <c r="L50" s="159">
        <v>202.83644368013699</v>
      </c>
      <c r="M50" s="159">
        <v>206.80338367199101</v>
      </c>
      <c r="N50" s="159">
        <v>210.553691587093</v>
      </c>
      <c r="O50" s="159">
        <v>211.397165769108</v>
      </c>
      <c r="P50" s="159">
        <v>221.06466158302001</v>
      </c>
      <c r="Q50" s="159">
        <v>201.446691587093</v>
      </c>
      <c r="R50" s="159">
        <v>195.784909489976</v>
      </c>
      <c r="S50" s="159">
        <v>193.10638367199101</v>
      </c>
      <c r="T50" s="159">
        <v>193.66238367199099</v>
      </c>
      <c r="U50" s="159">
        <v>193.482612232658</v>
      </c>
      <c r="V50" s="159">
        <v>201.652920147759</v>
      </c>
      <c r="W50" s="159">
        <v>207.140108046569</v>
      </c>
      <c r="X50" s="159">
        <v>206.858413676064</v>
      </c>
      <c r="Y50" s="159">
        <v>209.34058222858499</v>
      </c>
      <c r="Z50" s="159">
        <v>209.366915961442</v>
      </c>
      <c r="AA50" s="159">
        <v>211.186700638095</v>
      </c>
      <c r="AB50" s="159">
        <v>215.68307476127899</v>
      </c>
      <c r="AC50" s="159">
        <v>214.26742480879699</v>
      </c>
      <c r="AD50" s="159">
        <v>216.58884079286699</v>
      </c>
      <c r="AE50" s="159">
        <v>213.738286781011</v>
      </c>
      <c r="AF50" s="159">
        <v>214.46978454088699</v>
      </c>
      <c r="AG50" s="159">
        <v>224.936509480925</v>
      </c>
      <c r="AH50" s="159">
        <v>220.70566131148999</v>
      </c>
      <c r="AI50" s="159">
        <v>222.73773204863099</v>
      </c>
      <c r="AJ50" s="159">
        <v>221.529767604109</v>
      </c>
      <c r="AK50" s="159">
        <v>223.90844508946</v>
      </c>
      <c r="AL50" s="159">
        <v>226.57961567252499</v>
      </c>
      <c r="AM50" s="159">
        <v>221.69118371251199</v>
      </c>
      <c r="AN50" s="159">
        <v>225.38690370153401</v>
      </c>
      <c r="AO50" s="159">
        <v>227.265887144841</v>
      </c>
      <c r="AP50" s="159">
        <v>228.155252371313</v>
      </c>
      <c r="AQ50" s="159">
        <v>225.42686235999</v>
      </c>
      <c r="AR50" s="159">
        <v>218.248635647106</v>
      </c>
      <c r="AS50" s="159">
        <v>214.4846950996</v>
      </c>
      <c r="AT50" s="159">
        <v>203.89925190114201</v>
      </c>
      <c r="AU50" s="159">
        <v>209.18150574383199</v>
      </c>
      <c r="AV50" s="159">
        <v>196.34516591828401</v>
      </c>
      <c r="AW50" s="159">
        <v>201.648823376152</v>
      </c>
      <c r="AX50" s="250">
        <v>200.036455199095</v>
      </c>
      <c r="AY50" s="160">
        <v>-5.2781021222499998E-3</v>
      </c>
      <c r="AZ50" s="161">
        <v>1.5713252127170001E-2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45.014210759831997</v>
      </c>
      <c r="W51" s="159">
        <v>44.826958515814802</v>
      </c>
      <c r="X51" s="159">
        <v>46.002419904255099</v>
      </c>
      <c r="Y51" s="159">
        <v>47.536145393555501</v>
      </c>
      <c r="Z51" s="159">
        <v>48.862111196488698</v>
      </c>
      <c r="AA51" s="159">
        <v>47.908889770025503</v>
      </c>
      <c r="AB51" s="159">
        <v>48.458125138967901</v>
      </c>
      <c r="AC51" s="159">
        <v>45.527107988235102</v>
      </c>
      <c r="AD51" s="159">
        <v>48.283859054225097</v>
      </c>
      <c r="AE51" s="159">
        <v>47.376299042949803</v>
      </c>
      <c r="AF51" s="159">
        <v>46.436704730208902</v>
      </c>
      <c r="AG51" s="159">
        <v>47.002648849845599</v>
      </c>
      <c r="AH51" s="159">
        <v>49.246981514153397</v>
      </c>
      <c r="AI51" s="159">
        <v>50.535365622514803</v>
      </c>
      <c r="AJ51" s="159">
        <v>52.2081897114562</v>
      </c>
      <c r="AK51" s="159">
        <v>50.575857047148403</v>
      </c>
      <c r="AL51" s="159">
        <v>53.689048101863101</v>
      </c>
      <c r="AM51" s="159">
        <v>55.079928063022997</v>
      </c>
      <c r="AN51" s="159">
        <v>50.879348471782002</v>
      </c>
      <c r="AO51" s="159">
        <v>49.353541533573399</v>
      </c>
      <c r="AP51" s="159">
        <v>46.193826300392601</v>
      </c>
      <c r="AQ51" s="159">
        <v>46.014407286744898</v>
      </c>
      <c r="AR51" s="159">
        <v>48.764278131762502</v>
      </c>
      <c r="AS51" s="159">
        <v>52.339552661658402</v>
      </c>
      <c r="AT51" s="159">
        <v>46.7384342094537</v>
      </c>
      <c r="AU51" s="159">
        <v>48.017093237881603</v>
      </c>
      <c r="AV51" s="159">
        <v>51.089405291335602</v>
      </c>
      <c r="AW51" s="159">
        <v>48.9308908371653</v>
      </c>
      <c r="AX51" s="250">
        <v>47.785959272417898</v>
      </c>
      <c r="AY51" s="160">
        <v>-2.0723333582279999E-2</v>
      </c>
      <c r="AZ51" s="161">
        <v>3.7536800373299999E-3</v>
      </c>
    </row>
    <row r="52" spans="1:52">
      <c r="A52" t="s">
        <v>147</v>
      </c>
      <c r="B52" s="159">
        <v>640.85520552700098</v>
      </c>
      <c r="C52" s="159">
        <v>681.46230783364899</v>
      </c>
      <c r="D52" s="159">
        <v>712.890937926486</v>
      </c>
      <c r="E52" s="159">
        <v>736.88810741694704</v>
      </c>
      <c r="F52" s="159">
        <v>758.57685676634696</v>
      </c>
      <c r="G52" s="159">
        <v>796.29595884335504</v>
      </c>
      <c r="H52" s="159">
        <v>837.25567035232302</v>
      </c>
      <c r="I52" s="159">
        <v>886.01292332628896</v>
      </c>
      <c r="J52" s="159">
        <v>926.42037839771399</v>
      </c>
      <c r="K52" s="159">
        <v>975.742574130035</v>
      </c>
      <c r="L52" s="159">
        <v>1022.8767240759699</v>
      </c>
      <c r="M52" s="159">
        <v>1070.7333596010801</v>
      </c>
      <c r="N52" s="159">
        <v>1117.57778242264</v>
      </c>
      <c r="O52" s="159">
        <v>1169.5478301942201</v>
      </c>
      <c r="P52" s="159">
        <v>1200.74409360696</v>
      </c>
      <c r="Q52" s="159">
        <v>1185.4129082259601</v>
      </c>
      <c r="R52" s="159">
        <v>1200.8686173630499</v>
      </c>
      <c r="S52" s="159">
        <v>1232.8490851787601</v>
      </c>
      <c r="T52" s="159">
        <v>1256.2373379738201</v>
      </c>
      <c r="U52" s="159">
        <v>1301.76427860279</v>
      </c>
      <c r="V52" s="159">
        <v>116.256278666279</v>
      </c>
      <c r="W52" s="159">
        <v>116.89990281340999</v>
      </c>
      <c r="X52" s="159">
        <v>118.628569979376</v>
      </c>
      <c r="Y52" s="159">
        <v>124.326977072761</v>
      </c>
      <c r="Z52" s="159">
        <v>120.916075761333</v>
      </c>
      <c r="AA52" s="159">
        <v>123.910878041061</v>
      </c>
      <c r="AB52" s="159">
        <v>108.264048838028</v>
      </c>
      <c r="AC52" s="159">
        <v>94.498910975311205</v>
      </c>
      <c r="AD52" s="159">
        <v>83.675502581400394</v>
      </c>
      <c r="AE52" s="159">
        <v>74.546234860304594</v>
      </c>
      <c r="AF52" s="159">
        <v>75.027686170915501</v>
      </c>
      <c r="AG52" s="159">
        <v>79.125465464773995</v>
      </c>
      <c r="AH52" s="159">
        <v>81.605108264116595</v>
      </c>
      <c r="AI52" s="159">
        <v>81.1611622087879</v>
      </c>
      <c r="AJ52" s="159">
        <v>75.104565688413004</v>
      </c>
      <c r="AK52" s="159">
        <v>75.654972885692004</v>
      </c>
      <c r="AL52" s="159">
        <v>78.105756513247698</v>
      </c>
      <c r="AM52" s="159">
        <v>80.679317755033296</v>
      </c>
      <c r="AN52" s="159">
        <v>84.846536643176407</v>
      </c>
      <c r="AO52" s="159">
        <v>89.765170606442894</v>
      </c>
      <c r="AP52" s="159">
        <v>89.803770174325194</v>
      </c>
      <c r="AQ52" s="159">
        <v>87.565362576575296</v>
      </c>
      <c r="AR52" s="159">
        <v>89.808669539327198</v>
      </c>
      <c r="AS52" s="159">
        <v>91.427671320049697</v>
      </c>
      <c r="AT52" s="159">
        <v>88.569263519793495</v>
      </c>
      <c r="AU52" s="159">
        <v>94.543845729550796</v>
      </c>
      <c r="AV52" s="159">
        <v>93.494211708739201</v>
      </c>
      <c r="AW52" s="159">
        <v>91.373159885637705</v>
      </c>
      <c r="AX52" s="250">
        <v>94.260881931650601</v>
      </c>
      <c r="AY52" s="160">
        <v>3.4429926425219998E-2</v>
      </c>
      <c r="AZ52" s="161">
        <v>7.4043753556900004E-3</v>
      </c>
    </row>
    <row r="53" spans="1:52">
      <c r="A53" s="320" t="s">
        <v>148</v>
      </c>
      <c r="B53" s="251">
        <v>1680.4691277977599</v>
      </c>
      <c r="C53" s="251">
        <v>1749.3381912812199</v>
      </c>
      <c r="D53" s="251">
        <v>1812.3523668349801</v>
      </c>
      <c r="E53" s="251">
        <v>1908.4077573621601</v>
      </c>
      <c r="F53" s="251">
        <v>2018.00451159566</v>
      </c>
      <c r="G53" s="251">
        <v>2135.8110395879899</v>
      </c>
      <c r="H53" s="251">
        <v>2208.1512375443599</v>
      </c>
      <c r="I53" s="251">
        <v>2317.57291784987</v>
      </c>
      <c r="J53" s="251">
        <v>2441.2129244838702</v>
      </c>
      <c r="K53" s="251">
        <v>2464.6219908767598</v>
      </c>
      <c r="L53" s="251">
        <v>2495.86006515294</v>
      </c>
      <c r="M53" s="251">
        <v>2628.2287464032302</v>
      </c>
      <c r="N53" s="251">
        <v>2701.83136470096</v>
      </c>
      <c r="O53" s="251">
        <v>2799.0602455135299</v>
      </c>
      <c r="P53" s="251">
        <v>2883.35304401851</v>
      </c>
      <c r="Q53" s="251">
        <v>2825.5708038890698</v>
      </c>
      <c r="R53" s="251">
        <v>2797.9192566276101</v>
      </c>
      <c r="S53" s="251">
        <v>2802.27012088837</v>
      </c>
      <c r="T53" s="251">
        <v>2829.8793780412402</v>
      </c>
      <c r="U53" s="251">
        <v>2918.1274214393302</v>
      </c>
      <c r="V53" s="251">
        <v>3022.2702636292202</v>
      </c>
      <c r="W53" s="251">
        <v>3084.2515470160401</v>
      </c>
      <c r="X53" s="251">
        <v>3158.7596444413098</v>
      </c>
      <c r="Y53" s="251">
        <v>3200.34041637055</v>
      </c>
      <c r="Z53" s="251">
        <v>3194.1403111034101</v>
      </c>
      <c r="AA53" s="251">
        <v>3197.2075206652198</v>
      </c>
      <c r="AB53" s="251">
        <v>3141.4626017197902</v>
      </c>
      <c r="AC53" s="251">
        <v>3039.93252486445</v>
      </c>
      <c r="AD53" s="251">
        <v>2922.78056630846</v>
      </c>
      <c r="AE53" s="251">
        <v>2807.0216111147402</v>
      </c>
      <c r="AF53" s="251">
        <v>2787.1362971475301</v>
      </c>
      <c r="AG53" s="251">
        <v>2805.19182349629</v>
      </c>
      <c r="AH53" s="251">
        <v>2766.3547220055898</v>
      </c>
      <c r="AI53" s="251">
        <v>2777.23955262663</v>
      </c>
      <c r="AJ53" s="251">
        <v>2774.4741427423901</v>
      </c>
      <c r="AK53" s="251">
        <v>2818.2651814087799</v>
      </c>
      <c r="AL53" s="251">
        <v>2859.5475197259898</v>
      </c>
      <c r="AM53" s="251">
        <v>2853.82271799205</v>
      </c>
      <c r="AN53" s="251">
        <v>2913.8186287918302</v>
      </c>
      <c r="AO53" s="251">
        <v>2961.5116995867502</v>
      </c>
      <c r="AP53" s="251">
        <v>2967.7504746161799</v>
      </c>
      <c r="AQ53" s="251">
        <v>3017.1425343996798</v>
      </c>
      <c r="AR53" s="251">
        <v>3011.4657182916799</v>
      </c>
      <c r="AS53" s="251">
        <v>3013.6131814405999</v>
      </c>
      <c r="AT53" s="251">
        <v>2839.0576824243599</v>
      </c>
      <c r="AU53" s="251">
        <v>2948.7502066861898</v>
      </c>
      <c r="AV53" s="251">
        <v>2932.2734405475499</v>
      </c>
      <c r="AW53" s="251">
        <v>2942.5850997969401</v>
      </c>
      <c r="AX53" s="251">
        <v>2925.2593594196401</v>
      </c>
      <c r="AY53" s="252">
        <v>-3.1643370166399998E-3</v>
      </c>
      <c r="AZ53" s="253">
        <v>0.22978480160236001</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7.9467808495322796</v>
      </c>
      <c r="C55" s="159">
        <v>8.7408590550306506</v>
      </c>
      <c r="D55" s="159">
        <v>9.7058803395979893</v>
      </c>
      <c r="E55" s="159">
        <v>10.765656789237701</v>
      </c>
      <c r="F55" s="159">
        <v>11.8998565447276</v>
      </c>
      <c r="G55" s="159">
        <v>14.330805409645601</v>
      </c>
      <c r="H55" s="159">
        <v>15.8756404964151</v>
      </c>
      <c r="I55" s="159">
        <v>18.055254324329599</v>
      </c>
      <c r="J55" s="159">
        <v>21.369639654445699</v>
      </c>
      <c r="K55" s="159">
        <v>24.127501728329499</v>
      </c>
      <c r="L55" s="159">
        <v>27.254193830667401</v>
      </c>
      <c r="M55" s="159">
        <v>30.6943491186762</v>
      </c>
      <c r="N55" s="159">
        <v>34.741946384166503</v>
      </c>
      <c r="O55" s="159">
        <v>36.8097336400294</v>
      </c>
      <c r="P55" s="159">
        <v>38.848747923978301</v>
      </c>
      <c r="Q55" s="159">
        <v>34.922811460473802</v>
      </c>
      <c r="R55" s="159">
        <v>35.1257030554384</v>
      </c>
      <c r="S55" s="159">
        <v>39.433659334118303</v>
      </c>
      <c r="T55" s="159">
        <v>46.880759112643702</v>
      </c>
      <c r="U55" s="159">
        <v>51.107862802767301</v>
      </c>
      <c r="V55" s="159">
        <v>55.9894199924221</v>
      </c>
      <c r="W55" s="159">
        <v>52.473591552935702</v>
      </c>
      <c r="X55" s="159">
        <v>56.952191719484802</v>
      </c>
      <c r="Y55" s="159">
        <v>59.945178624111897</v>
      </c>
      <c r="Z55" s="159">
        <v>67.597667575922898</v>
      </c>
      <c r="AA55" s="159">
        <v>76.196621414164596</v>
      </c>
      <c r="AB55" s="159">
        <v>83.521110699543598</v>
      </c>
      <c r="AC55" s="159">
        <v>91.887730656957501</v>
      </c>
      <c r="AD55" s="159">
        <v>81.828609501794503</v>
      </c>
      <c r="AE55" s="159">
        <v>92.623921678581098</v>
      </c>
      <c r="AF55" s="159">
        <v>97.593986282152599</v>
      </c>
      <c r="AG55" s="159">
        <v>104.381672261226</v>
      </c>
      <c r="AH55" s="159">
        <v>108.700419682234</v>
      </c>
      <c r="AI55" s="159">
        <v>113.94650505082301</v>
      </c>
      <c r="AJ55" s="159">
        <v>122.347461617297</v>
      </c>
      <c r="AK55" s="159">
        <v>128.381030243906</v>
      </c>
      <c r="AL55" s="159">
        <v>136.13599023175399</v>
      </c>
      <c r="AM55" s="159">
        <v>148.29831122489699</v>
      </c>
      <c r="AN55" s="159">
        <v>151.065816920148</v>
      </c>
      <c r="AO55" s="159">
        <v>166.07649555043801</v>
      </c>
      <c r="AP55" s="159">
        <v>177.30718655022</v>
      </c>
      <c r="AQ55" s="159">
        <v>193.674402868637</v>
      </c>
      <c r="AR55" s="159">
        <v>207.77609571795699</v>
      </c>
      <c r="AS55" s="159">
        <v>217.16828590311101</v>
      </c>
      <c r="AT55" s="159">
        <v>226.952896734051</v>
      </c>
      <c r="AU55" s="159">
        <v>227.357419526483</v>
      </c>
      <c r="AV55" s="159">
        <v>237.63632753184501</v>
      </c>
      <c r="AW55" s="159">
        <v>238.75362770959299</v>
      </c>
      <c r="AX55" s="250">
        <v>243.88387402742001</v>
      </c>
      <c r="AY55" s="160">
        <v>2.42862123996E-2</v>
      </c>
      <c r="AZ55" s="161">
        <v>1.9157551229000001E-2</v>
      </c>
    </row>
    <row r="56" spans="1:52">
      <c r="A56" t="s">
        <v>492</v>
      </c>
      <c r="B56" s="159">
        <v>4.1872177081400004</v>
      </c>
      <c r="C56" s="159">
        <v>4.3877332659650001</v>
      </c>
      <c r="D56" s="159">
        <v>4.5844880055950004</v>
      </c>
      <c r="E56" s="159">
        <v>4.8089549349</v>
      </c>
      <c r="F56" s="159">
        <v>5.0165483431649998</v>
      </c>
      <c r="G56" s="159">
        <v>5.2171309892449997</v>
      </c>
      <c r="H56" s="159">
        <v>5.430383499085</v>
      </c>
      <c r="I56" s="159">
        <v>5.6470837556699998</v>
      </c>
      <c r="J56" s="159">
        <v>5.945651179985</v>
      </c>
      <c r="K56" s="159">
        <v>6.0524568899449998</v>
      </c>
      <c r="L56" s="159">
        <v>6.2543343717799997</v>
      </c>
      <c r="M56" s="159">
        <v>6.6333465289099998</v>
      </c>
      <c r="N56" s="159">
        <v>6.9780152217650002</v>
      </c>
      <c r="O56" s="159">
        <v>7.4571742113199999</v>
      </c>
      <c r="P56" s="159">
        <v>8.1784437859499999</v>
      </c>
      <c r="Q56" s="159">
        <v>7.9357329912200001</v>
      </c>
      <c r="R56" s="159">
        <v>8.0842874819999206</v>
      </c>
      <c r="S56" s="159">
        <v>8.3923052696149298</v>
      </c>
      <c r="T56" s="159">
        <v>8.4561030847749592</v>
      </c>
      <c r="U56" s="159">
        <v>8.6219896323149303</v>
      </c>
      <c r="V56" s="159">
        <v>8.4100078680099308</v>
      </c>
      <c r="W56" s="159">
        <v>8.8270113961947807</v>
      </c>
      <c r="X56" s="159">
        <v>9.7438861036096291</v>
      </c>
      <c r="Y56" s="159">
        <v>10.4325475469946</v>
      </c>
      <c r="Z56" s="159">
        <v>10.8149054017748</v>
      </c>
      <c r="AA56" s="159">
        <v>11.1012925869098</v>
      </c>
      <c r="AB56" s="159">
        <v>11.5340018049147</v>
      </c>
      <c r="AC56" s="159">
        <v>12.598638208193901</v>
      </c>
      <c r="AD56" s="159">
        <v>13.192882927518999</v>
      </c>
      <c r="AE56" s="159">
        <v>14.5295985369441</v>
      </c>
      <c r="AF56" s="159">
        <v>16.161262217853999</v>
      </c>
      <c r="AG56" s="159">
        <v>17.055625838344099</v>
      </c>
      <c r="AH56" s="159">
        <v>17.198604511224001</v>
      </c>
      <c r="AI56" s="159">
        <v>18.337309675469001</v>
      </c>
      <c r="AJ56" s="159">
        <v>19.006049499018701</v>
      </c>
      <c r="AK56" s="159">
        <v>19.756628512628801</v>
      </c>
      <c r="AL56" s="159">
        <v>19.741570105675901</v>
      </c>
      <c r="AM56" s="159">
        <v>20.061090695065499</v>
      </c>
      <c r="AN56" s="159">
        <v>20.658842936546701</v>
      </c>
      <c r="AO56" s="159">
        <v>21.024369206814001</v>
      </c>
      <c r="AP56" s="159">
        <v>21.601572803181899</v>
      </c>
      <c r="AQ56" s="159">
        <v>21.788752210626001</v>
      </c>
      <c r="AR56" s="159">
        <v>22.930227447780101</v>
      </c>
      <c r="AS56" s="159">
        <v>23.8077853416648</v>
      </c>
      <c r="AT56" s="159">
        <v>23.1496058236233</v>
      </c>
      <c r="AU56" s="159">
        <v>23.418047591672799</v>
      </c>
      <c r="AV56" s="159">
        <v>23.954572973539001</v>
      </c>
      <c r="AW56" s="159">
        <v>24.760851467336099</v>
      </c>
      <c r="AX56" s="250">
        <v>24.2373519133501</v>
      </c>
      <c r="AY56" s="160">
        <v>-1.846042461693E-2</v>
      </c>
      <c r="AZ56" s="161">
        <v>1.9038910977499999E-3</v>
      </c>
    </row>
    <row r="57" spans="1:52">
      <c r="A57" t="s">
        <v>80</v>
      </c>
      <c r="B57" s="159">
        <v>6.3339999999999996</v>
      </c>
      <c r="C57" s="159">
        <v>6.266</v>
      </c>
      <c r="D57" s="159">
        <v>6.21</v>
      </c>
      <c r="E57" s="159">
        <v>6.1660000000000004</v>
      </c>
      <c r="F57" s="159">
        <v>6.1340000000000003</v>
      </c>
      <c r="G57" s="159">
        <v>6.242</v>
      </c>
      <c r="H57" s="159">
        <v>6.2089999999999996</v>
      </c>
      <c r="I57" s="159">
        <v>6.9249999999999998</v>
      </c>
      <c r="J57" s="159">
        <v>6.9279999999999999</v>
      </c>
      <c r="K57" s="159">
        <v>6.6840000000000002</v>
      </c>
      <c r="L57" s="159">
        <v>6.0179999999999998</v>
      </c>
      <c r="M57" s="159">
        <v>7.1719999999999997</v>
      </c>
      <c r="N57" s="159">
        <v>7.3650000000000002</v>
      </c>
      <c r="O57" s="159">
        <v>8.1110000000000007</v>
      </c>
      <c r="P57" s="159">
        <v>9.9350000000000005</v>
      </c>
      <c r="Q57" s="159">
        <v>8.0079999999999991</v>
      </c>
      <c r="R57" s="159">
        <v>10.044</v>
      </c>
      <c r="S57" s="159">
        <v>9.8800000000000008</v>
      </c>
      <c r="T57" s="159">
        <v>10.93</v>
      </c>
      <c r="U57" s="159">
        <v>11.695</v>
      </c>
      <c r="V57" s="159">
        <v>11.802</v>
      </c>
      <c r="W57" s="159">
        <v>13.499000000000001</v>
      </c>
      <c r="X57" s="159">
        <v>12.504</v>
      </c>
      <c r="Y57" s="159">
        <v>14.154999999999999</v>
      </c>
      <c r="Z57" s="159">
        <v>15.191000000000001</v>
      </c>
      <c r="AA57" s="159">
        <v>9.1769999999999996</v>
      </c>
      <c r="AB57" s="159">
        <v>4.1239999999999997</v>
      </c>
      <c r="AC57" s="159">
        <v>7.9160000000000004</v>
      </c>
      <c r="AD57" s="159">
        <v>9.9719999999999995</v>
      </c>
      <c r="AE57" s="159">
        <v>12.231</v>
      </c>
      <c r="AF57" s="159">
        <v>15.433999999999999</v>
      </c>
      <c r="AG57" s="159">
        <v>15.278</v>
      </c>
      <c r="AH57" s="159">
        <v>15.8494332344213</v>
      </c>
      <c r="AI57" s="159">
        <v>19.052695252225501</v>
      </c>
      <c r="AJ57" s="159">
        <v>19.5206332344213</v>
      </c>
      <c r="AK57" s="159">
        <v>20.444870652818899</v>
      </c>
      <c r="AL57" s="159">
        <v>21.618381410135001</v>
      </c>
      <c r="AM57" s="159">
        <v>21.679666468842701</v>
      </c>
      <c r="AN57" s="159">
        <v>25.526169452872299</v>
      </c>
      <c r="AO57" s="159">
        <v>28.496187458406901</v>
      </c>
      <c r="AP57" s="159">
        <v>30.509159154304399</v>
      </c>
      <c r="AQ57" s="159">
        <v>28.946815529062</v>
      </c>
      <c r="AR57" s="159">
        <v>28.751902193839999</v>
      </c>
      <c r="AS57" s="159">
        <v>30.4581162959518</v>
      </c>
      <c r="AT57" s="159">
        <v>31.5452859695679</v>
      </c>
      <c r="AU57" s="159">
        <v>34.652309412145897</v>
      </c>
      <c r="AV57" s="159">
        <v>35.723538185227</v>
      </c>
      <c r="AW57" s="159">
        <v>37.964178484288603</v>
      </c>
      <c r="AX57" s="250">
        <v>37.816494414282303</v>
      </c>
      <c r="AY57" s="160">
        <v>-1.16102176253E-3</v>
      </c>
      <c r="AZ57" s="161">
        <v>2.9705590568500002E-3</v>
      </c>
    </row>
    <row r="58" spans="1:52">
      <c r="A58" t="s">
        <v>126</v>
      </c>
      <c r="B58" s="159">
        <v>0.12</v>
      </c>
      <c r="C58" s="159">
        <v>0.121</v>
      </c>
      <c r="D58" s="159">
        <v>0.17199999999999999</v>
      </c>
      <c r="E58" s="159">
        <v>0.55400000000000005</v>
      </c>
      <c r="F58" s="159">
        <v>0.872</v>
      </c>
      <c r="G58" s="159">
        <v>0.998</v>
      </c>
      <c r="H58" s="159">
        <v>0.99399999999999999</v>
      </c>
      <c r="I58" s="159">
        <v>1.099</v>
      </c>
      <c r="J58" s="159">
        <v>1.56</v>
      </c>
      <c r="K58" s="159">
        <v>1.3560000000000001</v>
      </c>
      <c r="L58" s="159">
        <v>2.2130000000000001</v>
      </c>
      <c r="M58" s="159">
        <v>1.64</v>
      </c>
      <c r="N58" s="159">
        <v>1.859</v>
      </c>
      <c r="O58" s="159">
        <v>1.7290000000000001</v>
      </c>
      <c r="P58" s="159">
        <v>4.3579999999999997</v>
      </c>
      <c r="Q58" s="159">
        <v>5.3819999999999997</v>
      </c>
      <c r="R58" s="159">
        <v>4.5090000000000003</v>
      </c>
      <c r="S58" s="159">
        <v>5.4770000000000003</v>
      </c>
      <c r="T58" s="159">
        <v>5.4240000000000004</v>
      </c>
      <c r="U58" s="159">
        <v>6.6349999999999998</v>
      </c>
      <c r="V58" s="159">
        <v>6.7750000000000004</v>
      </c>
      <c r="W58" s="159">
        <v>7.3540000000000001</v>
      </c>
      <c r="X58" s="159">
        <v>7.5030000000000001</v>
      </c>
      <c r="Y58" s="159">
        <v>7.117</v>
      </c>
      <c r="Z58" s="159">
        <v>6.9850000000000003</v>
      </c>
      <c r="AA58" s="159">
        <v>7.3849999999999998</v>
      </c>
      <c r="AB58" s="159">
        <v>8.3409999999999993</v>
      </c>
      <c r="AC58" s="159">
        <v>12.893000000000001</v>
      </c>
      <c r="AD58" s="159">
        <v>13.709</v>
      </c>
      <c r="AE58" s="159">
        <v>13.814</v>
      </c>
      <c r="AF58" s="159">
        <v>13.895</v>
      </c>
      <c r="AG58" s="159">
        <v>14.180999999999999</v>
      </c>
      <c r="AH58" s="159">
        <v>15.045999999999999</v>
      </c>
      <c r="AI58" s="159">
        <v>15.304</v>
      </c>
      <c r="AJ58" s="159">
        <v>14.525</v>
      </c>
      <c r="AK58" s="159">
        <v>10.7174746784533</v>
      </c>
      <c r="AL58" s="159">
        <v>12.258453996020901</v>
      </c>
      <c r="AM58" s="159">
        <v>13.010491112578</v>
      </c>
      <c r="AN58" s="159">
        <v>14.085580709579901</v>
      </c>
      <c r="AO58" s="159">
        <v>16.900641020606699</v>
      </c>
      <c r="AP58" s="159">
        <v>20.7453466797567</v>
      </c>
      <c r="AQ58" s="159">
        <v>22.190958477975901</v>
      </c>
      <c r="AR58" s="159">
        <v>22.7584337541347</v>
      </c>
      <c r="AS58" s="159">
        <v>23.558683529459302</v>
      </c>
      <c r="AT58" s="159">
        <v>24.033087058596699</v>
      </c>
      <c r="AU58" s="159">
        <v>24.926293087941001</v>
      </c>
      <c r="AV58" s="159">
        <v>28.5670792268192</v>
      </c>
      <c r="AW58" s="159">
        <v>29.0961015474176</v>
      </c>
      <c r="AX58" s="250">
        <v>31.7590832740194</v>
      </c>
      <c r="AY58" s="160">
        <v>9.4514138996599995E-2</v>
      </c>
      <c r="AZ58" s="161">
        <v>2.4947377387400001E-3</v>
      </c>
    </row>
    <row r="59" spans="1:52">
      <c r="A59" t="s">
        <v>81</v>
      </c>
      <c r="B59" s="159">
        <v>20.146000000000001</v>
      </c>
      <c r="C59" s="159">
        <v>20.428999999999998</v>
      </c>
      <c r="D59" s="159">
        <v>20.736999999999998</v>
      </c>
      <c r="E59" s="159">
        <v>21.074000000000002</v>
      </c>
      <c r="F59" s="159">
        <v>21.448</v>
      </c>
      <c r="G59" s="159">
        <v>21.884</v>
      </c>
      <c r="H59" s="159">
        <v>21.817</v>
      </c>
      <c r="I59" s="159">
        <v>23.396000000000001</v>
      </c>
      <c r="J59" s="159">
        <v>24.957000000000001</v>
      </c>
      <c r="K59" s="159">
        <v>26.488</v>
      </c>
      <c r="L59" s="159">
        <v>20.797999999999998</v>
      </c>
      <c r="M59" s="159">
        <v>24.132999999999999</v>
      </c>
      <c r="N59" s="159">
        <v>28.748000000000001</v>
      </c>
      <c r="O59" s="159">
        <v>32.037999999999997</v>
      </c>
      <c r="P59" s="159">
        <v>38.997</v>
      </c>
      <c r="Q59" s="159">
        <v>38.677999999999997</v>
      </c>
      <c r="R59" s="159">
        <v>46.064999999999998</v>
      </c>
      <c r="S59" s="159">
        <v>50.555999999999997</v>
      </c>
      <c r="T59" s="159">
        <v>54.13</v>
      </c>
      <c r="U59" s="159">
        <v>62.314</v>
      </c>
      <c r="V59" s="159">
        <v>63.6709999999999</v>
      </c>
      <c r="W59" s="159">
        <v>68.581000000000003</v>
      </c>
      <c r="X59" s="159">
        <v>72.34</v>
      </c>
      <c r="Y59" s="159">
        <v>74.5291011216854</v>
      </c>
      <c r="Z59" s="159">
        <v>74.759146080898802</v>
      </c>
      <c r="AA59" s="159">
        <v>84.313943821741503</v>
      </c>
      <c r="AB59" s="159">
        <v>89.580348313707802</v>
      </c>
      <c r="AC59" s="159">
        <v>89.756269667865098</v>
      </c>
      <c r="AD59" s="159">
        <v>92.563146084269604</v>
      </c>
      <c r="AE59" s="159">
        <v>101.091674175842</v>
      </c>
      <c r="AF59" s="159">
        <v>98.323420734361306</v>
      </c>
      <c r="AG59" s="159">
        <v>103.433426984269</v>
      </c>
      <c r="AH59" s="159">
        <v>106.287695871217</v>
      </c>
      <c r="AI59" s="159">
        <v>112.540412106866</v>
      </c>
      <c r="AJ59" s="159">
        <v>112.980421811537</v>
      </c>
      <c r="AK59" s="159">
        <v>117.87178760988699</v>
      </c>
      <c r="AL59" s="159">
        <v>122.993567433146</v>
      </c>
      <c r="AM59" s="159">
        <v>127.624841560112</v>
      </c>
      <c r="AN59" s="159">
        <v>135.75589438146</v>
      </c>
      <c r="AO59" s="159">
        <v>147.365792521348</v>
      </c>
      <c r="AP59" s="159">
        <v>152.30830298223199</v>
      </c>
      <c r="AQ59" s="159">
        <v>158.49037132095799</v>
      </c>
      <c r="AR59" s="159">
        <v>164.97168608916601</v>
      </c>
      <c r="AS59" s="159">
        <v>179.07953065173101</v>
      </c>
      <c r="AT59" s="159">
        <v>186.399426468581</v>
      </c>
      <c r="AU59" s="159">
        <v>203.136638253364</v>
      </c>
      <c r="AV59" s="159">
        <v>208.11818983759201</v>
      </c>
      <c r="AW59" s="159">
        <v>220.64998990196401</v>
      </c>
      <c r="AX59" s="250">
        <v>227.67404215753299</v>
      </c>
      <c r="AY59" s="160">
        <v>3.466039896011E-2</v>
      </c>
      <c r="AZ59" s="161">
        <v>1.7884237691760001E-2</v>
      </c>
    </row>
    <row r="60" spans="1:52">
      <c r="A60" t="s">
        <v>127</v>
      </c>
      <c r="B60" s="159">
        <v>1.10974025974E-2</v>
      </c>
      <c r="C60" s="159">
        <v>1.1771428571429999E-2</v>
      </c>
      <c r="D60" s="159">
        <v>0.42741428571429002</v>
      </c>
      <c r="E60" s="159">
        <v>0.58037402597402998</v>
      </c>
      <c r="F60" s="159">
        <v>0.59151558441558005</v>
      </c>
      <c r="G60" s="159">
        <v>0.87844155844156002</v>
      </c>
      <c r="H60" s="159">
        <v>1.333</v>
      </c>
      <c r="I60" s="159">
        <v>1.421</v>
      </c>
      <c r="J60" s="159">
        <v>1.837</v>
      </c>
      <c r="K60" s="159">
        <v>2.008</v>
      </c>
      <c r="L60" s="159">
        <v>2.1230000000000002</v>
      </c>
      <c r="M60" s="159">
        <v>2.677</v>
      </c>
      <c r="N60" s="159">
        <v>4.4349999999999996</v>
      </c>
      <c r="O60" s="159">
        <v>5.1289999999999996</v>
      </c>
      <c r="P60" s="159">
        <v>6.0019999999999998</v>
      </c>
      <c r="Q60" s="159">
        <v>9.51</v>
      </c>
      <c r="R60" s="159">
        <v>11.141999999999999</v>
      </c>
      <c r="S60" s="159">
        <v>12.037000000000001</v>
      </c>
      <c r="T60" s="159">
        <v>11.545</v>
      </c>
      <c r="U60" s="159">
        <v>14.465999999999999</v>
      </c>
      <c r="V60" s="159">
        <v>17.981000000000002</v>
      </c>
      <c r="W60" s="159">
        <v>21.792000000000002</v>
      </c>
      <c r="X60" s="159">
        <v>24.33</v>
      </c>
      <c r="Y60" s="159">
        <v>26.782</v>
      </c>
      <c r="Z60" s="159">
        <v>30.248999999999999</v>
      </c>
      <c r="AA60" s="159">
        <v>30.611000000000001</v>
      </c>
      <c r="AB60" s="159">
        <v>37.380000000000003</v>
      </c>
      <c r="AC60" s="159">
        <v>36.067999999999998</v>
      </c>
      <c r="AD60" s="159">
        <v>37.536000000000001</v>
      </c>
      <c r="AE60" s="159">
        <v>41.2959999999999</v>
      </c>
      <c r="AF60" s="159">
        <v>43.158000000000001</v>
      </c>
      <c r="AG60" s="159">
        <v>44.599999999999902</v>
      </c>
      <c r="AH60" s="159">
        <v>46.613999999999997</v>
      </c>
      <c r="AI60" s="159">
        <v>47.758000000000003</v>
      </c>
      <c r="AJ60" s="159">
        <v>48.179000000000002</v>
      </c>
      <c r="AK60" s="159">
        <v>47.927999999999997</v>
      </c>
      <c r="AL60" s="159">
        <v>53.464999999999897</v>
      </c>
      <c r="AM60" s="159">
        <v>52.752000000000002</v>
      </c>
      <c r="AN60" s="159">
        <v>56.216000000000001</v>
      </c>
      <c r="AO60" s="159">
        <v>60.093999999999902</v>
      </c>
      <c r="AP60" s="159">
        <v>62.331000000000003</v>
      </c>
      <c r="AQ60" s="159">
        <v>65.307000000000002</v>
      </c>
      <c r="AR60" s="159">
        <v>72.450677999999996</v>
      </c>
      <c r="AS60" s="159">
        <v>82.897722000000002</v>
      </c>
      <c r="AT60" s="159">
        <v>80.856506606666301</v>
      </c>
      <c r="AU60" s="159">
        <v>84.860858213332506</v>
      </c>
      <c r="AV60" s="159">
        <v>89.202542652665898</v>
      </c>
      <c r="AW60" s="159">
        <v>93.295375580344498</v>
      </c>
      <c r="AX60" s="250">
        <v>97.096209482665898</v>
      </c>
      <c r="AY60" s="160">
        <v>4.359113052487E-2</v>
      </c>
      <c r="AZ60" s="161">
        <v>7.6270960271400002E-3</v>
      </c>
    </row>
    <row r="61" spans="1:52">
      <c r="A61" t="s">
        <v>84</v>
      </c>
      <c r="B61" s="159">
        <v>9.50890718474</v>
      </c>
      <c r="C61" s="159">
        <v>10.120379173942601</v>
      </c>
      <c r="D61" s="159">
        <v>10.5464472127981</v>
      </c>
      <c r="E61" s="159">
        <v>11.125482492204601</v>
      </c>
      <c r="F61" s="159">
        <v>11.9876588892374</v>
      </c>
      <c r="G61" s="159">
        <v>12.673616049958</v>
      </c>
      <c r="H61" s="159">
        <v>14.2767218881777</v>
      </c>
      <c r="I61" s="159">
        <v>15.441508268835401</v>
      </c>
      <c r="J61" s="159">
        <v>16.333197373298901</v>
      </c>
      <c r="K61" s="159">
        <v>16.847349061556699</v>
      </c>
      <c r="L61" s="159">
        <v>17.893712181230601</v>
      </c>
      <c r="M61" s="159">
        <v>20.0605434463249</v>
      </c>
      <c r="N61" s="159">
        <v>20.903251709051201</v>
      </c>
      <c r="O61" s="159">
        <v>23.1474351704375</v>
      </c>
      <c r="P61" s="159">
        <v>27.306062264346799</v>
      </c>
      <c r="Q61" s="159">
        <v>27.4588773819371</v>
      </c>
      <c r="R61" s="159">
        <v>30.228102007648001</v>
      </c>
      <c r="S61" s="159">
        <v>32.2679667879802</v>
      </c>
      <c r="T61" s="159">
        <v>32.4985666247604</v>
      </c>
      <c r="U61" s="159">
        <v>35.784892515032098</v>
      </c>
      <c r="V61" s="159">
        <v>38.584471229201498</v>
      </c>
      <c r="W61" s="159">
        <v>40.836902658777198</v>
      </c>
      <c r="X61" s="159">
        <v>41.276902658777203</v>
      </c>
      <c r="Y61" s="159">
        <v>45.550946556138797</v>
      </c>
      <c r="Z61" s="159">
        <v>47.623234466217099</v>
      </c>
      <c r="AA61" s="159">
        <v>50.633504638638698</v>
      </c>
      <c r="AB61" s="159">
        <v>49.522808514805902</v>
      </c>
      <c r="AC61" s="159">
        <v>54.396852412167497</v>
      </c>
      <c r="AD61" s="159">
        <v>58.226413305290201</v>
      </c>
      <c r="AE61" s="159">
        <v>60.937072202651898</v>
      </c>
      <c r="AF61" s="159">
        <v>64.537136654372304</v>
      </c>
      <c r="AG61" s="159">
        <v>65.628755618620801</v>
      </c>
      <c r="AH61" s="159">
        <v>69.325765934455603</v>
      </c>
      <c r="AI61" s="159">
        <v>71.580149427735194</v>
      </c>
      <c r="AJ61" s="159">
        <v>75.933182539296297</v>
      </c>
      <c r="AK61" s="159">
        <v>75.917043470014093</v>
      </c>
      <c r="AL61" s="159">
        <v>78.555290097244594</v>
      </c>
      <c r="AM61" s="159">
        <v>82.058395590977696</v>
      </c>
      <c r="AN61" s="159">
        <v>82.925437532459298</v>
      </c>
      <c r="AO61" s="159">
        <v>86.249014512385898</v>
      </c>
      <c r="AP61" s="159">
        <v>91.7247492181979</v>
      </c>
      <c r="AQ61" s="159">
        <v>89.662266585484005</v>
      </c>
      <c r="AR61" s="159">
        <v>94.023717764666998</v>
      </c>
      <c r="AS61" s="159">
        <v>104.058950620768</v>
      </c>
      <c r="AT61" s="159">
        <v>106.744465722304</v>
      </c>
      <c r="AU61" s="159">
        <v>116.055603968482</v>
      </c>
      <c r="AV61" s="159">
        <v>113.919976026271</v>
      </c>
      <c r="AW61" s="159">
        <v>119.850526701889</v>
      </c>
      <c r="AX61" s="250">
        <v>122.87557959648301</v>
      </c>
      <c r="AY61" s="160">
        <v>2.8049090877180001E-2</v>
      </c>
      <c r="AZ61" s="161">
        <v>9.6521154046099993E-3</v>
      </c>
    </row>
    <row r="62" spans="1:52">
      <c r="A62" s="320" t="s">
        <v>85</v>
      </c>
      <c r="B62" s="251">
        <v>48.254003145009598</v>
      </c>
      <c r="C62" s="251">
        <v>50.076742923509599</v>
      </c>
      <c r="D62" s="251">
        <v>52.383229843705301</v>
      </c>
      <c r="E62" s="251">
        <v>55.074468242316399</v>
      </c>
      <c r="F62" s="251">
        <v>57.949579361545602</v>
      </c>
      <c r="G62" s="251">
        <v>62.223994007290202</v>
      </c>
      <c r="H62" s="251">
        <v>65.935745883677896</v>
      </c>
      <c r="I62" s="251">
        <v>71.984846348835006</v>
      </c>
      <c r="J62" s="251">
        <v>78.930488207729596</v>
      </c>
      <c r="K62" s="251">
        <v>83.563307679831297</v>
      </c>
      <c r="L62" s="251">
        <v>82.554240383678007</v>
      </c>
      <c r="M62" s="251">
        <v>93.010239093911196</v>
      </c>
      <c r="N62" s="251">
        <v>105.03021331498201</v>
      </c>
      <c r="O62" s="251">
        <v>114.421343021787</v>
      </c>
      <c r="P62" s="251">
        <v>133.62525397427501</v>
      </c>
      <c r="Q62" s="251">
        <v>131.89542183363</v>
      </c>
      <c r="R62" s="251">
        <v>145.19809254508601</v>
      </c>
      <c r="S62" s="251">
        <v>158.04393139171299</v>
      </c>
      <c r="T62" s="251">
        <v>169.86442882217901</v>
      </c>
      <c r="U62" s="251">
        <v>190.62474495011401</v>
      </c>
      <c r="V62" s="251">
        <v>203.212899089633</v>
      </c>
      <c r="W62" s="251">
        <v>213.363505607907</v>
      </c>
      <c r="X62" s="251">
        <v>224.64998048187101</v>
      </c>
      <c r="Y62" s="251">
        <v>238.51177384893001</v>
      </c>
      <c r="Z62" s="251">
        <v>253.21995352481301</v>
      </c>
      <c r="AA62" s="251">
        <v>269.41836246145402</v>
      </c>
      <c r="AB62" s="251">
        <v>284.00326933297202</v>
      </c>
      <c r="AC62" s="251">
        <v>305.51649094518399</v>
      </c>
      <c r="AD62" s="251">
        <v>307.028051818873</v>
      </c>
      <c r="AE62" s="251">
        <v>336.52326659401899</v>
      </c>
      <c r="AF62" s="251">
        <v>349.10280588874002</v>
      </c>
      <c r="AG62" s="251">
        <v>364.558480702461</v>
      </c>
      <c r="AH62" s="251">
        <v>379.02191923355298</v>
      </c>
      <c r="AI62" s="251">
        <v>398.51907151312002</v>
      </c>
      <c r="AJ62" s="251">
        <v>412.491748701571</v>
      </c>
      <c r="AK62" s="251">
        <v>421.01683516770902</v>
      </c>
      <c r="AL62" s="251">
        <v>444.768253273977</v>
      </c>
      <c r="AM62" s="251">
        <v>465.48479665247299</v>
      </c>
      <c r="AN62" s="251">
        <v>486.23374193306699</v>
      </c>
      <c r="AO62" s="251">
        <v>526.20650026999999</v>
      </c>
      <c r="AP62" s="251">
        <v>556.52731738789305</v>
      </c>
      <c r="AQ62" s="251">
        <v>580.06056699274404</v>
      </c>
      <c r="AR62" s="251">
        <v>613.66274096754603</v>
      </c>
      <c r="AS62" s="251">
        <v>661.02907434268604</v>
      </c>
      <c r="AT62" s="251">
        <v>679.68127438339195</v>
      </c>
      <c r="AU62" s="251">
        <v>714.40717005342196</v>
      </c>
      <c r="AV62" s="251">
        <v>737.12222643396103</v>
      </c>
      <c r="AW62" s="251">
        <v>764.37065139283402</v>
      </c>
      <c r="AX62" s="251">
        <v>785.34263486575503</v>
      </c>
      <c r="AY62" s="252">
        <v>3.025182522833E-2</v>
      </c>
      <c r="AZ62" s="253">
        <v>6.1690188944340002E-2</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2.1429999999999998</v>
      </c>
      <c r="C64" s="159">
        <v>2.5649999999999999</v>
      </c>
      <c r="D64" s="159">
        <v>2.4220000000000002</v>
      </c>
      <c r="E64" s="159">
        <v>2.5990000000000002</v>
      </c>
      <c r="F64" s="159">
        <v>2.895</v>
      </c>
      <c r="G64" s="159">
        <v>3.157</v>
      </c>
      <c r="H64" s="159">
        <v>3.4180000000000001</v>
      </c>
      <c r="I64" s="159">
        <v>3.847</v>
      </c>
      <c r="J64" s="159">
        <v>4.6029999999999998</v>
      </c>
      <c r="K64" s="159">
        <v>5.101</v>
      </c>
      <c r="L64" s="159">
        <v>6.14</v>
      </c>
      <c r="M64" s="159">
        <v>7.1609999999999996</v>
      </c>
      <c r="N64" s="159">
        <v>7.8789999999999996</v>
      </c>
      <c r="O64" s="159">
        <v>10.000999999999999</v>
      </c>
      <c r="P64" s="159">
        <v>13.180999999999999</v>
      </c>
      <c r="Q64" s="159">
        <v>15.817</v>
      </c>
      <c r="R64" s="159">
        <v>19.440999999999999</v>
      </c>
      <c r="S64" s="159">
        <v>22.303000000000001</v>
      </c>
      <c r="T64" s="159">
        <v>24.318999999999999</v>
      </c>
      <c r="U64" s="159">
        <v>23.134</v>
      </c>
      <c r="V64" s="159">
        <v>23.248999999999999</v>
      </c>
      <c r="W64" s="159">
        <v>24.803999999999998</v>
      </c>
      <c r="X64" s="159">
        <v>25.373999999999999</v>
      </c>
      <c r="Y64" s="159">
        <v>27.364999999999998</v>
      </c>
      <c r="Z64" s="159">
        <v>26.6</v>
      </c>
      <c r="AA64" s="159">
        <v>28.056000000000001</v>
      </c>
      <c r="AB64" s="159">
        <v>27.864000000000001</v>
      </c>
      <c r="AC64" s="159">
        <v>28.364000000000001</v>
      </c>
      <c r="AD64" s="159">
        <v>26.454999999999998</v>
      </c>
      <c r="AE64" s="159">
        <v>26.896999999999998</v>
      </c>
      <c r="AF64" s="159">
        <v>27.959</v>
      </c>
      <c r="AG64" s="159">
        <v>27.995999999999999</v>
      </c>
      <c r="AH64" s="159">
        <v>26.48</v>
      </c>
      <c r="AI64" s="159">
        <v>27.535999999999898</v>
      </c>
      <c r="AJ64" s="159">
        <v>27.864999999999998</v>
      </c>
      <c r="AK64" s="159">
        <v>26.82</v>
      </c>
      <c r="AL64" s="159">
        <v>27.748999999999999</v>
      </c>
      <c r="AM64" s="159">
        <v>28.564</v>
      </c>
      <c r="AN64" s="159">
        <v>30.04</v>
      </c>
      <c r="AO64" s="159">
        <v>31.068000000000001</v>
      </c>
      <c r="AP64" s="159">
        <v>32.616346540797302</v>
      </c>
      <c r="AQ64" s="159">
        <v>33.514137453047901</v>
      </c>
      <c r="AR64" s="159">
        <v>35.392159863167002</v>
      </c>
      <c r="AS64" s="159">
        <v>37.482263841969498</v>
      </c>
      <c r="AT64" s="159">
        <v>39.647086070507299</v>
      </c>
      <c r="AU64" s="159">
        <v>38.556745585373498</v>
      </c>
      <c r="AV64" s="159">
        <v>40.7174900801013</v>
      </c>
      <c r="AW64" s="159">
        <v>44.7607168122369</v>
      </c>
      <c r="AX64" s="250">
        <v>46.620170769787698</v>
      </c>
      <c r="AY64" s="160">
        <v>4.4395636767149999E-2</v>
      </c>
      <c r="AZ64" s="161">
        <v>3.6621049512200001E-3</v>
      </c>
    </row>
    <row r="65" spans="1:52">
      <c r="A65" t="s">
        <v>87</v>
      </c>
      <c r="B65" s="159">
        <v>7.7751000000000001</v>
      </c>
      <c r="C65" s="159">
        <v>8.1864000000000008</v>
      </c>
      <c r="D65" s="159">
        <v>6.9774000000000003</v>
      </c>
      <c r="E65" s="159">
        <v>7.5103999999999997</v>
      </c>
      <c r="F65" s="159">
        <v>6.1208999999999998</v>
      </c>
      <c r="G65" s="159">
        <v>7.6494999999999997</v>
      </c>
      <c r="H65" s="159">
        <v>7.8334999999999999</v>
      </c>
      <c r="I65" s="159">
        <v>8.7058999999999997</v>
      </c>
      <c r="J65" s="159">
        <v>8.2453000000000003</v>
      </c>
      <c r="K65" s="159">
        <v>9.3469999999999995</v>
      </c>
      <c r="L65" s="159">
        <v>10.372</v>
      </c>
      <c r="M65" s="159">
        <v>12.436</v>
      </c>
      <c r="N65" s="159">
        <v>13.446</v>
      </c>
      <c r="O65" s="159">
        <v>14.311</v>
      </c>
      <c r="P65" s="159">
        <v>15.708</v>
      </c>
      <c r="Q65" s="159">
        <v>17.957999999999998</v>
      </c>
      <c r="R65" s="159">
        <v>20.451000000000001</v>
      </c>
      <c r="S65" s="159">
        <v>22.827000000000002</v>
      </c>
      <c r="T65" s="159">
        <v>24.792999999999999</v>
      </c>
      <c r="U65" s="159">
        <v>27.053999999999998</v>
      </c>
      <c r="V65" s="159">
        <v>28.02</v>
      </c>
      <c r="W65" s="159">
        <v>28.92</v>
      </c>
      <c r="X65" s="159">
        <v>30.19</v>
      </c>
      <c r="Y65" s="159">
        <v>31.210999999999999</v>
      </c>
      <c r="Z65" s="159">
        <v>33.033999999999999</v>
      </c>
      <c r="AA65" s="159">
        <v>34.151000000000003</v>
      </c>
      <c r="AB65" s="159">
        <v>34.609000000000002</v>
      </c>
      <c r="AC65" s="159">
        <v>34.713999999999999</v>
      </c>
      <c r="AD65" s="159">
        <v>35.198999999999998</v>
      </c>
      <c r="AE65" s="159">
        <v>36.048000000000002</v>
      </c>
      <c r="AF65" s="159">
        <v>38.256999999999998</v>
      </c>
      <c r="AG65" s="159">
        <v>40.2259999999999</v>
      </c>
      <c r="AH65" s="159">
        <v>41.856000000000002</v>
      </c>
      <c r="AI65" s="159">
        <v>43.767000000000003</v>
      </c>
      <c r="AJ65" s="159">
        <v>46.916256895332403</v>
      </c>
      <c r="AK65" s="159">
        <v>49.657712886661699</v>
      </c>
      <c r="AL65" s="159">
        <v>52.527711273023499</v>
      </c>
      <c r="AM65" s="159">
        <v>53.482083450242101</v>
      </c>
      <c r="AN65" s="159">
        <v>56.876589672806197</v>
      </c>
      <c r="AO65" s="159">
        <v>59.554827397384202</v>
      </c>
      <c r="AP65" s="159">
        <v>62.458644702900799</v>
      </c>
      <c r="AQ65" s="159">
        <v>65.890501561297896</v>
      </c>
      <c r="AR65" s="159">
        <v>70.09718889442</v>
      </c>
      <c r="AS65" s="159">
        <v>74.273796035660894</v>
      </c>
      <c r="AT65" s="159">
        <v>77.026413133004397</v>
      </c>
      <c r="AU65" s="159">
        <v>81.560178485767196</v>
      </c>
      <c r="AV65" s="159">
        <v>83.003389917183299</v>
      </c>
      <c r="AW65" s="159">
        <v>87.573717351061902</v>
      </c>
      <c r="AX65" s="250">
        <v>86.753415382148603</v>
      </c>
      <c r="AY65" s="160">
        <v>-6.6529251635100003E-3</v>
      </c>
      <c r="AZ65" s="161">
        <v>6.8146493285899997E-3</v>
      </c>
    </row>
    <row r="66" spans="1:52">
      <c r="A66" t="s">
        <v>179</v>
      </c>
      <c r="B66" s="159">
        <v>30.263000000000002</v>
      </c>
      <c r="C66" s="159">
        <v>30.437999999999999</v>
      </c>
      <c r="D66" s="159">
        <v>31.670999999999999</v>
      </c>
      <c r="E66" s="159">
        <v>33.42</v>
      </c>
      <c r="F66" s="159">
        <v>34.396000000000001</v>
      </c>
      <c r="G66" s="159">
        <v>35.933999999999997</v>
      </c>
      <c r="H66" s="159">
        <v>38.658811825636597</v>
      </c>
      <c r="I66" s="159">
        <v>39.883977557186</v>
      </c>
      <c r="J66" s="159">
        <v>42.7243504531722</v>
      </c>
      <c r="K66" s="159">
        <v>44.1356046611998</v>
      </c>
      <c r="L66" s="159">
        <v>47.017548122572201</v>
      </c>
      <c r="M66" s="159">
        <v>49.069776003452702</v>
      </c>
      <c r="N66" s="159">
        <v>50.296252481657298</v>
      </c>
      <c r="O66" s="159">
        <v>49.779998273629602</v>
      </c>
      <c r="P66" s="159">
        <v>51.443107466551503</v>
      </c>
      <c r="Q66" s="159">
        <v>55.147906311210797</v>
      </c>
      <c r="R66" s="159">
        <v>64.205806147923298</v>
      </c>
      <c r="S66" s="159">
        <v>69.085592246440896</v>
      </c>
      <c r="T66" s="159">
        <v>70.010635756533304</v>
      </c>
      <c r="U66" s="159">
        <v>76.488481824980397</v>
      </c>
      <c r="V66" s="159">
        <v>78.126142500837304</v>
      </c>
      <c r="W66" s="159">
        <v>79.568520847468804</v>
      </c>
      <c r="X66" s="159">
        <v>80.810115457918101</v>
      </c>
      <c r="Y66" s="159">
        <v>88.941197274237396</v>
      </c>
      <c r="Z66" s="159">
        <v>84.925126867934594</v>
      </c>
      <c r="AA66" s="159">
        <v>86.387078747015195</v>
      </c>
      <c r="AB66" s="159">
        <v>85.709073124560405</v>
      </c>
      <c r="AC66" s="159">
        <v>82.517497982938593</v>
      </c>
      <c r="AD66" s="159">
        <v>84.757100859058198</v>
      </c>
      <c r="AE66" s="159">
        <v>90.160085036591397</v>
      </c>
      <c r="AF66" s="159">
        <v>95.017812226902706</v>
      </c>
      <c r="AG66" s="159">
        <v>100.026776531332</v>
      </c>
      <c r="AH66" s="159">
        <v>103.28323911514801</v>
      </c>
      <c r="AI66" s="159">
        <v>103.13574071683099</v>
      </c>
      <c r="AJ66" s="159">
        <v>101.825673464959</v>
      </c>
      <c r="AK66" s="159">
        <v>101.207120031881</v>
      </c>
      <c r="AL66" s="159">
        <v>100.274005162487</v>
      </c>
      <c r="AM66" s="159">
        <v>103.696853752232</v>
      </c>
      <c r="AN66" s="159">
        <v>109.413689880871</v>
      </c>
      <c r="AO66" s="159">
        <v>115.323907974204</v>
      </c>
      <c r="AP66" s="159">
        <v>115.12568548277</v>
      </c>
      <c r="AQ66" s="159">
        <v>116.899746793576</v>
      </c>
      <c r="AR66" s="159">
        <v>122.78357065205699</v>
      </c>
      <c r="AS66" s="159">
        <v>129.35147968459</v>
      </c>
      <c r="AT66" s="159">
        <v>123.61303038307901</v>
      </c>
      <c r="AU66" s="159">
        <v>125.11518254329501</v>
      </c>
      <c r="AV66" s="159">
        <v>123.044959371225</v>
      </c>
      <c r="AW66" s="159">
        <v>122.555558198113</v>
      </c>
      <c r="AX66" s="250">
        <v>122.40656213711701</v>
      </c>
      <c r="AY66" s="160">
        <v>1.5206522075499999E-3</v>
      </c>
      <c r="AZ66" s="161">
        <v>9.6152732148799998E-3</v>
      </c>
    </row>
    <row r="67" spans="1:52">
      <c r="A67" t="s">
        <v>103</v>
      </c>
      <c r="B67" s="159">
        <v>19.020349533353102</v>
      </c>
      <c r="C67" s="159">
        <v>20.761943356952699</v>
      </c>
      <c r="D67" s="159">
        <v>22.042501440950701</v>
      </c>
      <c r="E67" s="159">
        <v>23.495440617123101</v>
      </c>
      <c r="F67" s="159">
        <v>25.277194817885</v>
      </c>
      <c r="G67" s="159">
        <v>27.1113595111965</v>
      </c>
      <c r="H67" s="159">
        <v>29.922726225823499</v>
      </c>
      <c r="I67" s="159">
        <v>32.866993949237198</v>
      </c>
      <c r="J67" s="159">
        <v>35.857422580074498</v>
      </c>
      <c r="K67" s="159">
        <v>37.477562924095302</v>
      </c>
      <c r="L67" s="159">
        <v>38.454280995399799</v>
      </c>
      <c r="M67" s="159">
        <v>42.8099285394036</v>
      </c>
      <c r="N67" s="159">
        <v>45.531336633556201</v>
      </c>
      <c r="O67" s="159">
        <v>47.464997387397403</v>
      </c>
      <c r="P67" s="159">
        <v>52.385190529574103</v>
      </c>
      <c r="Q67" s="159">
        <v>55.9258284003282</v>
      </c>
      <c r="R67" s="159">
        <v>57.1881973397062</v>
      </c>
      <c r="S67" s="159">
        <v>58.799586225315501</v>
      </c>
      <c r="T67" s="159">
        <v>58.4767622116699</v>
      </c>
      <c r="U67" s="159">
        <v>56.889116126441003</v>
      </c>
      <c r="V67" s="159">
        <v>61.074508294908</v>
      </c>
      <c r="W67" s="159">
        <v>62.0801627076793</v>
      </c>
      <c r="X67" s="159">
        <v>64.079006367993699</v>
      </c>
      <c r="Y67" s="159">
        <v>67.795480227781496</v>
      </c>
      <c r="Z67" s="159">
        <v>71.562446052507696</v>
      </c>
      <c r="AA67" s="159">
        <v>73.750808207068602</v>
      </c>
      <c r="AB67" s="159">
        <v>73.719925147198396</v>
      </c>
      <c r="AC67" s="159">
        <v>76.530640249218393</v>
      </c>
      <c r="AD67" s="159">
        <v>78.828058888425403</v>
      </c>
      <c r="AE67" s="159">
        <v>81.359291448673105</v>
      </c>
      <c r="AF67" s="159">
        <v>83.649228871646002</v>
      </c>
      <c r="AG67" s="159">
        <v>86.259562369309606</v>
      </c>
      <c r="AH67" s="159">
        <v>88.6549158045312</v>
      </c>
      <c r="AI67" s="159">
        <v>91.441640109162293</v>
      </c>
      <c r="AJ67" s="159">
        <v>93.318006691887504</v>
      </c>
      <c r="AK67" s="159">
        <v>96.752759583836706</v>
      </c>
      <c r="AL67" s="159">
        <v>102.288051250668</v>
      </c>
      <c r="AM67" s="159">
        <v>106.679326935868</v>
      </c>
      <c r="AN67" s="159">
        <v>108.154946616027</v>
      </c>
      <c r="AO67" s="159">
        <v>116.871236356944</v>
      </c>
      <c r="AP67" s="159">
        <v>123.19499695103499</v>
      </c>
      <c r="AQ67" s="159">
        <v>121.953648963226</v>
      </c>
      <c r="AR67" s="159">
        <v>126.85473101322199</v>
      </c>
      <c r="AS67" s="159">
        <v>134.351214446304</v>
      </c>
      <c r="AT67" s="159">
        <v>132.08400275465701</v>
      </c>
      <c r="AU67" s="159">
        <v>144.189975186694</v>
      </c>
      <c r="AV67" s="159">
        <v>139.96534403030799</v>
      </c>
      <c r="AW67" s="159">
        <v>147.52398947485599</v>
      </c>
      <c r="AX67" s="250">
        <v>152.33712827211599</v>
      </c>
      <c r="AY67" s="160">
        <v>3.5455256700520001E-2</v>
      </c>
      <c r="AZ67" s="161">
        <v>1.196637749672E-2</v>
      </c>
    </row>
    <row r="68" spans="1:52">
      <c r="A68" s="320" t="s">
        <v>104</v>
      </c>
      <c r="B68" s="251">
        <v>59.201449533353099</v>
      </c>
      <c r="C68" s="251">
        <v>61.951343356952698</v>
      </c>
      <c r="D68" s="251">
        <v>63.112901440950701</v>
      </c>
      <c r="E68" s="251">
        <v>67.024840617123104</v>
      </c>
      <c r="F68" s="251">
        <v>68.689094817885007</v>
      </c>
      <c r="G68" s="251">
        <v>73.851859511196494</v>
      </c>
      <c r="H68" s="251">
        <v>79.833038051460093</v>
      </c>
      <c r="I68" s="251">
        <v>85.303871506423206</v>
      </c>
      <c r="J68" s="251">
        <v>91.4300730332467</v>
      </c>
      <c r="K68" s="251">
        <v>96.061167585295195</v>
      </c>
      <c r="L68" s="251">
        <v>101.98382911797199</v>
      </c>
      <c r="M68" s="251">
        <v>111.476704542856</v>
      </c>
      <c r="N68" s="251">
        <v>117.152589115213</v>
      </c>
      <c r="O68" s="251">
        <v>121.556995661027</v>
      </c>
      <c r="P68" s="251">
        <v>132.71729799612501</v>
      </c>
      <c r="Q68" s="251">
        <v>144.84873471153901</v>
      </c>
      <c r="R68" s="251">
        <v>161.28600348762899</v>
      </c>
      <c r="S68" s="251">
        <v>173.015178471756</v>
      </c>
      <c r="T68" s="251">
        <v>177.59939796820299</v>
      </c>
      <c r="U68" s="251">
        <v>183.56559795142101</v>
      </c>
      <c r="V68" s="251">
        <v>190.469650795745</v>
      </c>
      <c r="W68" s="251">
        <v>195.372683555148</v>
      </c>
      <c r="X68" s="251">
        <v>200.45312182591101</v>
      </c>
      <c r="Y68" s="251">
        <v>215.312677502019</v>
      </c>
      <c r="Z68" s="251">
        <v>216.12157292044199</v>
      </c>
      <c r="AA68" s="251">
        <v>222.34488695408299</v>
      </c>
      <c r="AB68" s="251">
        <v>221.901998271758</v>
      </c>
      <c r="AC68" s="251">
        <v>222.12613823215699</v>
      </c>
      <c r="AD68" s="251">
        <v>225.239159747483</v>
      </c>
      <c r="AE68" s="251">
        <v>234.46437648526401</v>
      </c>
      <c r="AF68" s="251">
        <v>244.88304109854801</v>
      </c>
      <c r="AG68" s="251">
        <v>254.508338900642</v>
      </c>
      <c r="AH68" s="251">
        <v>260.27415491967997</v>
      </c>
      <c r="AI68" s="251">
        <v>265.88038082599297</v>
      </c>
      <c r="AJ68" s="251">
        <v>269.92493705217902</v>
      </c>
      <c r="AK68" s="251">
        <v>274.437592502379</v>
      </c>
      <c r="AL68" s="251">
        <v>282.83876768618001</v>
      </c>
      <c r="AM68" s="251">
        <v>292.422264138343</v>
      </c>
      <c r="AN68" s="251">
        <v>304.48522616970502</v>
      </c>
      <c r="AO68" s="251">
        <v>322.817971728533</v>
      </c>
      <c r="AP68" s="251">
        <v>333.39567367750402</v>
      </c>
      <c r="AQ68" s="251">
        <v>338.25803477114903</v>
      </c>
      <c r="AR68" s="251">
        <v>355.127650422866</v>
      </c>
      <c r="AS68" s="251">
        <v>375.45875400852498</v>
      </c>
      <c r="AT68" s="251">
        <v>372.37053234124801</v>
      </c>
      <c r="AU68" s="251">
        <v>389.42208180113101</v>
      </c>
      <c r="AV68" s="251">
        <v>386.731183398817</v>
      </c>
      <c r="AW68" s="251">
        <v>402.41398183626802</v>
      </c>
      <c r="AX68" s="251">
        <v>408.11727656117</v>
      </c>
      <c r="AY68" s="252">
        <v>1.695126108825E-2</v>
      </c>
      <c r="AZ68" s="253">
        <v>3.2058406621219997E-2</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34.630921205098502</v>
      </c>
      <c r="C70" s="159">
        <v>36.330555199869899</v>
      </c>
      <c r="D70" s="159">
        <v>38.605467447931701</v>
      </c>
      <c r="E70" s="159">
        <v>40.910850646509999</v>
      </c>
      <c r="F70" s="159">
        <v>42.454838720134497</v>
      </c>
      <c r="G70" s="159">
        <v>46.377506580202599</v>
      </c>
      <c r="H70" s="159">
        <v>48.639363080144697</v>
      </c>
      <c r="I70" s="159">
        <v>50.856162903793198</v>
      </c>
      <c r="J70" s="159">
        <v>54.575160996098802</v>
      </c>
      <c r="K70" s="159">
        <v>58.312112694924899</v>
      </c>
      <c r="L70" s="159">
        <v>59.430165318946401</v>
      </c>
      <c r="M70" s="159">
        <v>61.715591587389298</v>
      </c>
      <c r="N70" s="159">
        <v>64.827708902162996</v>
      </c>
      <c r="O70" s="159">
        <v>65.970406570885302</v>
      </c>
      <c r="P70" s="159">
        <v>68.579293762695102</v>
      </c>
      <c r="Q70" s="159">
        <v>69.441987925279804</v>
      </c>
      <c r="R70" s="159">
        <v>70.730961296050197</v>
      </c>
      <c r="S70" s="159">
        <v>69.667484544216904</v>
      </c>
      <c r="T70" s="159">
        <v>68.855825611886701</v>
      </c>
      <c r="U70" s="159">
        <v>71.822049283976696</v>
      </c>
      <c r="V70" s="159">
        <v>72.822670866431395</v>
      </c>
      <c r="W70" s="159">
        <v>76.275216492742601</v>
      </c>
      <c r="X70" s="159">
        <v>78.464421289390899</v>
      </c>
      <c r="Y70" s="159">
        <v>82.141071240325104</v>
      </c>
      <c r="Z70" s="159">
        <v>85.990543816427305</v>
      </c>
      <c r="AA70" s="159">
        <v>87.521566619686993</v>
      </c>
      <c r="AB70" s="159">
        <v>87.066660387823802</v>
      </c>
      <c r="AC70" s="159">
        <v>88.293983914869202</v>
      </c>
      <c r="AD70" s="159">
        <v>90.959532755810002</v>
      </c>
      <c r="AE70" s="159">
        <v>94.582549014406197</v>
      </c>
      <c r="AF70" s="159">
        <v>97.397567467716598</v>
      </c>
      <c r="AG70" s="159">
        <v>100.193542647717</v>
      </c>
      <c r="AH70" s="159">
        <v>103.107442970745</v>
      </c>
      <c r="AI70" s="159">
        <v>104.958776822625</v>
      </c>
      <c r="AJ70" s="159">
        <v>106.35567504364499</v>
      </c>
      <c r="AK70" s="159">
        <v>107.111136151203</v>
      </c>
      <c r="AL70" s="159">
        <v>110.362357997903</v>
      </c>
      <c r="AM70" s="159">
        <v>113.47343748190499</v>
      </c>
      <c r="AN70" s="159">
        <v>112.624604237212</v>
      </c>
      <c r="AO70" s="159">
        <v>115.321911793403</v>
      </c>
      <c r="AP70" s="159">
        <v>119.014335622326</v>
      </c>
      <c r="AQ70" s="159">
        <v>125.116738794375</v>
      </c>
      <c r="AR70" s="159">
        <v>125.84010652509301</v>
      </c>
      <c r="AS70" s="159">
        <v>126.113217270928</v>
      </c>
      <c r="AT70" s="159">
        <v>123.14572891134</v>
      </c>
      <c r="AU70" s="159">
        <v>122.791643645638</v>
      </c>
      <c r="AV70" s="159">
        <v>124.074668727576</v>
      </c>
      <c r="AW70" s="159">
        <v>118.034127541549</v>
      </c>
      <c r="AX70" s="250">
        <v>116.033204826443</v>
      </c>
      <c r="AY70" s="160">
        <v>-1.4258787035939999E-2</v>
      </c>
      <c r="AZ70" s="161">
        <v>9.1146333143100004E-3</v>
      </c>
    </row>
    <row r="71" spans="1:52">
      <c r="A71" t="s">
        <v>180</v>
      </c>
      <c r="B71" s="159">
        <v>3.129502E-2</v>
      </c>
      <c r="C71" s="159">
        <v>3.2295909999999997E-2</v>
      </c>
      <c r="D71" s="159">
        <v>3.3355540000000003E-2</v>
      </c>
      <c r="E71" s="159">
        <v>3.4418379999999998E-2</v>
      </c>
      <c r="F71" s="159">
        <v>3.5409049999999997E-2</v>
      </c>
      <c r="G71" s="159">
        <v>3.6278350000000001E-2</v>
      </c>
      <c r="H71" s="159">
        <v>7.6598135493509995E-2</v>
      </c>
      <c r="I71" s="159">
        <v>1.26759813549351</v>
      </c>
      <c r="J71" s="159">
        <v>1.5698970448477201</v>
      </c>
      <c r="K71" s="159">
        <v>1.71798483957098</v>
      </c>
      <c r="L71" s="159">
        <v>1.90765592614382</v>
      </c>
      <c r="M71" s="159">
        <v>2.1597798796216701</v>
      </c>
      <c r="N71" s="159">
        <v>2.1948822012037801</v>
      </c>
      <c r="O71" s="159">
        <v>2.3834951803412201</v>
      </c>
      <c r="P71" s="159">
        <v>2.68582346019822</v>
      </c>
      <c r="Q71" s="159">
        <v>3.0059183599583599</v>
      </c>
      <c r="R71" s="159">
        <v>3.2984219124768099</v>
      </c>
      <c r="S71" s="159">
        <v>3.42134185636059</v>
      </c>
      <c r="T71" s="159">
        <v>3.46979408969543</v>
      </c>
      <c r="U71" s="159">
        <v>4.1469687287867103</v>
      </c>
      <c r="V71" s="159">
        <v>4.5012172693125798</v>
      </c>
      <c r="W71" s="159">
        <v>4.8258237769832997</v>
      </c>
      <c r="X71" s="159">
        <v>5.3569842060008099</v>
      </c>
      <c r="Y71" s="159">
        <v>5.8787356654749496</v>
      </c>
      <c r="Z71" s="159">
        <v>6.5621730551658599</v>
      </c>
      <c r="AA71" s="159">
        <v>6.6850271530071899</v>
      </c>
      <c r="AB71" s="159">
        <v>6.7806185002488997</v>
      </c>
      <c r="AC71" s="159">
        <v>7.2901149477304603</v>
      </c>
      <c r="AD71" s="159">
        <v>7.8375752364574396</v>
      </c>
      <c r="AE71" s="159">
        <v>8.4086549757885702</v>
      </c>
      <c r="AF71" s="159">
        <v>9.9631743223061999</v>
      </c>
      <c r="AG71" s="159">
        <v>10.1102172693125</v>
      </c>
      <c r="AH71" s="159">
        <v>10.6906917681133</v>
      </c>
      <c r="AI71" s="159">
        <v>11.048727926867899</v>
      </c>
      <c r="AJ71" s="159">
        <v>11.046487124949</v>
      </c>
      <c r="AK71" s="159">
        <v>12.7767085805788</v>
      </c>
      <c r="AL71" s="159">
        <v>14.1819196952097</v>
      </c>
      <c r="AM71" s="159">
        <v>14.724739141245401</v>
      </c>
      <c r="AN71" s="159">
        <v>15.635208701911999</v>
      </c>
      <c r="AO71" s="159">
        <v>16.2484884196287</v>
      </c>
      <c r="AP71" s="159">
        <v>17.3576820795119</v>
      </c>
      <c r="AQ71" s="159">
        <v>18.650029769811699</v>
      </c>
      <c r="AR71" s="159">
        <v>19.443940700077999</v>
      </c>
      <c r="AS71" s="159">
        <v>20.563279883530502</v>
      </c>
      <c r="AT71" s="159">
        <v>21.352227924461101</v>
      </c>
      <c r="AU71" s="159">
        <v>23.298694131891398</v>
      </c>
      <c r="AV71" s="159">
        <v>24.727352265345299</v>
      </c>
      <c r="AW71" s="159">
        <v>25.979948188014902</v>
      </c>
      <c r="AX71" s="250">
        <v>26.677765589235602</v>
      </c>
      <c r="AY71" s="160">
        <v>2.9673160985110001E-2</v>
      </c>
      <c r="AZ71" s="161">
        <v>2.0955903455599999E-3</v>
      </c>
    </row>
    <row r="72" spans="1:52">
      <c r="A72" t="s">
        <v>59</v>
      </c>
      <c r="B72" s="159">
        <v>131.37</v>
      </c>
      <c r="C72" s="159">
        <v>142.768</v>
      </c>
      <c r="D72" s="159">
        <v>128.4</v>
      </c>
      <c r="E72" s="159">
        <v>129.625</v>
      </c>
      <c r="F72" s="159">
        <v>157.809</v>
      </c>
      <c r="G72" s="159">
        <v>202.13299999999899</v>
      </c>
      <c r="H72" s="159">
        <v>239.68</v>
      </c>
      <c r="I72" s="159">
        <v>258.30200000000002</v>
      </c>
      <c r="J72" s="159">
        <v>272.50999999999902</v>
      </c>
      <c r="K72" s="159">
        <v>280.89699999999903</v>
      </c>
      <c r="L72" s="159">
        <v>314.64800000000002</v>
      </c>
      <c r="M72" s="159">
        <v>331.27</v>
      </c>
      <c r="N72" s="159">
        <v>361.31700000000001</v>
      </c>
      <c r="O72" s="159">
        <v>396.20800000000003</v>
      </c>
      <c r="P72" s="159">
        <v>407.726</v>
      </c>
      <c r="Q72" s="159">
        <v>416.42399999999998</v>
      </c>
      <c r="R72" s="159">
        <v>410.35199999999998</v>
      </c>
      <c r="S72" s="159">
        <v>428.35399999999998</v>
      </c>
      <c r="T72" s="159">
        <v>455.899</v>
      </c>
      <c r="U72" s="159">
        <v>490.296999999999</v>
      </c>
      <c r="V72" s="159">
        <v>530.37699999999904</v>
      </c>
      <c r="W72" s="159">
        <v>559.53299999999899</v>
      </c>
      <c r="X72" s="159">
        <v>600.65200000000004</v>
      </c>
      <c r="Y72" s="159">
        <v>643.23299999999904</v>
      </c>
      <c r="Z72" s="159">
        <v>671.40799999999899</v>
      </c>
      <c r="AA72" s="159">
        <v>664.56591424266605</v>
      </c>
      <c r="AB72" s="159">
        <v>691.611014167333</v>
      </c>
      <c r="AC72" s="159">
        <v>721.42839856866101</v>
      </c>
      <c r="AD72" s="159">
        <v>769.98211198265801</v>
      </c>
      <c r="AE72" s="159">
        <v>817.15009306251204</v>
      </c>
      <c r="AF72" s="159">
        <v>886.52264177205996</v>
      </c>
      <c r="AG72" s="159">
        <v>915.82734030875099</v>
      </c>
      <c r="AH72" s="159">
        <v>932.43427027511098</v>
      </c>
      <c r="AI72" s="159">
        <v>918.22452082288305</v>
      </c>
      <c r="AJ72" s="159">
        <v>951.65763547782399</v>
      </c>
      <c r="AK72" s="159">
        <v>980.27939476913798</v>
      </c>
      <c r="AL72" s="159">
        <v>1013.34269390978</v>
      </c>
      <c r="AM72" s="159">
        <v>1073.78288699625</v>
      </c>
      <c r="AN72" s="159">
        <v>1245.2515423407201</v>
      </c>
      <c r="AO72" s="159">
        <v>1466.7733260969801</v>
      </c>
      <c r="AP72" s="159">
        <v>1601.1496736981101</v>
      </c>
      <c r="AQ72" s="159">
        <v>1767.90240433432</v>
      </c>
      <c r="AR72" s="159">
        <v>1880.0566316879799</v>
      </c>
      <c r="AS72" s="159">
        <v>1971.4100319214399</v>
      </c>
      <c r="AT72" s="159">
        <v>2104.3086181395402</v>
      </c>
      <c r="AU72" s="159">
        <v>2339.6361118036102</v>
      </c>
      <c r="AV72" s="159">
        <v>2544.7597736913799</v>
      </c>
      <c r="AW72" s="159">
        <v>2731.0782607734</v>
      </c>
      <c r="AX72" s="250">
        <v>2852.3607194596102</v>
      </c>
      <c r="AY72" s="160">
        <v>4.7269660979509999E-2</v>
      </c>
      <c r="AZ72" s="161">
        <v>0.22405847907066001</v>
      </c>
    </row>
    <row r="73" spans="1:52">
      <c r="A73" t="s">
        <v>181</v>
      </c>
      <c r="B73" s="159">
        <v>2.2429999999999999</v>
      </c>
      <c r="C73" s="159">
        <v>2.4289999999999998</v>
      </c>
      <c r="D73" s="159">
        <v>2.8690000000000002</v>
      </c>
      <c r="E73" s="159">
        <v>3.101</v>
      </c>
      <c r="F73" s="159">
        <v>3.641</v>
      </c>
      <c r="G73" s="159">
        <v>3.915</v>
      </c>
      <c r="H73" s="159">
        <v>4.1239999999999997</v>
      </c>
      <c r="I73" s="159">
        <v>4.6920000000000002</v>
      </c>
      <c r="J73" s="159">
        <v>4.8620000000000001</v>
      </c>
      <c r="K73" s="159">
        <v>4.976</v>
      </c>
      <c r="L73" s="159">
        <v>4.6760000000000002</v>
      </c>
      <c r="M73" s="159">
        <v>5.5259999999999998</v>
      </c>
      <c r="N73" s="159">
        <v>5.9790000000000001</v>
      </c>
      <c r="O73" s="159">
        <v>6.2060000000000004</v>
      </c>
      <c r="P73" s="159">
        <v>6.3460000000000001</v>
      </c>
      <c r="Q73" s="159">
        <v>6.4950000000000001</v>
      </c>
      <c r="R73" s="159">
        <v>6.9169999999999998</v>
      </c>
      <c r="S73" s="159">
        <v>7.593</v>
      </c>
      <c r="T73" s="159">
        <v>8.0440000000000005</v>
      </c>
      <c r="U73" s="159">
        <v>8.2309999999999999</v>
      </c>
      <c r="V73" s="159">
        <v>8.5559999999999992</v>
      </c>
      <c r="W73" s="159">
        <v>8.9540000000000006</v>
      </c>
      <c r="X73" s="159">
        <v>9.8379999999999992</v>
      </c>
      <c r="Y73" s="159">
        <v>11.324</v>
      </c>
      <c r="Z73" s="159">
        <v>12.106</v>
      </c>
      <c r="AA73" s="159">
        <v>11.773</v>
      </c>
      <c r="AB73" s="159">
        <v>12.194000000000001</v>
      </c>
      <c r="AC73" s="159">
        <v>14.347</v>
      </c>
      <c r="AD73" s="159">
        <v>15.663</v>
      </c>
      <c r="AE73" s="159">
        <v>14.128</v>
      </c>
      <c r="AF73" s="159">
        <v>15.199339999999999</v>
      </c>
      <c r="AG73" s="159">
        <v>15.386060000000001</v>
      </c>
      <c r="AH73" s="159">
        <v>15.67967</v>
      </c>
      <c r="AI73" s="159">
        <v>15.9762</v>
      </c>
      <c r="AJ73" s="159">
        <v>16.024108633801401</v>
      </c>
      <c r="AK73" s="159">
        <v>16.757545289958902</v>
      </c>
      <c r="AL73" s="159">
        <v>21.354543313270199</v>
      </c>
      <c r="AM73" s="159">
        <v>20.810561144549499</v>
      </c>
      <c r="AN73" s="159">
        <v>21.427534754027999</v>
      </c>
      <c r="AO73" s="159">
        <v>24.0744560631722</v>
      </c>
      <c r="AP73" s="159">
        <v>23.112099881024101</v>
      </c>
      <c r="AQ73" s="159">
        <v>24.499148492023899</v>
      </c>
      <c r="AR73" s="159">
        <v>26.090979005125099</v>
      </c>
      <c r="AS73" s="159">
        <v>24.342190487368299</v>
      </c>
      <c r="AT73" s="159">
        <v>26.535990152278501</v>
      </c>
      <c r="AU73" s="159">
        <v>27.618579757037502</v>
      </c>
      <c r="AV73" s="159">
        <v>28.2508195612902</v>
      </c>
      <c r="AW73" s="159">
        <v>27.1556762297324</v>
      </c>
      <c r="AX73" s="250">
        <v>27.890416809451398</v>
      </c>
      <c r="AY73" s="160">
        <v>2.987046539783E-2</v>
      </c>
      <c r="AZ73" s="161">
        <v>2.1908464841499998E-3</v>
      </c>
    </row>
    <row r="74" spans="1:52">
      <c r="A74" t="s">
        <v>106</v>
      </c>
      <c r="B74" s="159">
        <v>52.729633802800002</v>
      </c>
      <c r="C74" s="159">
        <v>54.345338028199997</v>
      </c>
      <c r="D74" s="159">
        <v>55.996042253499901</v>
      </c>
      <c r="E74" s="159">
        <v>59.807211268000003</v>
      </c>
      <c r="F74" s="159">
        <v>66.287211267999893</v>
      </c>
      <c r="G74" s="159">
        <v>64.838555500889996</v>
      </c>
      <c r="H74" s="159">
        <v>66.956229929999907</v>
      </c>
      <c r="I74" s="159">
        <v>70.533332041999998</v>
      </c>
      <c r="J74" s="159">
        <v>71.927532041999996</v>
      </c>
      <c r="K74" s="159">
        <v>76.316038379999995</v>
      </c>
      <c r="L74" s="159">
        <v>81.945317606000003</v>
      </c>
      <c r="M74" s="159">
        <v>85.923546830999996</v>
      </c>
      <c r="N74" s="159">
        <v>90.847023943999901</v>
      </c>
      <c r="O74" s="159">
        <v>94.168421831000003</v>
      </c>
      <c r="P74" s="159">
        <v>99.538126055999996</v>
      </c>
      <c r="Q74" s="159">
        <v>102.503905281999</v>
      </c>
      <c r="R74" s="159">
        <v>113.06184168</v>
      </c>
      <c r="S74" s="159">
        <v>112.66035312</v>
      </c>
      <c r="T74" s="159">
        <v>117.83422074000001</v>
      </c>
      <c r="U74" s="159">
        <v>125.7580798</v>
      </c>
      <c r="V74" s="159">
        <v>132.66304144</v>
      </c>
      <c r="W74" s="159">
        <v>142.21926429000001</v>
      </c>
      <c r="X74" s="159">
        <v>151.70541612</v>
      </c>
      <c r="Y74" s="159">
        <v>164.54093445999999</v>
      </c>
      <c r="Z74" s="159">
        <v>180.066309899999</v>
      </c>
      <c r="AA74" s="159">
        <v>180.726830970507</v>
      </c>
      <c r="AB74" s="159">
        <v>190.73426482595301</v>
      </c>
      <c r="AC74" s="159">
        <v>201.13976666205099</v>
      </c>
      <c r="AD74" s="159">
        <v>206.37645941437</v>
      </c>
      <c r="AE74" s="159">
        <v>217.43863836919999</v>
      </c>
      <c r="AF74" s="159">
        <v>236.23101109730999</v>
      </c>
      <c r="AG74" s="159">
        <v>251.805568031983</v>
      </c>
      <c r="AH74" s="159">
        <v>261.07450190710603</v>
      </c>
      <c r="AI74" s="159">
        <v>272.64065225412003</v>
      </c>
      <c r="AJ74" s="159">
        <v>280.813133788801</v>
      </c>
      <c r="AK74" s="159">
        <v>295.83606415762301</v>
      </c>
      <c r="AL74" s="159">
        <v>297.44331439068998</v>
      </c>
      <c r="AM74" s="159">
        <v>310.75740214239102</v>
      </c>
      <c r="AN74" s="159">
        <v>320.83891329146098</v>
      </c>
      <c r="AO74" s="159">
        <v>345.102949496402</v>
      </c>
      <c r="AP74" s="159">
        <v>366.78441145127198</v>
      </c>
      <c r="AQ74" s="159">
        <v>389.97743781719799</v>
      </c>
      <c r="AR74" s="159">
        <v>420.11519487203901</v>
      </c>
      <c r="AS74" s="159">
        <v>446.509797594063</v>
      </c>
      <c r="AT74" s="159">
        <v>483.75159652999599</v>
      </c>
      <c r="AU74" s="159">
        <v>510.162223848395</v>
      </c>
      <c r="AV74" s="159">
        <v>534.57277230159002</v>
      </c>
      <c r="AW74" s="159">
        <v>573.28903089027403</v>
      </c>
      <c r="AX74" s="250">
        <v>594.962774037489</v>
      </c>
      <c r="AY74" s="160">
        <v>4.0649265050889997E-2</v>
      </c>
      <c r="AZ74" s="161">
        <v>4.6735480427739999E-2</v>
      </c>
    </row>
    <row r="75" spans="1:52">
      <c r="A75" t="s">
        <v>111</v>
      </c>
      <c r="B75" s="159">
        <v>7.1120000000000001</v>
      </c>
      <c r="C75" s="159">
        <v>7.048</v>
      </c>
      <c r="D75" s="159">
        <v>6.9450000000000003</v>
      </c>
      <c r="E75" s="159">
        <v>7.391</v>
      </c>
      <c r="F75" s="159">
        <v>8.3460000000000001</v>
      </c>
      <c r="G75" s="159">
        <v>8.9390000000000001</v>
      </c>
      <c r="H75" s="159">
        <v>8.5690000000000008</v>
      </c>
      <c r="I75" s="159">
        <v>9.0690000000000008</v>
      </c>
      <c r="J75" s="159">
        <v>10.194000000000001</v>
      </c>
      <c r="K75" s="159">
        <v>10.945</v>
      </c>
      <c r="L75" s="159">
        <v>13.462</v>
      </c>
      <c r="M75" s="159">
        <v>14.170999999999999</v>
      </c>
      <c r="N75" s="159">
        <v>19.094999999999999</v>
      </c>
      <c r="O75" s="159">
        <v>21.154</v>
      </c>
      <c r="P75" s="159">
        <v>24.15</v>
      </c>
      <c r="Q75" s="159">
        <v>25.808</v>
      </c>
      <c r="R75" s="159">
        <v>27.946999999999999</v>
      </c>
      <c r="S75" s="159">
        <v>28.370999999999999</v>
      </c>
      <c r="T75" s="159">
        <v>30.227</v>
      </c>
      <c r="U75" s="159">
        <v>33.087000000000003</v>
      </c>
      <c r="V75" s="159">
        <v>35.200000000000003</v>
      </c>
      <c r="W75" s="159">
        <v>38.288999999999902</v>
      </c>
      <c r="X75" s="159">
        <v>40.542999999999999</v>
      </c>
      <c r="Y75" s="159">
        <v>42.783999999999999</v>
      </c>
      <c r="Z75" s="159">
        <v>47.326000000000001</v>
      </c>
      <c r="AA75" s="159">
        <v>52.439839862696203</v>
      </c>
      <c r="AB75" s="159">
        <v>56.731254011211902</v>
      </c>
      <c r="AC75" s="159">
        <v>61.576112435581898</v>
      </c>
      <c r="AD75" s="159">
        <v>64.341692857149297</v>
      </c>
      <c r="AE75" s="159">
        <v>69.746861613264599</v>
      </c>
      <c r="AF75" s="159">
        <v>74.734074854484405</v>
      </c>
      <c r="AG75" s="159">
        <v>79.808655402010302</v>
      </c>
      <c r="AH75" s="159">
        <v>86.5086461683441</v>
      </c>
      <c r="AI75" s="159">
        <v>85.484173613650796</v>
      </c>
      <c r="AJ75" s="159">
        <v>92.137572260666602</v>
      </c>
      <c r="AK75" s="159">
        <v>98.079142845586006</v>
      </c>
      <c r="AL75" s="159">
        <v>103.672365637545</v>
      </c>
      <c r="AM75" s="159">
        <v>108.588383466766</v>
      </c>
      <c r="AN75" s="159">
        <v>117.05237024519199</v>
      </c>
      <c r="AO75" s="159">
        <v>116.564786580134</v>
      </c>
      <c r="AP75" s="159">
        <v>120.00525676247599</v>
      </c>
      <c r="AQ75" s="159">
        <v>122.199804202789</v>
      </c>
      <c r="AR75" s="159">
        <v>130.99994810001101</v>
      </c>
      <c r="AS75" s="159">
        <v>124.99743338933401</v>
      </c>
      <c r="AT75" s="159">
        <v>134.50829100204601</v>
      </c>
      <c r="AU75" s="159">
        <v>149.991237222271</v>
      </c>
      <c r="AV75" s="159">
        <v>159.76655871022101</v>
      </c>
      <c r="AW75" s="159">
        <v>160.978850325617</v>
      </c>
      <c r="AX75" s="250">
        <v>168.67937181520199</v>
      </c>
      <c r="AY75" s="160">
        <v>5.070639401674E-2</v>
      </c>
      <c r="AZ75" s="161">
        <v>1.325009204447E-2</v>
      </c>
    </row>
    <row r="76" spans="1:52">
      <c r="A76" t="s">
        <v>182</v>
      </c>
      <c r="B76" s="159">
        <v>148.95953559306599</v>
      </c>
      <c r="C76" s="159">
        <v>165.342504683893</v>
      </c>
      <c r="D76" s="159">
        <v>191.32767963977</v>
      </c>
      <c r="E76" s="159">
        <v>214.318999683214</v>
      </c>
      <c r="F76" s="159">
        <v>246.77021690727199</v>
      </c>
      <c r="G76" s="159">
        <v>279.92331845951901</v>
      </c>
      <c r="H76" s="159">
        <v>296.548168167624</v>
      </c>
      <c r="I76" s="159">
        <v>309.25978897587902</v>
      </c>
      <c r="J76" s="159">
        <v>345.48596809521598</v>
      </c>
      <c r="K76" s="159">
        <v>344.78988894420002</v>
      </c>
      <c r="L76" s="159">
        <v>329.29345087568402</v>
      </c>
      <c r="M76" s="159">
        <v>342.37150006788198</v>
      </c>
      <c r="N76" s="159">
        <v>344.83128098836897</v>
      </c>
      <c r="O76" s="159">
        <v>353.35883038421503</v>
      </c>
      <c r="P76" s="159">
        <v>367.78583853011702</v>
      </c>
      <c r="Q76" s="159">
        <v>355.58812988188402</v>
      </c>
      <c r="R76" s="159">
        <v>348.36040177399599</v>
      </c>
      <c r="S76" s="159">
        <v>337.66916690048402</v>
      </c>
      <c r="T76" s="159">
        <v>342.81405349142398</v>
      </c>
      <c r="U76" s="159">
        <v>368.82163424899301</v>
      </c>
      <c r="V76" s="159">
        <v>371.70398090238399</v>
      </c>
      <c r="W76" s="159">
        <v>372.08546132959202</v>
      </c>
      <c r="X76" s="159">
        <v>379.03548296148699</v>
      </c>
      <c r="Y76" s="159">
        <v>402.528704665791</v>
      </c>
      <c r="Z76" s="159">
        <v>416.94781983979698</v>
      </c>
      <c r="AA76" s="159">
        <v>434.13163813283199</v>
      </c>
      <c r="AB76" s="159">
        <v>448.310690163228</v>
      </c>
      <c r="AC76" s="159">
        <v>453.98557458910699</v>
      </c>
      <c r="AD76" s="159">
        <v>459.73350668170201</v>
      </c>
      <c r="AE76" s="159">
        <v>477.46604562953598</v>
      </c>
      <c r="AF76" s="159">
        <v>495.758515089642</v>
      </c>
      <c r="AG76" s="159">
        <v>505.16828017915998</v>
      </c>
      <c r="AH76" s="159">
        <v>512.27734195664198</v>
      </c>
      <c r="AI76" s="159">
        <v>505.49171465674101</v>
      </c>
      <c r="AJ76" s="159">
        <v>511.663746327387</v>
      </c>
      <c r="AK76" s="159">
        <v>517.95773580497701</v>
      </c>
      <c r="AL76" s="159">
        <v>516.02338611601795</v>
      </c>
      <c r="AM76" s="159">
        <v>513.07407881589097</v>
      </c>
      <c r="AN76" s="159">
        <v>514.39654842644302</v>
      </c>
      <c r="AO76" s="159">
        <v>526.76629321432802</v>
      </c>
      <c r="AP76" s="159">
        <v>531.37156467421903</v>
      </c>
      <c r="AQ76" s="159">
        <v>530.06744303042103</v>
      </c>
      <c r="AR76" s="159">
        <v>526.726482688999</v>
      </c>
      <c r="AS76" s="159">
        <v>520.67424625615695</v>
      </c>
      <c r="AT76" s="159">
        <v>477.51634376892503</v>
      </c>
      <c r="AU76" s="159">
        <v>506.76803298081802</v>
      </c>
      <c r="AV76" s="159">
        <v>481.21431532657198</v>
      </c>
      <c r="AW76" s="159">
        <v>478.03372460328802</v>
      </c>
      <c r="AX76" s="250">
        <v>474.00866169754897</v>
      </c>
      <c r="AY76" s="160">
        <v>-5.7033821940400001E-3</v>
      </c>
      <c r="AZ76" s="161">
        <v>3.7234302610160003E-2</v>
      </c>
    </row>
    <row r="77" spans="1:52">
      <c r="A77" t="s">
        <v>112</v>
      </c>
      <c r="B77" s="159">
        <v>2.4349582999999999</v>
      </c>
      <c r="C77" s="159">
        <v>2.8386431000000001</v>
      </c>
      <c r="D77" s="159">
        <v>2.8921212000000001</v>
      </c>
      <c r="E77" s="159">
        <v>2.9504774</v>
      </c>
      <c r="F77" s="159">
        <v>3.0868500000000001</v>
      </c>
      <c r="G77" s="159">
        <v>3.4853434000000001</v>
      </c>
      <c r="H77" s="159">
        <v>3.8559999999999999</v>
      </c>
      <c r="I77" s="159">
        <v>4.3339999999999996</v>
      </c>
      <c r="J77" s="159">
        <v>4.6619999999999999</v>
      </c>
      <c r="K77" s="159">
        <v>4.76</v>
      </c>
      <c r="L77" s="159">
        <v>5.1440000000000001</v>
      </c>
      <c r="M77" s="159">
        <v>5.71</v>
      </c>
      <c r="N77" s="159">
        <v>6.58</v>
      </c>
      <c r="O77" s="159">
        <v>7.1130000000000004</v>
      </c>
      <c r="P77" s="159">
        <v>8.5</v>
      </c>
      <c r="Q77" s="159">
        <v>9.5707506530988002</v>
      </c>
      <c r="R77" s="159">
        <v>10.3935839574055</v>
      </c>
      <c r="S77" s="159">
        <v>10.9792922399422</v>
      </c>
      <c r="T77" s="159">
        <v>12.848959196875001</v>
      </c>
      <c r="U77" s="159">
        <v>14.7394179583509</v>
      </c>
      <c r="V77" s="159">
        <v>16.496709849973801</v>
      </c>
      <c r="W77" s="159">
        <v>17.543084218644999</v>
      </c>
      <c r="X77" s="159">
        <v>17.583875849028399</v>
      </c>
      <c r="Y77" s="159">
        <v>19.042292762421301</v>
      </c>
      <c r="Z77" s="159">
        <v>21.389250914338302</v>
      </c>
      <c r="AA77" s="159">
        <v>23.7755844798845</v>
      </c>
      <c r="AB77" s="159">
        <v>26.6082512626576</v>
      </c>
      <c r="AC77" s="159">
        <v>28.027587278011499</v>
      </c>
      <c r="AD77" s="159">
        <v>30.438719666436999</v>
      </c>
      <c r="AE77" s="159">
        <v>33.086044125798502</v>
      </c>
      <c r="AF77" s="159">
        <v>33.9766676729799</v>
      </c>
      <c r="AG77" s="159">
        <v>39.161905644133903</v>
      </c>
      <c r="AH77" s="159">
        <v>41.008343480509197</v>
      </c>
      <c r="AI77" s="159">
        <v>38.7903501967171</v>
      </c>
      <c r="AJ77" s="159">
        <v>40.474263990892297</v>
      </c>
      <c r="AK77" s="159">
        <v>48.300444087591998</v>
      </c>
      <c r="AL77" s="159">
        <v>50.421877799900997</v>
      </c>
      <c r="AM77" s="159">
        <v>54.4240854228307</v>
      </c>
      <c r="AN77" s="159">
        <v>58.778642328041897</v>
      </c>
      <c r="AO77" s="159">
        <v>58.174854406065201</v>
      </c>
      <c r="AP77" s="159">
        <v>64.351021473239101</v>
      </c>
      <c r="AQ77" s="159">
        <v>68.142495912632995</v>
      </c>
      <c r="AR77" s="159">
        <v>71.233669069386906</v>
      </c>
      <c r="AS77" s="159">
        <v>71.5781520333679</v>
      </c>
      <c r="AT77" s="159">
        <v>71.518585633656301</v>
      </c>
      <c r="AU77" s="159">
        <v>77.519769288849901</v>
      </c>
      <c r="AV77" s="159">
        <v>76.6294122064552</v>
      </c>
      <c r="AW77" s="159">
        <v>80.197789729248498</v>
      </c>
      <c r="AX77" s="250">
        <v>81.106868749153307</v>
      </c>
      <c r="AY77" s="160">
        <v>1.410624478012E-2</v>
      </c>
      <c r="AZ77" s="161">
        <v>6.3711022958199996E-3</v>
      </c>
    </row>
    <row r="78" spans="1:52">
      <c r="A78" t="s">
        <v>183</v>
      </c>
      <c r="B78" s="159">
        <v>6.9350187808299797</v>
      </c>
      <c r="C78" s="159">
        <v>7.3665078064895697</v>
      </c>
      <c r="D78" s="159">
        <v>7.4265959179979202</v>
      </c>
      <c r="E78" s="159">
        <v>7.5850262026519397</v>
      </c>
      <c r="F78" s="159">
        <v>7.7212670045707599</v>
      </c>
      <c r="G78" s="159">
        <v>8.6410481513327593</v>
      </c>
      <c r="H78" s="159">
        <v>9.0262014753133908</v>
      </c>
      <c r="I78" s="159">
        <v>9.6714277503733506</v>
      </c>
      <c r="J78" s="159">
        <v>10.1002598995338</v>
      </c>
      <c r="K78" s="159">
        <v>10.055267960128599</v>
      </c>
      <c r="L78" s="159">
        <v>10.1499504814893</v>
      </c>
      <c r="M78" s="159">
        <v>10.5607903415967</v>
      </c>
      <c r="N78" s="159">
        <v>10.8180332212835</v>
      </c>
      <c r="O78" s="159">
        <v>10.6199628981327</v>
      </c>
      <c r="P78" s="159">
        <v>10.713356691086201</v>
      </c>
      <c r="Q78" s="159">
        <v>10.775318410884999</v>
      </c>
      <c r="R78" s="159">
        <v>10.7954770436088</v>
      </c>
      <c r="S78" s="159">
        <v>11.207390146361099</v>
      </c>
      <c r="T78" s="159">
        <v>11.6450564256681</v>
      </c>
      <c r="U78" s="159">
        <v>12.292651223092699</v>
      </c>
      <c r="V78" s="159">
        <v>12.5164646364051</v>
      </c>
      <c r="W78" s="159">
        <v>13.9156853287937</v>
      </c>
      <c r="X78" s="159">
        <v>13.7362236683378</v>
      </c>
      <c r="Y78" s="159">
        <v>14.5033822250538</v>
      </c>
      <c r="Z78" s="159">
        <v>14.8573258394104</v>
      </c>
      <c r="AA78" s="159">
        <v>15.664395502373401</v>
      </c>
      <c r="AB78" s="159">
        <v>15.7437464372564</v>
      </c>
      <c r="AC78" s="159">
        <v>15.816659455958</v>
      </c>
      <c r="AD78" s="159">
        <v>16.088494069757701</v>
      </c>
      <c r="AE78" s="159">
        <v>16.9017827824145</v>
      </c>
      <c r="AF78" s="159">
        <v>17.524663678308201</v>
      </c>
      <c r="AG78" s="159">
        <v>17.6191185451842</v>
      </c>
      <c r="AH78" s="159">
        <v>17.710025983253999</v>
      </c>
      <c r="AI78" s="159">
        <v>17.7182520563317</v>
      </c>
      <c r="AJ78" s="159">
        <v>17.951980089200099</v>
      </c>
      <c r="AK78" s="159">
        <v>18.687592449983999</v>
      </c>
      <c r="AL78" s="159">
        <v>18.6094147608969</v>
      </c>
      <c r="AM78" s="159">
        <v>19.262911688954802</v>
      </c>
      <c r="AN78" s="159">
        <v>18.745717855556599</v>
      </c>
      <c r="AO78" s="159">
        <v>19.253614290824</v>
      </c>
      <c r="AP78" s="159">
        <v>18.749275648033102</v>
      </c>
      <c r="AQ78" s="159">
        <v>19.0118710646226</v>
      </c>
      <c r="AR78" s="159">
        <v>18.980305961750801</v>
      </c>
      <c r="AS78" s="159">
        <v>19.121669057933701</v>
      </c>
      <c r="AT78" s="159">
        <v>19.112192552566299</v>
      </c>
      <c r="AU78" s="159">
        <v>19.723339240772201</v>
      </c>
      <c r="AV78" s="159">
        <v>19.559094816752399</v>
      </c>
      <c r="AW78" s="159">
        <v>19.6710840821567</v>
      </c>
      <c r="AX78" s="250">
        <v>19.837576124745901</v>
      </c>
      <c r="AY78" s="160">
        <v>1.1226710863410001E-2</v>
      </c>
      <c r="AZ78" s="161">
        <v>1.5582802007E-3</v>
      </c>
    </row>
    <row r="79" spans="1:52">
      <c r="A79" t="s">
        <v>184</v>
      </c>
      <c r="B79" s="159">
        <v>7.2450000000000001</v>
      </c>
      <c r="C79" s="159">
        <v>7.3380000000000001</v>
      </c>
      <c r="D79" s="159">
        <v>8.141</v>
      </c>
      <c r="E79" s="159">
        <v>9.23</v>
      </c>
      <c r="F79" s="159">
        <v>9.3889999999999993</v>
      </c>
      <c r="G79" s="159">
        <v>9.3019999999999996</v>
      </c>
      <c r="H79" s="159">
        <v>9.0229999999999997</v>
      </c>
      <c r="I79" s="159">
        <v>7.9930000000000003</v>
      </c>
      <c r="J79" s="159">
        <v>8.5690000000000008</v>
      </c>
      <c r="K79" s="159">
        <v>9.19</v>
      </c>
      <c r="L79" s="159">
        <v>9.9329999999999998</v>
      </c>
      <c r="M79" s="159">
        <v>10.077999999999999</v>
      </c>
      <c r="N79" s="159">
        <v>10.901999999999999</v>
      </c>
      <c r="O79" s="159">
        <v>11.651999999999999</v>
      </c>
      <c r="P79" s="159">
        <v>12.727</v>
      </c>
      <c r="Q79" s="159">
        <v>14.268000000000001</v>
      </c>
      <c r="R79" s="159">
        <v>15.372</v>
      </c>
      <c r="S79" s="159">
        <v>16.975999999999999</v>
      </c>
      <c r="T79" s="159">
        <v>17.994</v>
      </c>
      <c r="U79" s="159">
        <v>18.998999999999999</v>
      </c>
      <c r="V79" s="159">
        <v>19.962</v>
      </c>
      <c r="W79" s="159">
        <v>21.181000000000001</v>
      </c>
      <c r="X79" s="159">
        <v>23.513999999999999</v>
      </c>
      <c r="Y79" s="159">
        <v>24.972999999999999</v>
      </c>
      <c r="Z79" s="159">
        <v>26.481999999999999</v>
      </c>
      <c r="AA79" s="159">
        <v>27.77</v>
      </c>
      <c r="AB79" s="159">
        <v>29.526</v>
      </c>
      <c r="AC79" s="159">
        <v>30.81</v>
      </c>
      <c r="AD79" s="159">
        <v>34.213999999999999</v>
      </c>
      <c r="AE79" s="159">
        <v>35.411000000000001</v>
      </c>
      <c r="AF79" s="159">
        <v>37.268000000000001</v>
      </c>
      <c r="AG79" s="159">
        <v>39.731999999999999</v>
      </c>
      <c r="AH79" s="159">
        <v>38.590000000000003</v>
      </c>
      <c r="AI79" s="159">
        <v>41.217999999999897</v>
      </c>
      <c r="AJ79" s="159">
        <v>43.448999999999998</v>
      </c>
      <c r="AK79" s="159">
        <v>44.325000000000003</v>
      </c>
      <c r="AL79" s="159">
        <v>45.494</v>
      </c>
      <c r="AM79" s="159">
        <v>47.41</v>
      </c>
      <c r="AN79" s="159">
        <v>52.36</v>
      </c>
      <c r="AO79" s="159">
        <v>56.796166499999998</v>
      </c>
      <c r="AP79" s="159">
        <v>58.888390847823203</v>
      </c>
      <c r="AQ79" s="159">
        <v>61.789634113059897</v>
      </c>
      <c r="AR79" s="159">
        <v>65.230561414444196</v>
      </c>
      <c r="AS79" s="159">
        <v>64.899208577074205</v>
      </c>
      <c r="AT79" s="159">
        <v>67.020818997236006</v>
      </c>
      <c r="AU79" s="159">
        <v>67.9533912093749</v>
      </c>
      <c r="AV79" s="159">
        <v>68.144244244584897</v>
      </c>
      <c r="AW79" s="159">
        <v>69.088160898202403</v>
      </c>
      <c r="AX79" s="250">
        <v>69.592032910878103</v>
      </c>
      <c r="AY79" s="160">
        <v>1.0052882134910001E-2</v>
      </c>
      <c r="AZ79" s="161">
        <v>5.4665892384900003E-3</v>
      </c>
    </row>
    <row r="80" spans="1:52">
      <c r="A80" t="s">
        <v>185</v>
      </c>
      <c r="B80" s="159">
        <v>4.3630000000000004</v>
      </c>
      <c r="C80" s="159">
        <v>4.7519999999999998</v>
      </c>
      <c r="D80" s="159">
        <v>5.4089999999999998</v>
      </c>
      <c r="E80" s="159">
        <v>6.056</v>
      </c>
      <c r="F80" s="159">
        <v>6.4980000000000002</v>
      </c>
      <c r="G80" s="159">
        <v>7.5510000000000002</v>
      </c>
      <c r="H80" s="159">
        <v>8.7260000000000009</v>
      </c>
      <c r="I80" s="159">
        <v>8.5069999999999997</v>
      </c>
      <c r="J80" s="159">
        <v>10.034000000000001</v>
      </c>
      <c r="K80" s="159">
        <v>9.5069999999999997</v>
      </c>
      <c r="L80" s="159">
        <v>10.242000000000001</v>
      </c>
      <c r="M80" s="159">
        <v>10.614000000000001</v>
      </c>
      <c r="N80" s="159">
        <v>11.4622262750599</v>
      </c>
      <c r="O80" s="159">
        <v>11.996678825179799</v>
      </c>
      <c r="P80" s="159">
        <v>12.483123636692699</v>
      </c>
      <c r="Q80" s="159">
        <v>12.264698556365101</v>
      </c>
      <c r="R80" s="159">
        <v>12.0136186812689</v>
      </c>
      <c r="S80" s="159">
        <v>11.675412635199301</v>
      </c>
      <c r="T80" s="159">
        <v>12.4116502692673</v>
      </c>
      <c r="U80" s="159">
        <v>11.4473563832194</v>
      </c>
      <c r="V80" s="159">
        <v>11.027554826447</v>
      </c>
      <c r="W80" s="159">
        <v>11.1487288319681</v>
      </c>
      <c r="X80" s="159">
        <v>12.3552090329003</v>
      </c>
      <c r="Y80" s="159">
        <v>13.5715085758247</v>
      </c>
      <c r="Z80" s="159">
        <v>14.738217359822601</v>
      </c>
      <c r="AA80" s="159">
        <v>15.1215388966828</v>
      </c>
      <c r="AB80" s="159">
        <v>14.858339819885</v>
      </c>
      <c r="AC80" s="159">
        <v>17.079043761596498</v>
      </c>
      <c r="AD80" s="159">
        <v>17.809357333574599</v>
      </c>
      <c r="AE80" s="159">
        <v>18.945957840871799</v>
      </c>
      <c r="AF80" s="159">
        <v>21.034880091863499</v>
      </c>
      <c r="AG80" s="159">
        <v>22.621655805301099</v>
      </c>
      <c r="AH80" s="159">
        <v>24.275341454422001</v>
      </c>
      <c r="AI80" s="159">
        <v>24.955910708799401</v>
      </c>
      <c r="AJ80" s="159">
        <v>25.076688910703901</v>
      </c>
      <c r="AK80" s="159">
        <v>25.191362165896599</v>
      </c>
      <c r="AL80" s="159">
        <v>25.1024363366415</v>
      </c>
      <c r="AM80" s="159">
        <v>25.6347447053491</v>
      </c>
      <c r="AN80" s="159">
        <v>26.362737131816001</v>
      </c>
      <c r="AO80" s="159">
        <v>27.339834189038399</v>
      </c>
      <c r="AP80" s="159">
        <v>27.5145735039297</v>
      </c>
      <c r="AQ80" s="159">
        <v>26.1723339073361</v>
      </c>
      <c r="AR80" s="159">
        <v>27.542945086329901</v>
      </c>
      <c r="AS80" s="159">
        <v>27.384604298274098</v>
      </c>
      <c r="AT80" s="159">
        <v>27.813345923970399</v>
      </c>
      <c r="AU80" s="159">
        <v>28.106692619368999</v>
      </c>
      <c r="AV80" s="159">
        <v>29.153634768192301</v>
      </c>
      <c r="AW80" s="159">
        <v>30.394773199257401</v>
      </c>
      <c r="AX80" s="250">
        <v>31.768993752006601</v>
      </c>
      <c r="AY80" s="160">
        <v>4.8075992614029998E-2</v>
      </c>
      <c r="AZ80" s="161">
        <v>2.49551609159E-3</v>
      </c>
    </row>
    <row r="81" spans="1:52">
      <c r="A81" t="s">
        <v>186</v>
      </c>
      <c r="B81" s="159">
        <v>3.8330000000000002</v>
      </c>
      <c r="C81" s="159">
        <v>4.4770000000000003</v>
      </c>
      <c r="D81" s="159">
        <v>5.6130000000000004</v>
      </c>
      <c r="E81" s="159">
        <v>7.0110000000000001</v>
      </c>
      <c r="F81" s="159">
        <v>6.8810000000000002</v>
      </c>
      <c r="G81" s="159">
        <v>7.5270000000000001</v>
      </c>
      <c r="H81" s="159">
        <v>6.625</v>
      </c>
      <c r="I81" s="159">
        <v>8.2550000000000008</v>
      </c>
      <c r="J81" s="159">
        <v>7.7149999999999999</v>
      </c>
      <c r="K81" s="159">
        <v>7.6079999999999997</v>
      </c>
      <c r="L81" s="159">
        <v>7.4119999999999999</v>
      </c>
      <c r="M81" s="159">
        <v>8.7170000000000005</v>
      </c>
      <c r="N81" s="159">
        <v>8.6920000000000002</v>
      </c>
      <c r="O81" s="159">
        <v>8.9049999999999994</v>
      </c>
      <c r="P81" s="159">
        <v>9.5920000000000005</v>
      </c>
      <c r="Q81" s="159">
        <v>9.5090000000000003</v>
      </c>
      <c r="R81" s="159">
        <v>10.926</v>
      </c>
      <c r="S81" s="159">
        <v>10.657999999999999</v>
      </c>
      <c r="T81" s="159">
        <v>11.249000000000001</v>
      </c>
      <c r="U81" s="159">
        <v>11.901</v>
      </c>
      <c r="V81" s="159">
        <v>12.041</v>
      </c>
      <c r="W81" s="159">
        <v>14.173999999999999</v>
      </c>
      <c r="X81" s="159">
        <v>14.744999999999999</v>
      </c>
      <c r="Y81" s="159">
        <v>17.085999999999999</v>
      </c>
      <c r="Z81" s="159">
        <v>19.513999999999999</v>
      </c>
      <c r="AA81" s="159">
        <v>23.362891326519598</v>
      </c>
      <c r="AB81" s="159">
        <v>23.859910294086099</v>
      </c>
      <c r="AC81" s="159">
        <v>25.718410294086102</v>
      </c>
      <c r="AD81" s="159">
        <v>28.1032102940861</v>
      </c>
      <c r="AE81" s="159">
        <v>32.113510294086097</v>
      </c>
      <c r="AF81" s="159">
        <v>34.379110294086097</v>
      </c>
      <c r="AG81" s="159">
        <v>34.754610294086099</v>
      </c>
      <c r="AH81" s="159">
        <v>36.546910294086103</v>
      </c>
      <c r="AI81" s="159">
        <v>36.925210294086099</v>
      </c>
      <c r="AJ81" s="159">
        <v>36.628810294086101</v>
      </c>
      <c r="AK81" s="159">
        <v>37.636260294085901</v>
      </c>
      <c r="AL81" s="159">
        <v>40.954456592328803</v>
      </c>
      <c r="AM81" s="159">
        <v>41.518749170625</v>
      </c>
      <c r="AN81" s="159">
        <v>39.283351592444198</v>
      </c>
      <c r="AO81" s="159">
        <v>44.114718293541401</v>
      </c>
      <c r="AP81" s="159">
        <v>49.521297363095897</v>
      </c>
      <c r="AQ81" s="159">
        <v>52.981505189910301</v>
      </c>
      <c r="AR81" s="159">
        <v>58.423022376025898</v>
      </c>
      <c r="AS81" s="159">
        <v>61.2347481861364</v>
      </c>
      <c r="AT81" s="159">
        <v>64.516083335129494</v>
      </c>
      <c r="AU81" s="159">
        <v>70.617403695530498</v>
      </c>
      <c r="AV81" s="159">
        <v>73.708343681590307</v>
      </c>
      <c r="AW81" s="159">
        <v>74.132808442292998</v>
      </c>
      <c r="AX81" s="250">
        <v>75.673189337259402</v>
      </c>
      <c r="AY81" s="160">
        <v>2.3575320839879999E-2</v>
      </c>
      <c r="AZ81" s="161">
        <v>5.9442762285500002E-3</v>
      </c>
    </row>
    <row r="82" spans="1:52">
      <c r="A82" t="s">
        <v>187</v>
      </c>
      <c r="B82" s="159">
        <v>6.4</v>
      </c>
      <c r="C82" s="159">
        <v>7.758</v>
      </c>
      <c r="D82" s="159">
        <v>8.907</v>
      </c>
      <c r="E82" s="159">
        <v>10.202999999999999</v>
      </c>
      <c r="F82" s="159">
        <v>12.307</v>
      </c>
      <c r="G82" s="159">
        <v>14.285</v>
      </c>
      <c r="H82" s="159">
        <v>15.45</v>
      </c>
      <c r="I82" s="159">
        <v>16.018000000000001</v>
      </c>
      <c r="J82" s="159">
        <v>19.821000000000002</v>
      </c>
      <c r="K82" s="159">
        <v>20.587</v>
      </c>
      <c r="L82" s="159">
        <v>22.611000000000001</v>
      </c>
      <c r="M82" s="159">
        <v>25.311</v>
      </c>
      <c r="N82" s="159">
        <v>29.094000000000001</v>
      </c>
      <c r="O82" s="159">
        <v>32.5</v>
      </c>
      <c r="P82" s="159">
        <v>37.448999999999998</v>
      </c>
      <c r="Q82" s="159">
        <v>38.558999999999997</v>
      </c>
      <c r="R82" s="159">
        <v>40.384</v>
      </c>
      <c r="S82" s="159">
        <v>40.44</v>
      </c>
      <c r="T82" s="159">
        <v>43.847000000000001</v>
      </c>
      <c r="U82" s="159">
        <v>47.847000000000001</v>
      </c>
      <c r="V82" s="159">
        <v>52.720999999999997</v>
      </c>
      <c r="W82" s="159">
        <v>59.062199999999997</v>
      </c>
      <c r="X82" s="159">
        <v>65.408600000000007</v>
      </c>
      <c r="Y82" s="159">
        <v>73.135199999999998</v>
      </c>
      <c r="Z82" s="159">
        <v>79.569999999999894</v>
      </c>
      <c r="AA82" s="159">
        <v>90.040699999999902</v>
      </c>
      <c r="AB82" s="159">
        <v>101.109136652491</v>
      </c>
      <c r="AC82" s="159">
        <v>113.545755365438</v>
      </c>
      <c r="AD82" s="159">
        <v>124.456613789659</v>
      </c>
      <c r="AE82" s="159">
        <v>134.35932030747799</v>
      </c>
      <c r="AF82" s="159">
        <v>147.11013327006501</v>
      </c>
      <c r="AG82" s="159">
        <v>162.001325235395</v>
      </c>
      <c r="AH82" s="159">
        <v>177.525912660247</v>
      </c>
      <c r="AI82" s="159">
        <v>163.73016932407799</v>
      </c>
      <c r="AJ82" s="159">
        <v>178.37830283262599</v>
      </c>
      <c r="AK82" s="159">
        <v>189.42451081550701</v>
      </c>
      <c r="AL82" s="159">
        <v>193.870567477907</v>
      </c>
      <c r="AM82" s="159">
        <v>202.96872076660799</v>
      </c>
      <c r="AN82" s="159">
        <v>209.77396906193599</v>
      </c>
      <c r="AO82" s="159">
        <v>213.847169477828</v>
      </c>
      <c r="AP82" s="159">
        <v>220.84477376469999</v>
      </c>
      <c r="AQ82" s="159">
        <v>222.87749367753401</v>
      </c>
      <c r="AR82" s="159">
        <v>231.90271706990401</v>
      </c>
      <c r="AS82" s="159">
        <v>236.429603707392</v>
      </c>
      <c r="AT82" s="159">
        <v>237.39302653833099</v>
      </c>
      <c r="AU82" s="159">
        <v>254.64052177411901</v>
      </c>
      <c r="AV82" s="159">
        <v>267.82697676762501</v>
      </c>
      <c r="AW82" s="159">
        <v>270.92727323223801</v>
      </c>
      <c r="AX82" s="250">
        <v>271.32694338827901</v>
      </c>
      <c r="AY82" s="160">
        <v>4.2189611122000004E-3</v>
      </c>
      <c r="AZ82" s="161">
        <v>2.1313259378079999E-2</v>
      </c>
    </row>
    <row r="83" spans="1:52">
      <c r="A83" t="s">
        <v>188</v>
      </c>
      <c r="B83" s="159">
        <v>6.1859999999999999</v>
      </c>
      <c r="C83" s="159">
        <v>6.6269999999999998</v>
      </c>
      <c r="D83" s="159">
        <v>7.1749999999999998</v>
      </c>
      <c r="E83" s="159">
        <v>8.2850000000000001</v>
      </c>
      <c r="F83" s="159">
        <v>8.5879999999999992</v>
      </c>
      <c r="G83" s="159">
        <v>9.2850577505</v>
      </c>
      <c r="H83" s="159">
        <v>11.494212534000001</v>
      </c>
      <c r="I83" s="159">
        <v>12.2988661065</v>
      </c>
      <c r="J83" s="159">
        <v>14.382810778</v>
      </c>
      <c r="K83" s="159">
        <v>13.74616924</v>
      </c>
      <c r="L83" s="159">
        <v>15.129975174</v>
      </c>
      <c r="M83" s="159">
        <v>18.293891460000001</v>
      </c>
      <c r="N83" s="159">
        <v>20.065562910000001</v>
      </c>
      <c r="O83" s="159">
        <v>23.678991529999902</v>
      </c>
      <c r="P83" s="159">
        <v>25.067640730000001</v>
      </c>
      <c r="Q83" s="159">
        <v>26.432588849999998</v>
      </c>
      <c r="R83" s="159">
        <v>24.728083089999998</v>
      </c>
      <c r="S83" s="159">
        <v>25.019871609999999</v>
      </c>
      <c r="T83" s="159">
        <v>28.128866970000001</v>
      </c>
      <c r="U83" s="159">
        <v>29.817608989473602</v>
      </c>
      <c r="V83" s="159">
        <v>34.792674265056903</v>
      </c>
      <c r="W83" s="159">
        <v>37.908815766826599</v>
      </c>
      <c r="X83" s="159">
        <v>40.873330288221901</v>
      </c>
      <c r="Y83" s="159">
        <v>44.8427794621429</v>
      </c>
      <c r="Z83" s="159">
        <v>47.693440928628299</v>
      </c>
      <c r="AA83" s="159">
        <v>50.212005900469798</v>
      </c>
      <c r="AB83" s="159">
        <v>53.106353297979503</v>
      </c>
      <c r="AC83" s="159">
        <v>56.278942087378603</v>
      </c>
      <c r="AD83" s="159">
        <v>59.371173825916102</v>
      </c>
      <c r="AE83" s="159">
        <v>63.044062178270899</v>
      </c>
      <c r="AF83" s="159">
        <v>66.738610044284698</v>
      </c>
      <c r="AG83" s="159">
        <v>69.809892256912406</v>
      </c>
      <c r="AH83" s="159">
        <v>74.102436557854304</v>
      </c>
      <c r="AI83" s="159">
        <v>78.4847452213629</v>
      </c>
      <c r="AJ83" s="159">
        <v>82.974018861977299</v>
      </c>
      <c r="AK83" s="159">
        <v>88.692642147522506</v>
      </c>
      <c r="AL83" s="159">
        <v>91.769220177314594</v>
      </c>
      <c r="AM83" s="159">
        <v>95.248685065094506</v>
      </c>
      <c r="AN83" s="159">
        <v>99.681009982057503</v>
      </c>
      <c r="AO83" s="159">
        <v>104.921412399025</v>
      </c>
      <c r="AP83" s="159">
        <v>106.51997809346599</v>
      </c>
      <c r="AQ83" s="159">
        <v>108.576702923713</v>
      </c>
      <c r="AR83" s="159">
        <v>113.69169587887301</v>
      </c>
      <c r="AS83" s="159">
        <v>107.55673529195001</v>
      </c>
      <c r="AT83" s="159">
        <v>104.10416213117099</v>
      </c>
      <c r="AU83" s="159">
        <v>109.660148616133</v>
      </c>
      <c r="AV83" s="159">
        <v>109.52742289538</v>
      </c>
      <c r="AW83" s="159">
        <v>109.176938840394</v>
      </c>
      <c r="AX83" s="250">
        <v>110.88842476748</v>
      </c>
      <c r="AY83" s="160">
        <v>1.845893263817E-2</v>
      </c>
      <c r="AZ83" s="161">
        <v>8.7105007842199992E-3</v>
      </c>
    </row>
    <row r="84" spans="1:52">
      <c r="A84" t="s">
        <v>108</v>
      </c>
      <c r="B84" s="159">
        <v>2.593</v>
      </c>
      <c r="C84" s="159">
        <v>3.0720000000000001</v>
      </c>
      <c r="D84" s="159">
        <v>3.5329999999999999</v>
      </c>
      <c r="E84" s="159">
        <v>4.4779999999999998</v>
      </c>
      <c r="F84" s="159">
        <v>4.7329999999999997</v>
      </c>
      <c r="G84" s="159">
        <v>5.6509999999999998</v>
      </c>
      <c r="H84" s="159">
        <v>6.31</v>
      </c>
      <c r="I84" s="159">
        <v>7.7039999999999997</v>
      </c>
      <c r="J84" s="159">
        <v>8.1620000000000008</v>
      </c>
      <c r="K84" s="159">
        <v>8.4659999999999993</v>
      </c>
      <c r="L84" s="159">
        <v>9.06</v>
      </c>
      <c r="M84" s="159">
        <v>9.5790000000000006</v>
      </c>
      <c r="N84" s="159">
        <v>10.558999999999999</v>
      </c>
      <c r="O84" s="159">
        <v>11.571</v>
      </c>
      <c r="P84" s="159">
        <v>12.156000000000001</v>
      </c>
      <c r="Q84" s="159">
        <v>12.265000000000001</v>
      </c>
      <c r="R84" s="159">
        <v>12.394</v>
      </c>
      <c r="S84" s="159">
        <v>12.629</v>
      </c>
      <c r="T84" s="159">
        <v>13.788</v>
      </c>
      <c r="U84" s="159">
        <v>15.481</v>
      </c>
      <c r="V84" s="159">
        <v>16.239999999999998</v>
      </c>
      <c r="W84" s="159">
        <v>17.349359048749999</v>
      </c>
      <c r="X84" s="159">
        <v>20.434380645025001</v>
      </c>
      <c r="Y84" s="159">
        <v>23.033855345949998</v>
      </c>
      <c r="Z84" s="159">
        <v>26.137027315274999</v>
      </c>
      <c r="AA84" s="159">
        <v>30.533634910957598</v>
      </c>
      <c r="AB84" s="159">
        <v>34.324462780522502</v>
      </c>
      <c r="AC84" s="159">
        <v>37.192019236315602</v>
      </c>
      <c r="AD84" s="159">
        <v>41.723304385843001</v>
      </c>
      <c r="AE84" s="159">
        <v>46.821335299994999</v>
      </c>
      <c r="AF84" s="159">
        <v>52.311768974932399</v>
      </c>
      <c r="AG84" s="159">
        <v>58.646025737221798</v>
      </c>
      <c r="AH84" s="159">
        <v>61.616586515664999</v>
      </c>
      <c r="AI84" s="159">
        <v>58.057899687799399</v>
      </c>
      <c r="AJ84" s="159">
        <v>60.848567230453902</v>
      </c>
      <c r="AK84" s="159">
        <v>62.693273710873797</v>
      </c>
      <c r="AL84" s="159">
        <v>64.286906827042998</v>
      </c>
      <c r="AM84" s="159">
        <v>70.591791025097805</v>
      </c>
      <c r="AN84" s="159">
        <v>75.396929608150003</v>
      </c>
      <c r="AO84" s="159">
        <v>80.639560673481597</v>
      </c>
      <c r="AP84" s="159">
        <v>84.809814225290395</v>
      </c>
      <c r="AQ84" s="159">
        <v>86.732894964897</v>
      </c>
      <c r="AR84" s="159">
        <v>89.903437572478893</v>
      </c>
      <c r="AS84" s="159">
        <v>92.395469351766494</v>
      </c>
      <c r="AT84" s="159">
        <v>97.198263549139696</v>
      </c>
      <c r="AU84" s="159">
        <v>102.698484424873</v>
      </c>
      <c r="AV84" s="159">
        <v>107.102862532579</v>
      </c>
      <c r="AW84" s="159">
        <v>115.305260103107</v>
      </c>
      <c r="AX84" s="250">
        <v>115.613989032563</v>
      </c>
      <c r="AY84" s="160">
        <v>5.4245539940899999E-3</v>
      </c>
      <c r="AZ84" s="161">
        <v>9.0817036107200006E-3</v>
      </c>
    </row>
    <row r="85" spans="1:52">
      <c r="A85" t="s">
        <v>12</v>
      </c>
      <c r="B85" s="159">
        <v>4.9636136732174503</v>
      </c>
      <c r="C85" s="159">
        <v>6.8869921010384498</v>
      </c>
      <c r="D85" s="159">
        <v>8.7195732555084504</v>
      </c>
      <c r="E85" s="159">
        <v>9.2203979435104504</v>
      </c>
      <c r="F85" s="159">
        <v>10.5025060653944</v>
      </c>
      <c r="G85" s="159">
        <v>11.014887054465399</v>
      </c>
      <c r="H85" s="159">
        <v>10.537527330121399</v>
      </c>
      <c r="I85" s="159">
        <v>10.9725324220834</v>
      </c>
      <c r="J85" s="159">
        <v>11.769950801153399</v>
      </c>
      <c r="K85" s="159">
        <v>10.152006356581399</v>
      </c>
      <c r="L85" s="159">
        <v>10.2153778716476</v>
      </c>
      <c r="M85" s="159">
        <v>8.1315275772486295</v>
      </c>
      <c r="N85" s="159">
        <v>8.1422479821356308</v>
      </c>
      <c r="O85" s="159">
        <v>8.4847727398256296</v>
      </c>
      <c r="P85" s="159">
        <v>8.6726578062276296</v>
      </c>
      <c r="Q85" s="159">
        <v>9.6625935513613896</v>
      </c>
      <c r="R85" s="159">
        <v>9.4741411835451395</v>
      </c>
      <c r="S85" s="159">
        <v>9.6087424259507692</v>
      </c>
      <c r="T85" s="159">
        <v>10.206868198574499</v>
      </c>
      <c r="U85" s="159">
        <v>10.116980039188199</v>
      </c>
      <c r="V85" s="159">
        <v>10.070967904235101</v>
      </c>
      <c r="W85" s="159">
        <v>10.1824554733677</v>
      </c>
      <c r="X85" s="159">
        <v>10.240498101088599</v>
      </c>
      <c r="Y85" s="159">
        <v>10.4825789490635</v>
      </c>
      <c r="Z85" s="159">
        <v>10.461947206947499</v>
      </c>
      <c r="AA85" s="159">
        <v>11.062471582910099</v>
      </c>
      <c r="AB85" s="159">
        <v>11.049674976895201</v>
      </c>
      <c r="AC85" s="159">
        <v>10.718589000316699</v>
      </c>
      <c r="AD85" s="159">
        <v>11.343004521428201</v>
      </c>
      <c r="AE85" s="159">
        <v>11.638850583789599</v>
      </c>
      <c r="AF85" s="159">
        <v>12.199992684527301</v>
      </c>
      <c r="AG85" s="159">
        <v>12.870460920034301</v>
      </c>
      <c r="AH85" s="159">
        <v>14.0033338751866</v>
      </c>
      <c r="AI85" s="159">
        <v>14.529002965108299</v>
      </c>
      <c r="AJ85" s="159">
        <v>16.410629235642801</v>
      </c>
      <c r="AK85" s="159">
        <v>17.725988052676801</v>
      </c>
      <c r="AL85" s="159">
        <v>19.917461103317098</v>
      </c>
      <c r="AM85" s="159">
        <v>21.446206091324601</v>
      </c>
      <c r="AN85" s="159">
        <v>22.462970288455399</v>
      </c>
      <c r="AO85" s="159">
        <v>28.6854309582328</v>
      </c>
      <c r="AP85" s="159">
        <v>29.770858330168601</v>
      </c>
      <c r="AQ85" s="159">
        <v>32.268086684715399</v>
      </c>
      <c r="AR85" s="159">
        <v>34.886244078005298</v>
      </c>
      <c r="AS85" s="159">
        <v>36.742715853792802</v>
      </c>
      <c r="AT85" s="159">
        <v>42.594078504139802</v>
      </c>
      <c r="AU85" s="159">
        <v>44.181838070359497</v>
      </c>
      <c r="AV85" s="159">
        <v>48.892616722303202</v>
      </c>
      <c r="AW85" s="159">
        <v>52.495848424368702</v>
      </c>
      <c r="AX85" s="250">
        <v>54.385973014240598</v>
      </c>
      <c r="AY85" s="160">
        <v>3.8843590766189998E-2</v>
      </c>
      <c r="AZ85" s="161">
        <v>4.2721237987299997E-3</v>
      </c>
    </row>
    <row r="86" spans="1:52">
      <c r="A86" t="s">
        <v>60</v>
      </c>
      <c r="B86" s="159">
        <v>17.501065941639801</v>
      </c>
      <c r="C86" s="159">
        <v>18.818856366223699</v>
      </c>
      <c r="D86" s="159">
        <v>20.506822423729901</v>
      </c>
      <c r="E86" s="159">
        <v>22.148147147061</v>
      </c>
      <c r="F86" s="159">
        <v>23.6351796300826</v>
      </c>
      <c r="G86" s="159">
        <v>25.202432502351201</v>
      </c>
      <c r="H86" s="159">
        <v>26.580597528755401</v>
      </c>
      <c r="I86" s="159">
        <v>27.685687633884299</v>
      </c>
      <c r="J86" s="159">
        <v>28.736208315282301</v>
      </c>
      <c r="K86" s="159">
        <v>30.444924444239501</v>
      </c>
      <c r="L86" s="159">
        <v>31.005224711846399</v>
      </c>
      <c r="M86" s="159">
        <v>32.594030911288101</v>
      </c>
      <c r="N86" s="159">
        <v>34.390684352780397</v>
      </c>
      <c r="O86" s="159">
        <v>36.452214512359902</v>
      </c>
      <c r="P86" s="159">
        <v>39.167473932503299</v>
      </c>
      <c r="Q86" s="159">
        <v>41.9680126808761</v>
      </c>
      <c r="R86" s="159">
        <v>42.952828047799201</v>
      </c>
      <c r="S86" s="159">
        <v>44.7270410163527</v>
      </c>
      <c r="T86" s="159">
        <v>46.380642621301099</v>
      </c>
      <c r="U86" s="159">
        <v>47.5069018698685</v>
      </c>
      <c r="V86" s="159">
        <v>49.899145054710097</v>
      </c>
      <c r="W86" s="159">
        <v>50.632693185063999</v>
      </c>
      <c r="X86" s="159">
        <v>49.367126380781997</v>
      </c>
      <c r="Y86" s="159">
        <v>50.194844301101597</v>
      </c>
      <c r="Z86" s="159">
        <v>49.8563899162844</v>
      </c>
      <c r="AA86" s="159">
        <v>49.076599831229302</v>
      </c>
      <c r="AB86" s="159">
        <v>47.9087531848784</v>
      </c>
      <c r="AC86" s="159">
        <v>43.556860277818998</v>
      </c>
      <c r="AD86" s="159">
        <v>42.139716207942698</v>
      </c>
      <c r="AE86" s="159">
        <v>40.633979564147403</v>
      </c>
      <c r="AF86" s="159">
        <v>40.280860623093801</v>
      </c>
      <c r="AG86" s="159">
        <v>37.8354195072218</v>
      </c>
      <c r="AH86" s="159">
        <v>37.097638426727102</v>
      </c>
      <c r="AI86" s="159">
        <v>36.387514824696403</v>
      </c>
      <c r="AJ86" s="159">
        <v>38.5400826539367</v>
      </c>
      <c r="AK86" s="159">
        <v>41.323720441826602</v>
      </c>
      <c r="AL86" s="159">
        <v>42.295284870987103</v>
      </c>
      <c r="AM86" s="159">
        <v>41.563333744934098</v>
      </c>
      <c r="AN86" s="159">
        <v>43.955636776777197</v>
      </c>
      <c r="AO86" s="159">
        <v>44.699549655316801</v>
      </c>
      <c r="AP86" s="159">
        <v>47.902044131164502</v>
      </c>
      <c r="AQ86" s="159">
        <v>50.547437831742698</v>
      </c>
      <c r="AR86" s="159">
        <v>49.217480831100197</v>
      </c>
      <c r="AS86" s="159">
        <v>50.442506555309798</v>
      </c>
      <c r="AT86" s="159">
        <v>49.936902262479698</v>
      </c>
      <c r="AU86" s="159">
        <v>52.842741740871297</v>
      </c>
      <c r="AV86" s="159">
        <v>57.227313380631898</v>
      </c>
      <c r="AW86" s="159">
        <v>57.589147493323701</v>
      </c>
      <c r="AX86" s="250">
        <v>60.681295355977497</v>
      </c>
      <c r="AY86" s="160">
        <v>5.65800704062E-2</v>
      </c>
      <c r="AZ86" s="161">
        <v>4.7666337341100004E-3</v>
      </c>
    </row>
    <row r="87" spans="1:52">
      <c r="A87" s="320" t="s">
        <v>92</v>
      </c>
      <c r="B87" s="251">
        <v>439.53104231665202</v>
      </c>
      <c r="C87" s="251">
        <v>478.23069319571499</v>
      </c>
      <c r="D87" s="251">
        <v>502.49965767843798</v>
      </c>
      <c r="E87" s="251">
        <v>542.35552867094805</v>
      </c>
      <c r="F87" s="251">
        <v>618.68547864545405</v>
      </c>
      <c r="G87" s="251">
        <v>708.10742774926098</v>
      </c>
      <c r="H87" s="251">
        <v>772.22189818145296</v>
      </c>
      <c r="I87" s="251">
        <v>817.41939597000601</v>
      </c>
      <c r="J87" s="251">
        <v>885.07678797213202</v>
      </c>
      <c r="K87" s="251">
        <v>902.47039285964502</v>
      </c>
      <c r="L87" s="251">
        <v>936.26511796575801</v>
      </c>
      <c r="M87" s="251">
        <v>982.72665865602698</v>
      </c>
      <c r="N87" s="251">
        <v>1039.7976507769899</v>
      </c>
      <c r="O87" s="251">
        <v>1102.4227744719401</v>
      </c>
      <c r="P87" s="251">
        <v>1153.33933460552</v>
      </c>
      <c r="Q87" s="251">
        <v>1164.5419041517</v>
      </c>
      <c r="R87" s="251">
        <v>1170.10135866615</v>
      </c>
      <c r="S87" s="251">
        <v>1181.6570964948601</v>
      </c>
      <c r="T87" s="251">
        <v>1235.64393761469</v>
      </c>
      <c r="U87" s="251">
        <v>1322.31264852494</v>
      </c>
      <c r="V87" s="251">
        <v>1391.5914270149501</v>
      </c>
      <c r="W87" s="251">
        <v>1455.2797877427299</v>
      </c>
      <c r="X87" s="251">
        <v>1533.8535485422599</v>
      </c>
      <c r="Y87" s="251">
        <v>1643.29588765314</v>
      </c>
      <c r="Z87" s="251">
        <v>1731.10644609209</v>
      </c>
      <c r="AA87" s="251">
        <v>1774.46363941242</v>
      </c>
      <c r="AB87" s="251">
        <v>1851.5231307624499</v>
      </c>
      <c r="AC87" s="251">
        <v>1926.80481787492</v>
      </c>
      <c r="AD87" s="251">
        <v>2020.5814730227901</v>
      </c>
      <c r="AE87" s="251">
        <v>2131.87668564156</v>
      </c>
      <c r="AF87" s="251">
        <v>2278.6310119376599</v>
      </c>
      <c r="AG87" s="251">
        <v>2373.3520777844201</v>
      </c>
      <c r="AH87" s="251">
        <v>2444.2490942940099</v>
      </c>
      <c r="AI87" s="251">
        <v>2424.6218213758698</v>
      </c>
      <c r="AJ87" s="251">
        <v>2510.4307027565901</v>
      </c>
      <c r="AK87" s="251">
        <v>2602.7985217650298</v>
      </c>
      <c r="AL87" s="251">
        <v>2669.1022070067602</v>
      </c>
      <c r="AM87" s="251">
        <v>2775.28071686982</v>
      </c>
      <c r="AN87" s="251">
        <v>2994.0276866222098</v>
      </c>
      <c r="AO87" s="251">
        <v>3289.3245225074002</v>
      </c>
      <c r="AP87" s="251">
        <v>3487.6670515498499</v>
      </c>
      <c r="AQ87" s="251">
        <v>3707.5134627111102</v>
      </c>
      <c r="AR87" s="251">
        <v>3890.2853629176302</v>
      </c>
      <c r="AS87" s="251">
        <v>4002.3956097158198</v>
      </c>
      <c r="AT87" s="251">
        <v>4152.3262558564102</v>
      </c>
      <c r="AU87" s="251">
        <v>4508.2108540699201</v>
      </c>
      <c r="AV87" s="251">
        <v>4755.1381826000697</v>
      </c>
      <c r="AW87" s="251">
        <v>4993.5287029964702</v>
      </c>
      <c r="AX87" s="251">
        <v>5151.4882006675698</v>
      </c>
      <c r="AY87" s="252">
        <v>3.4459233284000003E-2</v>
      </c>
      <c r="AZ87" s="253">
        <v>0.40465942025184998</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233" t="s">
        <v>438</v>
      </c>
      <c r="B89" s="461">
        <v>3765.1491062975401</v>
      </c>
      <c r="C89" s="461">
        <v>3966.4964238965599</v>
      </c>
      <c r="D89" s="461">
        <v>4115.3467471997101</v>
      </c>
      <c r="E89" s="461">
        <v>4361.2686143854899</v>
      </c>
      <c r="F89" s="461">
        <v>4649.6158795370902</v>
      </c>
      <c r="G89" s="461">
        <v>4939.4114512354599</v>
      </c>
      <c r="H89" s="461">
        <v>5132.1814613484703</v>
      </c>
      <c r="I89" s="461">
        <v>5407.6733640193497</v>
      </c>
      <c r="J89" s="461">
        <v>5710.2879382302699</v>
      </c>
      <c r="K89" s="461">
        <v>5733.81889869726</v>
      </c>
      <c r="L89" s="461">
        <v>5759.7271182496597</v>
      </c>
      <c r="M89" s="461">
        <v>6077.1535669878504</v>
      </c>
      <c r="N89" s="461">
        <v>6298.0080803310402</v>
      </c>
      <c r="O89" s="461">
        <v>6493.2166247944697</v>
      </c>
      <c r="P89" s="461">
        <v>6708.0614761323204</v>
      </c>
      <c r="Q89" s="461">
        <v>6626.4739334713904</v>
      </c>
      <c r="R89" s="461">
        <v>6582.9006405160799</v>
      </c>
      <c r="S89" s="461">
        <v>6559.3519169357596</v>
      </c>
      <c r="T89" s="461">
        <v>6645.4733006491297</v>
      </c>
      <c r="U89" s="461">
        <v>6966.0431589996297</v>
      </c>
      <c r="V89" s="461">
        <v>7169.7727575037197</v>
      </c>
      <c r="W89" s="461">
        <v>7329.7890542565601</v>
      </c>
      <c r="X89" s="461">
        <v>7581.5126651252504</v>
      </c>
      <c r="Y89" s="461">
        <v>7866.7510554969103</v>
      </c>
      <c r="Z89" s="461">
        <v>8031.3727660468903</v>
      </c>
      <c r="AA89" s="461">
        <v>8118.0664502210702</v>
      </c>
      <c r="AB89" s="461">
        <v>8163.3292747469604</v>
      </c>
      <c r="AC89" s="461">
        <v>8212.1523003481707</v>
      </c>
      <c r="AD89" s="461">
        <v>8256.2976465898901</v>
      </c>
      <c r="AE89" s="461">
        <v>8366.7249772945106</v>
      </c>
      <c r="AF89" s="461">
        <v>8580.6496147672297</v>
      </c>
      <c r="AG89" s="461">
        <v>8823.5005387174806</v>
      </c>
      <c r="AH89" s="461">
        <v>8918.8354462608295</v>
      </c>
      <c r="AI89" s="461">
        <v>8965.9294243169006</v>
      </c>
      <c r="AJ89" s="461">
        <v>9115.1241987992107</v>
      </c>
      <c r="AK89" s="461">
        <v>9342.1180195174802</v>
      </c>
      <c r="AL89" s="461">
        <v>9424.1356534715396</v>
      </c>
      <c r="AM89" s="461">
        <v>9601.7007917353094</v>
      </c>
      <c r="AN89" s="461">
        <v>9943.8165285620307</v>
      </c>
      <c r="AO89" s="461">
        <v>10428.1543521355</v>
      </c>
      <c r="AP89" s="461">
        <v>10714.4005607607</v>
      </c>
      <c r="AQ89" s="461">
        <v>11020.8108652951</v>
      </c>
      <c r="AR89" s="461">
        <v>11319.452457650301</v>
      </c>
      <c r="AS89" s="461">
        <v>11466.213610999401</v>
      </c>
      <c r="AT89" s="461">
        <v>11325.858157806701</v>
      </c>
      <c r="AU89" s="461">
        <v>11955.5921962882</v>
      </c>
      <c r="AV89" s="461">
        <v>12231.5300260807</v>
      </c>
      <c r="AW89" s="461">
        <v>12483.2205141094</v>
      </c>
      <c r="AX89" s="461">
        <v>12730.4298781948</v>
      </c>
      <c r="AY89" s="462">
        <v>2.2597314789890001E-2</v>
      </c>
      <c r="AZ89" s="463">
        <v>1</v>
      </c>
    </row>
    <row r="90" spans="1:52">
      <c r="A90" t="s">
        <v>525</v>
      </c>
      <c r="B90" s="159">
        <v>2643.5431756166599</v>
      </c>
      <c r="C90" s="159">
        <v>2771.5300336669602</v>
      </c>
      <c r="D90" s="159">
        <v>2881.4457521426202</v>
      </c>
      <c r="E90" s="159">
        <v>3073.9721010803801</v>
      </c>
      <c r="F90" s="159">
        <v>3284.2158133114499</v>
      </c>
      <c r="G90" s="159">
        <v>3466.9198473705901</v>
      </c>
      <c r="H90" s="159">
        <v>3554.9254771441401</v>
      </c>
      <c r="I90" s="159">
        <v>3726.7309826608298</v>
      </c>
      <c r="J90" s="159">
        <v>3932.83058679941</v>
      </c>
      <c r="K90" s="159">
        <v>3873.6294690044601</v>
      </c>
      <c r="L90" s="159">
        <v>3791.8018511128498</v>
      </c>
      <c r="M90" s="159">
        <v>3995.8536091962401</v>
      </c>
      <c r="N90" s="159">
        <v>4085.00892862096</v>
      </c>
      <c r="O90" s="159">
        <v>4148.3552472390102</v>
      </c>
      <c r="P90" s="159">
        <v>4257.9426170053302</v>
      </c>
      <c r="Q90" s="159">
        <v>4147.5612898383797</v>
      </c>
      <c r="R90" s="159">
        <v>4050.1455135500901</v>
      </c>
      <c r="S90" s="159">
        <v>3940.6507558255598</v>
      </c>
      <c r="T90" s="159">
        <v>3937.9570403952498</v>
      </c>
      <c r="U90" s="159">
        <v>4124.1101947158504</v>
      </c>
      <c r="V90" s="159">
        <v>4191.8906805032202</v>
      </c>
      <c r="W90" s="159">
        <v>4241.42593687519</v>
      </c>
      <c r="X90" s="159">
        <v>4362.1380694555501</v>
      </c>
      <c r="Y90" s="159">
        <v>4509.2582546237099</v>
      </c>
      <c r="Z90" s="159">
        <v>4599.0450886396902</v>
      </c>
      <c r="AA90" s="159">
        <v>4635.3306738030196</v>
      </c>
      <c r="AB90" s="159">
        <v>4677.0590444980298</v>
      </c>
      <c r="AC90" s="159">
        <v>4727.8737801595898</v>
      </c>
      <c r="AD90" s="159">
        <v>4799.4264695906204</v>
      </c>
      <c r="AE90" s="159">
        <v>4888.9291228420198</v>
      </c>
      <c r="AF90" s="159">
        <v>5009.8722569854499</v>
      </c>
      <c r="AG90" s="159">
        <v>5180.6922291672699</v>
      </c>
      <c r="AH90" s="159">
        <v>5234.1646166378296</v>
      </c>
      <c r="AI90" s="159">
        <v>5253.2437808029899</v>
      </c>
      <c r="AJ90" s="159">
        <v>5327.6301564645901</v>
      </c>
      <c r="AK90" s="159">
        <v>5442.41534539448</v>
      </c>
      <c r="AL90" s="159">
        <v>5412.3120685712502</v>
      </c>
      <c r="AM90" s="159">
        <v>5454.8450456467299</v>
      </c>
      <c r="AN90" s="159">
        <v>5520.8645806971499</v>
      </c>
      <c r="AO90" s="159">
        <v>5633.5659746895699</v>
      </c>
      <c r="AP90" s="159">
        <v>5679.0291485486096</v>
      </c>
      <c r="AQ90" s="159">
        <v>5687.7783129114696</v>
      </c>
      <c r="AR90" s="159">
        <v>5727.4865499533498</v>
      </c>
      <c r="AS90" s="159">
        <v>5671.4904197933902</v>
      </c>
      <c r="AT90" s="159">
        <v>5398.3093516668496</v>
      </c>
      <c r="AU90" s="159">
        <v>5598.2486790194598</v>
      </c>
      <c r="AV90" s="159">
        <v>5535.7863672359199</v>
      </c>
      <c r="AW90" s="159">
        <v>5484.3628999387802</v>
      </c>
      <c r="AX90" s="250">
        <v>5533.1332422446603</v>
      </c>
      <c r="AY90" s="160">
        <v>1.165670715272E-2</v>
      </c>
      <c r="AZ90" s="161">
        <v>0.43463838100433</v>
      </c>
    </row>
    <row r="91" spans="1:52">
      <c r="A91" t="s">
        <v>526</v>
      </c>
      <c r="B91" s="159">
        <v>1121.60593068087</v>
      </c>
      <c r="C91" s="159">
        <v>1194.9663902295999</v>
      </c>
      <c r="D91" s="159">
        <v>1233.9009950570901</v>
      </c>
      <c r="E91" s="159">
        <v>1287.29651330511</v>
      </c>
      <c r="F91" s="159">
        <v>1365.4000662256301</v>
      </c>
      <c r="G91" s="159">
        <v>1472.4916038648701</v>
      </c>
      <c r="H91" s="159">
        <v>1577.2559842043299</v>
      </c>
      <c r="I91" s="159">
        <v>1680.9423813585199</v>
      </c>
      <c r="J91" s="159">
        <v>1777.4573514308499</v>
      </c>
      <c r="K91" s="159">
        <v>1860.1894296927901</v>
      </c>
      <c r="L91" s="159">
        <v>1967.9252671368099</v>
      </c>
      <c r="M91" s="159">
        <v>2081.2999577915998</v>
      </c>
      <c r="N91" s="159">
        <v>2212.9991517100698</v>
      </c>
      <c r="O91" s="159">
        <v>2344.86137755545</v>
      </c>
      <c r="P91" s="159">
        <v>2450.1188591269802</v>
      </c>
      <c r="Q91" s="159">
        <v>2478.9126436330098</v>
      </c>
      <c r="R91" s="159">
        <v>2532.7551269659798</v>
      </c>
      <c r="S91" s="159">
        <v>2618.7011611101898</v>
      </c>
      <c r="T91" s="159">
        <v>2707.5162602538699</v>
      </c>
      <c r="U91" s="159">
        <v>2841.9329642837702</v>
      </c>
      <c r="V91" s="159">
        <v>2977.88207700049</v>
      </c>
      <c r="W91" s="159">
        <v>3088.3631173813701</v>
      </c>
      <c r="X91" s="159">
        <v>3219.3745956696998</v>
      </c>
      <c r="Y91" s="159">
        <v>3357.4928008731999</v>
      </c>
      <c r="Z91" s="159">
        <v>3432.3276774072001</v>
      </c>
      <c r="AA91" s="159">
        <v>3482.7357764180401</v>
      </c>
      <c r="AB91" s="159">
        <v>3486.2702302489201</v>
      </c>
      <c r="AC91" s="159">
        <v>3484.2785201885699</v>
      </c>
      <c r="AD91" s="159">
        <v>3456.8711769992601</v>
      </c>
      <c r="AE91" s="159">
        <v>3477.7958544524799</v>
      </c>
      <c r="AF91" s="159">
        <v>3570.7773577817802</v>
      </c>
      <c r="AG91" s="159">
        <v>3642.8083095502102</v>
      </c>
      <c r="AH91" s="159">
        <v>3684.6708296229899</v>
      </c>
      <c r="AI91" s="159">
        <v>3712.6856435138998</v>
      </c>
      <c r="AJ91" s="159">
        <v>3787.4940423346202</v>
      </c>
      <c r="AK91" s="159">
        <v>3899.7026741229902</v>
      </c>
      <c r="AL91" s="159">
        <v>4011.8235849002899</v>
      </c>
      <c r="AM91" s="159">
        <v>4146.8557460885704</v>
      </c>
      <c r="AN91" s="159">
        <v>4422.9519478648699</v>
      </c>
      <c r="AO91" s="159">
        <v>4794.5883774459899</v>
      </c>
      <c r="AP91" s="159">
        <v>5035.3714122121401</v>
      </c>
      <c r="AQ91" s="159">
        <v>5333.03255238367</v>
      </c>
      <c r="AR91" s="159">
        <v>5591.9659076969901</v>
      </c>
      <c r="AS91" s="159">
        <v>5794.7231912060297</v>
      </c>
      <c r="AT91" s="159">
        <v>5927.5488061398401</v>
      </c>
      <c r="AU91" s="159">
        <v>6357.3435172688196</v>
      </c>
      <c r="AV91" s="159">
        <v>6695.74365884487</v>
      </c>
      <c r="AW91" s="159">
        <v>6998.8576141706098</v>
      </c>
      <c r="AX91" s="250">
        <v>7197.2966359501297</v>
      </c>
      <c r="AY91" s="160">
        <v>3.117046505213E-2</v>
      </c>
      <c r="AZ91" s="161">
        <v>0.56536161899566995</v>
      </c>
    </row>
    <row r="92" spans="1:52">
      <c r="A92" t="s">
        <v>527</v>
      </c>
      <c r="B92" s="159">
        <v>1002.87823371575</v>
      </c>
      <c r="C92" s="159">
        <v>1029.58909813735</v>
      </c>
      <c r="D92" s="159">
        <v>1058.2917819428401</v>
      </c>
      <c r="E92" s="159">
        <v>1126.29784331988</v>
      </c>
      <c r="F92" s="159">
        <v>1212.8668578433001</v>
      </c>
      <c r="G92" s="159">
        <v>1289.20626171716</v>
      </c>
      <c r="H92" s="159">
        <v>1317.4896661738001</v>
      </c>
      <c r="I92" s="159">
        <v>1375.9686411995999</v>
      </c>
      <c r="J92" s="159">
        <v>1453.6161635093299</v>
      </c>
      <c r="K92" s="159">
        <v>1428.31258542573</v>
      </c>
      <c r="L92" s="159">
        <v>1408.39468621431</v>
      </c>
      <c r="M92" s="159">
        <v>1489.1332120137099</v>
      </c>
      <c r="N92" s="159">
        <v>1514.2681650270999</v>
      </c>
      <c r="O92" s="159">
        <v>1557.9309248726299</v>
      </c>
      <c r="P92" s="159">
        <v>1609.5708264988</v>
      </c>
      <c r="Q92" s="159">
        <v>1565.77534823716</v>
      </c>
      <c r="R92" s="159">
        <v>1519.74939026743</v>
      </c>
      <c r="S92" s="159">
        <v>1490.7432900930301</v>
      </c>
      <c r="T92" s="159">
        <v>1490.8609369200501</v>
      </c>
      <c r="U92" s="159">
        <v>1531.49234112255</v>
      </c>
      <c r="V92" s="159">
        <v>1605.65662367</v>
      </c>
      <c r="W92" s="159">
        <v>1636.04329245791</v>
      </c>
      <c r="X92" s="159">
        <v>1664.9779482471699</v>
      </c>
      <c r="Y92" s="159">
        <v>1675.9258928511699</v>
      </c>
      <c r="Z92" s="159">
        <v>1679.6230027835099</v>
      </c>
      <c r="AA92" s="159">
        <v>1655.14508812489</v>
      </c>
      <c r="AB92" s="159">
        <v>1661.3822703447399</v>
      </c>
      <c r="AC92" s="159">
        <v>1632.9168373125499</v>
      </c>
      <c r="AD92" s="159">
        <v>1626.3745358532101</v>
      </c>
      <c r="AE92" s="159">
        <v>1623.99590322996</v>
      </c>
      <c r="AF92" s="159">
        <v>1659.9116215112599</v>
      </c>
      <c r="AG92" s="159">
        <v>1714.5668338795001</v>
      </c>
      <c r="AH92" s="159">
        <v>1703.63630850347</v>
      </c>
      <c r="AI92" s="159">
        <v>1718.5373353140701</v>
      </c>
      <c r="AJ92" s="159">
        <v>1713.50798663299</v>
      </c>
      <c r="AK92" s="159">
        <v>1732.0417703386399</v>
      </c>
      <c r="AL92" s="159">
        <v>1766.11229544756</v>
      </c>
      <c r="AM92" s="159">
        <v>1752.52562457111</v>
      </c>
      <c r="AN92" s="159">
        <v>1789.57554531714</v>
      </c>
      <c r="AO92" s="159">
        <v>1819.23874599598</v>
      </c>
      <c r="AP92" s="159">
        <v>1818.6943070621901</v>
      </c>
      <c r="AQ92" s="159">
        <v>1826.3428408459199</v>
      </c>
      <c r="AR92" s="159">
        <v>1801.05195272419</v>
      </c>
      <c r="AS92" s="159">
        <v>1793.9892065250001</v>
      </c>
      <c r="AT92" s="159">
        <v>1691.1860034603001</v>
      </c>
      <c r="AU92" s="159">
        <v>1752.8065616060801</v>
      </c>
      <c r="AV92" s="159">
        <v>1691.2362092958799</v>
      </c>
      <c r="AW92" s="159">
        <v>1685.50402628137</v>
      </c>
      <c r="AX92" s="250">
        <v>1675.9339514138801</v>
      </c>
      <c r="AY92" s="160">
        <v>-2.9537009540899998E-3</v>
      </c>
      <c r="AZ92" s="161">
        <v>0.13164786994457001</v>
      </c>
    </row>
    <row r="93" spans="1:52">
      <c r="A93" s="10" t="s">
        <v>246</v>
      </c>
      <c r="B93" s="163">
        <v>620.82999736870204</v>
      </c>
      <c r="C93" s="163">
        <v>660.69769270341806</v>
      </c>
      <c r="D93" s="163">
        <v>691.94128179077097</v>
      </c>
      <c r="E93" s="163">
        <v>713.97874442311797</v>
      </c>
      <c r="F93" s="163">
        <v>734.00990872984096</v>
      </c>
      <c r="G93" s="163">
        <v>769.50890264199199</v>
      </c>
      <c r="H93" s="163">
        <v>807.69295558561203</v>
      </c>
      <c r="I93" s="163">
        <v>855.16095502289897</v>
      </c>
      <c r="J93" s="163">
        <v>893.85729439536101</v>
      </c>
      <c r="K93" s="163">
        <v>940.17400064494598</v>
      </c>
      <c r="L93" s="163">
        <v>988.13020746738403</v>
      </c>
      <c r="M93" s="163">
        <v>1033.7560964567699</v>
      </c>
      <c r="N93" s="163">
        <v>1078.5243733173299</v>
      </c>
      <c r="O93" s="163">
        <v>1126.9801987691401</v>
      </c>
      <c r="P93" s="163">
        <v>1155.14070263332</v>
      </c>
      <c r="Q93" s="163">
        <v>1141.2626298836999</v>
      </c>
      <c r="R93" s="163">
        <v>1157.1697641441899</v>
      </c>
      <c r="S93" s="163">
        <v>1187.5187924693601</v>
      </c>
      <c r="T93" s="163">
        <v>1207.70349178165</v>
      </c>
      <c r="U93" s="163">
        <v>1251.0384869883601</v>
      </c>
      <c r="V93" s="163">
        <v>1310.8076567834701</v>
      </c>
      <c r="W93" s="163">
        <v>1333.80766999969</v>
      </c>
      <c r="X93" s="163">
        <v>1372.58523729492</v>
      </c>
      <c r="Y93" s="163">
        <v>1396.60500524743</v>
      </c>
      <c r="Z93" s="163">
        <v>1389.4424616604399</v>
      </c>
      <c r="AA93" s="163">
        <v>1413.6209703712</v>
      </c>
      <c r="AB93" s="163">
        <v>1367.61486756512</v>
      </c>
      <c r="AC93" s="163">
        <v>1281.71444426633</v>
      </c>
      <c r="AD93" s="163">
        <v>1164.4149908189499</v>
      </c>
      <c r="AE93" s="163">
        <v>1054.1309369165001</v>
      </c>
      <c r="AF93" s="163">
        <v>989.38952069468996</v>
      </c>
      <c r="AG93" s="163">
        <v>948.49800549962197</v>
      </c>
      <c r="AH93" s="163">
        <v>910.16966917472803</v>
      </c>
      <c r="AI93" s="163">
        <v>902.94748534687801</v>
      </c>
      <c r="AJ93" s="163">
        <v>906.89327205013001</v>
      </c>
      <c r="AK93" s="163">
        <v>922.05576567789899</v>
      </c>
      <c r="AL93" s="163">
        <v>937.43915603156495</v>
      </c>
      <c r="AM93" s="163">
        <v>938.51568126311395</v>
      </c>
      <c r="AN93" s="163">
        <v>960.30572722355805</v>
      </c>
      <c r="AO93" s="163">
        <v>971.52401686431006</v>
      </c>
      <c r="AP93" s="163">
        <v>970.66101143179606</v>
      </c>
      <c r="AQ93" s="163">
        <v>1006.1147379066</v>
      </c>
      <c r="AR93" s="163">
        <v>1017.05938541043</v>
      </c>
      <c r="AS93" s="163">
        <v>1021.7497731844001</v>
      </c>
      <c r="AT93" s="163">
        <v>950.48616488382004</v>
      </c>
      <c r="AU93" s="163">
        <v>991.40015998428203</v>
      </c>
      <c r="AV93" s="163">
        <v>1030.47010834192</v>
      </c>
      <c r="AW93" s="163">
        <v>1036.55107093384</v>
      </c>
      <c r="AX93" s="251">
        <v>1027.66474313814</v>
      </c>
      <c r="AY93" s="164">
        <v>-5.8567379601299997E-3</v>
      </c>
      <c r="AZ93" s="165">
        <v>8.0725058913229994E-2</v>
      </c>
    </row>
    <row r="94" spans="1:52">
      <c r="A94" s="6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1"/>
      <c r="AV94" s="122"/>
      <c r="AW94" s="122"/>
    </row>
    <row r="95" spans="1:52">
      <c r="A95" s="13" t="s">
        <v>698</v>
      </c>
    </row>
    <row r="96" spans="1:52">
      <c r="A96" t="s">
        <v>317</v>
      </c>
    </row>
    <row r="97" spans="1:1">
      <c r="A97" s="13" t="s">
        <v>644</v>
      </c>
    </row>
    <row r="98" spans="1:1">
      <c r="A98" t="s">
        <v>316</v>
      </c>
    </row>
    <row r="99" spans="1:1">
      <c r="A99" s="1" t="s">
        <v>456</v>
      </c>
    </row>
    <row r="100" spans="1:1">
      <c r="A100" s="242" t="s">
        <v>592</v>
      </c>
    </row>
  </sheetData>
  <phoneticPr fontId="2" type="noConversion"/>
  <printOptions horizontalCentered="1"/>
  <pageMargins left="0.19685039370078741" right="0.19685039370078741" top="0.39370078740157483" bottom="0" header="0.19685039370078741" footer="0.51181102362204722"/>
  <pageSetup paperSize="8" scale="55" orientation="landscape"/>
  <headerFooter alignWithMargins="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97"/>
  <sheetViews>
    <sheetView showGridLines="0" workbookViewId="0">
      <pane xSplit="1" ySplit="3" topLeftCell="B4" activePane="bottomRight" state="frozen"/>
      <selection pane="topRight" activeCell="B1" sqref="B1"/>
      <selection pane="bottomLeft" activeCell="A3" sqref="A3"/>
      <selection pane="bottomRight"/>
    </sheetView>
  </sheetViews>
  <sheetFormatPr baseColWidth="10" defaultColWidth="9" defaultRowHeight="10" x14ac:dyDescent="0"/>
  <cols>
    <col min="1" max="1" width="30.796875" customWidth="1"/>
    <col min="2" max="13" width="10.19921875" customWidth="1"/>
  </cols>
  <sheetData>
    <row r="1" spans="1:15" s="28" customFormat="1" ht="13.25" customHeight="1">
      <c r="A1" s="778" t="s">
        <v>457</v>
      </c>
    </row>
    <row r="2" spans="1:15" s="28" customFormat="1">
      <c r="B2" s="779"/>
      <c r="C2" s="779"/>
      <c r="D2" s="779"/>
      <c r="E2" s="779"/>
      <c r="F2" s="779"/>
      <c r="G2" s="779"/>
      <c r="H2" s="780">
        <v>2012</v>
      </c>
      <c r="I2" s="779"/>
      <c r="J2" s="779"/>
      <c r="K2" s="779"/>
      <c r="L2" s="779"/>
      <c r="M2" s="779"/>
      <c r="N2" s="779"/>
      <c r="O2" s="780">
        <v>2013</v>
      </c>
    </row>
    <row r="3" spans="1:15" s="28" customFormat="1" ht="21" customHeight="1">
      <c r="A3" s="28" t="s">
        <v>245</v>
      </c>
      <c r="B3" s="779" t="s">
        <v>264</v>
      </c>
      <c r="C3" s="779" t="s">
        <v>613</v>
      </c>
      <c r="D3" s="779" t="s">
        <v>265</v>
      </c>
      <c r="E3" s="779" t="s">
        <v>614</v>
      </c>
      <c r="F3" s="779" t="s">
        <v>615</v>
      </c>
      <c r="G3" s="779" t="s">
        <v>538</v>
      </c>
      <c r="H3" s="780" t="s">
        <v>230</v>
      </c>
      <c r="I3" s="779" t="s">
        <v>264</v>
      </c>
      <c r="J3" s="779" t="s">
        <v>613</v>
      </c>
      <c r="K3" s="779" t="s">
        <v>265</v>
      </c>
      <c r="L3" s="779" t="s">
        <v>614</v>
      </c>
      <c r="M3" s="779" t="s">
        <v>615</v>
      </c>
      <c r="N3" s="779" t="s">
        <v>538</v>
      </c>
      <c r="O3" s="780" t="s">
        <v>230</v>
      </c>
    </row>
    <row r="4" spans="1:15" s="28" customFormat="1">
      <c r="O4" s="29"/>
    </row>
    <row r="5" spans="1:15" s="28" customFormat="1">
      <c r="A5" s="28" t="s">
        <v>52</v>
      </c>
      <c r="B5" s="159">
        <v>817.00546567935498</v>
      </c>
      <c r="C5" s="159">
        <v>657.29117792720103</v>
      </c>
      <c r="D5" s="159">
        <v>436.69174063391802</v>
      </c>
      <c r="E5" s="159">
        <v>183.24260473558101</v>
      </c>
      <c r="F5" s="159">
        <v>63.1376495186733</v>
      </c>
      <c r="G5" s="159">
        <v>50.606628923360802</v>
      </c>
      <c r="H5" s="159">
        <v>2207.97534179687</v>
      </c>
      <c r="I5" s="159">
        <v>831.02848911949195</v>
      </c>
      <c r="J5" s="159">
        <v>671.01174232987296</v>
      </c>
      <c r="K5" s="159">
        <v>455.70863101889802</v>
      </c>
      <c r="L5" s="159">
        <v>187.93132432838101</v>
      </c>
      <c r="M5" s="159">
        <v>61.5140055119683</v>
      </c>
      <c r="N5" s="159">
        <v>58.636090857628297</v>
      </c>
      <c r="O5" s="250">
        <v>2265.830078125</v>
      </c>
    </row>
    <row r="6" spans="1:15">
      <c r="A6" t="s">
        <v>72</v>
      </c>
      <c r="B6" s="159">
        <v>104.28813884539601</v>
      </c>
      <c r="C6" s="159">
        <v>90.249119999999905</v>
      </c>
      <c r="D6" s="159">
        <v>20.524887742428501</v>
      </c>
      <c r="E6" s="159">
        <v>21.670986535443099</v>
      </c>
      <c r="F6" s="159">
        <v>86.021158089469495</v>
      </c>
      <c r="G6" s="159">
        <v>4.1765263351088597</v>
      </c>
      <c r="H6" s="159">
        <v>326.93081665039</v>
      </c>
      <c r="I6" s="159">
        <v>103.491291760693</v>
      </c>
      <c r="J6" s="159">
        <v>93.141900000000007</v>
      </c>
      <c r="K6" s="159">
        <v>20.275148200528498</v>
      </c>
      <c r="L6" s="159">
        <v>23.0970207911054</v>
      </c>
      <c r="M6" s="159">
        <v>88.599750274614493</v>
      </c>
      <c r="N6" s="159">
        <v>4.3051597819752798</v>
      </c>
      <c r="O6" s="250">
        <v>332.91024780273398</v>
      </c>
    </row>
    <row r="7" spans="1:15">
      <c r="A7" t="s">
        <v>58</v>
      </c>
      <c r="B7" s="159">
        <v>92.292844754300006</v>
      </c>
      <c r="C7" s="159">
        <v>71.642856238654801</v>
      </c>
      <c r="D7" s="159">
        <v>13.2808436275914</v>
      </c>
      <c r="E7" s="159">
        <v>1.98434149794089</v>
      </c>
      <c r="F7" s="159">
        <v>7.0707497474769996</v>
      </c>
      <c r="G7" s="159">
        <v>2.2526203775522302</v>
      </c>
      <c r="H7" s="159">
        <v>188.52426147460901</v>
      </c>
      <c r="I7" s="159">
        <v>89.684489746217693</v>
      </c>
      <c r="J7" s="159">
        <v>74.4677546153885</v>
      </c>
      <c r="K7" s="159">
        <v>12.4421517586501</v>
      </c>
      <c r="L7" s="159">
        <v>2.6700162042358602</v>
      </c>
      <c r="M7" s="159">
        <v>6.2099228700728402</v>
      </c>
      <c r="N7" s="159">
        <v>2.4788542778779799</v>
      </c>
      <c r="O7" s="250">
        <v>187.95318603515599</v>
      </c>
    </row>
    <row r="8" spans="1:15">
      <c r="A8" s="320" t="s">
        <v>88</v>
      </c>
      <c r="B8" s="251">
        <v>1013.58644927905</v>
      </c>
      <c r="C8" s="251">
        <v>819.18315416585494</v>
      </c>
      <c r="D8" s="251">
        <v>470.49747200393801</v>
      </c>
      <c r="E8" s="251">
        <v>206.89793276896501</v>
      </c>
      <c r="F8" s="251">
        <v>156.22955735561899</v>
      </c>
      <c r="G8" s="251">
        <v>57.035775636021903</v>
      </c>
      <c r="H8" s="251">
        <v>2723.43041992187</v>
      </c>
      <c r="I8" s="251">
        <v>1024.2042706264001</v>
      </c>
      <c r="J8" s="251">
        <v>838.62139694526195</v>
      </c>
      <c r="K8" s="251">
        <v>488.425930978076</v>
      </c>
      <c r="L8" s="251">
        <v>213.698361323722</v>
      </c>
      <c r="M8" s="251">
        <v>156.32367865665501</v>
      </c>
      <c r="N8" s="251">
        <v>65.420104917481495</v>
      </c>
      <c r="O8" s="251">
        <v>2786.6935119628902</v>
      </c>
    </row>
    <row r="9" spans="1:15">
      <c r="B9" s="159"/>
      <c r="C9" s="159"/>
      <c r="D9" s="159"/>
      <c r="E9" s="159"/>
      <c r="F9" s="159"/>
      <c r="G9" s="159"/>
      <c r="H9" s="159"/>
      <c r="I9" s="159"/>
      <c r="J9" s="159"/>
      <c r="K9" s="159"/>
      <c r="L9" s="159"/>
      <c r="M9" s="159"/>
      <c r="N9" s="159"/>
      <c r="O9" s="250"/>
    </row>
    <row r="10" spans="1:15">
      <c r="A10" t="s">
        <v>89</v>
      </c>
      <c r="B10" s="159">
        <v>28.4635203620543</v>
      </c>
      <c r="C10" s="159">
        <v>42.587821326617501</v>
      </c>
      <c r="D10" s="159">
        <v>0.71099999999999997</v>
      </c>
      <c r="E10" s="159">
        <v>1.40635904373779</v>
      </c>
      <c r="F10" s="159">
        <v>8.3686345282941108</v>
      </c>
      <c r="G10" s="159">
        <v>0.62925999490382001</v>
      </c>
      <c r="H10" s="159">
        <v>82.166587829589801</v>
      </c>
      <c r="I10" s="159">
        <v>29.395425802356002</v>
      </c>
      <c r="J10" s="159">
        <v>43.209404179258101</v>
      </c>
      <c r="K10" s="159">
        <v>0.71348849999999997</v>
      </c>
      <c r="L10" s="159">
        <v>1.3651769828245399</v>
      </c>
      <c r="M10" s="159">
        <v>9.2082292810897393</v>
      </c>
      <c r="N10" s="159">
        <v>0.65183064668079005</v>
      </c>
      <c r="O10" s="250">
        <v>84.543548583984304</v>
      </c>
    </row>
    <row r="11" spans="1:15">
      <c r="A11" t="s">
        <v>57</v>
      </c>
      <c r="B11" s="159">
        <v>125.84660250696599</v>
      </c>
      <c r="C11" s="159">
        <v>28.486959434999999</v>
      </c>
      <c r="D11" s="159">
        <v>13.962999999999999</v>
      </c>
      <c r="E11" s="159">
        <v>3.6289994116848301</v>
      </c>
      <c r="F11" s="159">
        <v>93.981535955106594</v>
      </c>
      <c r="G11" s="159">
        <v>10.047739512150899</v>
      </c>
      <c r="H11" s="159">
        <v>275.95480346679602</v>
      </c>
      <c r="I11" s="159">
        <v>132.739789531366</v>
      </c>
      <c r="J11" s="159">
        <v>33.866417233729898</v>
      </c>
      <c r="K11" s="159">
        <v>13.6767585</v>
      </c>
      <c r="L11" s="159">
        <v>3.3139000769335101</v>
      </c>
      <c r="M11" s="159">
        <v>87.195414236707606</v>
      </c>
      <c r="N11" s="159">
        <v>13.2480481513327</v>
      </c>
      <c r="O11" s="250">
        <v>284.04034423828102</v>
      </c>
    </row>
    <row r="12" spans="1:15">
      <c r="A12" t="s">
        <v>157</v>
      </c>
      <c r="B12" s="159">
        <v>17.2631300200269</v>
      </c>
      <c r="C12" s="159">
        <v>4.8609</v>
      </c>
      <c r="D12" s="159">
        <v>6.1743166022732296</v>
      </c>
      <c r="E12" s="159">
        <v>0</v>
      </c>
      <c r="F12" s="159">
        <v>4.5613397160247802</v>
      </c>
      <c r="G12" s="159">
        <v>1.1597271757276999</v>
      </c>
      <c r="H12" s="159">
        <v>34.019416809082003</v>
      </c>
      <c r="I12" s="159">
        <v>17.553194398586999</v>
      </c>
      <c r="J12" s="159">
        <v>3.9084734952080602</v>
      </c>
      <c r="K12" s="159">
        <v>7.3662549999999998</v>
      </c>
      <c r="L12" s="159">
        <v>0</v>
      </c>
      <c r="M12" s="159">
        <v>4.42313112262923</v>
      </c>
      <c r="N12" s="159">
        <v>1.3977093034550301</v>
      </c>
      <c r="O12" s="250">
        <v>34.6487617492675</v>
      </c>
    </row>
    <row r="13" spans="1:15">
      <c r="A13" t="s">
        <v>9</v>
      </c>
      <c r="B13" s="159">
        <v>13.361011156991101</v>
      </c>
      <c r="C13" s="159">
        <v>8.8517994902293893</v>
      </c>
      <c r="D13" s="159">
        <v>3.6949999999999998</v>
      </c>
      <c r="E13" s="159">
        <v>0</v>
      </c>
      <c r="F13" s="159">
        <v>10.779929261366901</v>
      </c>
      <c r="G13" s="159">
        <v>0.14606650581288999</v>
      </c>
      <c r="H13" s="159">
        <v>36.833805084228501</v>
      </c>
      <c r="I13" s="159">
        <v>13.8640107792923</v>
      </c>
      <c r="J13" s="159">
        <v>9.6347179837592005</v>
      </c>
      <c r="K13" s="159">
        <v>4.2949999999999999</v>
      </c>
      <c r="L13" s="159">
        <v>0</v>
      </c>
      <c r="M13" s="159">
        <v>10.0390247232331</v>
      </c>
      <c r="N13" s="159">
        <v>0.14629534744768</v>
      </c>
      <c r="O13" s="250">
        <v>37.979049682617102</v>
      </c>
    </row>
    <row r="14" spans="1:15">
      <c r="A14" t="s">
        <v>90</v>
      </c>
      <c r="B14" s="159">
        <v>10.9165713127993</v>
      </c>
      <c r="C14" s="159">
        <v>0.59212827072466001</v>
      </c>
      <c r="D14" s="159">
        <v>0</v>
      </c>
      <c r="E14" s="159">
        <v>0</v>
      </c>
      <c r="F14" s="159">
        <v>2.7690908268090602</v>
      </c>
      <c r="G14" s="159">
        <v>6.7674344933700004E-2</v>
      </c>
      <c r="H14" s="159">
        <v>14.3454647064209</v>
      </c>
      <c r="I14" s="159">
        <v>11.57024278005</v>
      </c>
      <c r="J14" s="159">
        <v>0.53906348788185998</v>
      </c>
      <c r="K14" s="159">
        <v>0</v>
      </c>
      <c r="L14" s="159">
        <v>0</v>
      </c>
      <c r="M14" s="159">
        <v>2.4978096574195501</v>
      </c>
      <c r="N14" s="159">
        <v>8.0189618500249998E-2</v>
      </c>
      <c r="O14" s="250">
        <v>14.6873054504394</v>
      </c>
    </row>
    <row r="15" spans="1:15">
      <c r="A15" t="s">
        <v>91</v>
      </c>
      <c r="B15" s="159">
        <v>9.5411821808938999</v>
      </c>
      <c r="C15" s="159">
        <v>6.0942267562619001</v>
      </c>
      <c r="D15" s="159">
        <v>0.78374892519346995</v>
      </c>
      <c r="E15" s="159">
        <v>0</v>
      </c>
      <c r="F15" s="159">
        <v>4.9884599719418699</v>
      </c>
      <c r="G15" s="159">
        <v>0.20123501710798999</v>
      </c>
      <c r="H15" s="159">
        <v>21.6088542938232</v>
      </c>
      <c r="I15" s="159">
        <v>10.0193586348502</v>
      </c>
      <c r="J15" s="159">
        <v>5.9116447057345001</v>
      </c>
      <c r="K15" s="159">
        <v>0.82310095872743005</v>
      </c>
      <c r="L15" s="159">
        <v>0</v>
      </c>
      <c r="M15" s="159">
        <v>4.7771190659365299</v>
      </c>
      <c r="N15" s="159">
        <v>0.24129464696999001</v>
      </c>
      <c r="O15" s="250">
        <v>21.772518157958899</v>
      </c>
    </row>
    <row r="16" spans="1:15">
      <c r="A16" t="s">
        <v>49</v>
      </c>
      <c r="B16" s="159">
        <v>1.74045110991384</v>
      </c>
      <c r="C16" s="159">
        <v>20.0004557102977</v>
      </c>
      <c r="D16" s="159">
        <v>0</v>
      </c>
      <c r="E16" s="159">
        <v>0</v>
      </c>
      <c r="F16" s="159">
        <v>0</v>
      </c>
      <c r="G16" s="159">
        <v>4.7767366659799996E-3</v>
      </c>
      <c r="H16" s="159">
        <v>21.745683670043899</v>
      </c>
      <c r="I16" s="159">
        <v>1.8450846004511099</v>
      </c>
      <c r="J16" s="159">
        <v>20.1708040581685</v>
      </c>
      <c r="K16" s="159">
        <v>0</v>
      </c>
      <c r="L16" s="159">
        <v>0</v>
      </c>
      <c r="M16" s="159">
        <v>0</v>
      </c>
      <c r="N16" s="159">
        <v>4.7636854728999997E-3</v>
      </c>
      <c r="O16" s="250">
        <v>22.020652770996001</v>
      </c>
    </row>
    <row r="17" spans="1:15">
      <c r="A17" t="s">
        <v>10</v>
      </c>
      <c r="B17" s="159">
        <v>32.950933316066703</v>
      </c>
      <c r="C17" s="159">
        <v>28.265355388013401</v>
      </c>
      <c r="D17" s="159">
        <v>0.2171265419</v>
      </c>
      <c r="E17" s="159">
        <v>0</v>
      </c>
      <c r="F17" s="159">
        <v>18.494714214599099</v>
      </c>
      <c r="G17" s="159">
        <v>1.18115581301E-3</v>
      </c>
      <c r="H17" s="159">
        <v>79.929306030273395</v>
      </c>
      <c r="I17" s="159">
        <v>36.220068500249802</v>
      </c>
      <c r="J17" s="159">
        <v>27.4748123280805</v>
      </c>
      <c r="K17" s="159">
        <v>0.218698633</v>
      </c>
      <c r="L17" s="159">
        <v>0</v>
      </c>
      <c r="M17" s="159">
        <v>18.960619310387699</v>
      </c>
      <c r="N17" s="159">
        <v>1.74991775166E-3</v>
      </c>
      <c r="O17" s="250">
        <v>82.875946044921804</v>
      </c>
    </row>
    <row r="18" spans="1:15">
      <c r="A18" t="s">
        <v>56</v>
      </c>
      <c r="B18" s="159">
        <v>59.101115514188997</v>
      </c>
      <c r="C18" s="159">
        <v>6.3512762399999998</v>
      </c>
      <c r="D18" s="159">
        <v>2.0359701177326199</v>
      </c>
      <c r="E18" s="159">
        <v>0</v>
      </c>
      <c r="F18" s="159">
        <v>20.3564404970524</v>
      </c>
      <c r="G18" s="159">
        <v>2.4429707235545099</v>
      </c>
      <c r="H18" s="159">
        <v>90.287772526033194</v>
      </c>
      <c r="I18" s="159">
        <v>58.371763255014599</v>
      </c>
      <c r="J18" s="159">
        <v>7.0567252307899997</v>
      </c>
      <c r="K18" s="159">
        <v>2.0683723808182899</v>
      </c>
      <c r="L18" s="159">
        <v>0</v>
      </c>
      <c r="M18" s="159">
        <v>20.948818669433901</v>
      </c>
      <c r="N18" s="159">
        <v>2.51486383147898</v>
      </c>
      <c r="O18" s="250">
        <v>90.9605421321466</v>
      </c>
    </row>
    <row r="19" spans="1:15">
      <c r="A19" s="320" t="s">
        <v>94</v>
      </c>
      <c r="B19" s="251">
        <v>299.18451747990201</v>
      </c>
      <c r="C19" s="251">
        <v>146.090922617144</v>
      </c>
      <c r="D19" s="251">
        <v>27.580162187099301</v>
      </c>
      <c r="E19" s="251">
        <v>5.0353584554226201</v>
      </c>
      <c r="F19" s="251">
        <v>164.30014497119501</v>
      </c>
      <c r="G19" s="251">
        <v>14.700631166670499</v>
      </c>
      <c r="H19" s="251">
        <v>656.89169441629201</v>
      </c>
      <c r="I19" s="251">
        <v>311.578938282217</v>
      </c>
      <c r="J19" s="251">
        <v>151.77206270260999</v>
      </c>
      <c r="K19" s="251">
        <v>29.161673972545699</v>
      </c>
      <c r="L19" s="251">
        <v>4.6790770597580504</v>
      </c>
      <c r="M19" s="251">
        <v>158.05016606683699</v>
      </c>
      <c r="N19" s="251">
        <v>18.286745149089899</v>
      </c>
      <c r="O19" s="251">
        <v>673.528668810613</v>
      </c>
    </row>
    <row r="20" spans="1:15">
      <c r="B20" s="159"/>
      <c r="C20" s="159"/>
      <c r="D20" s="159"/>
      <c r="E20" s="159"/>
      <c r="F20" s="159"/>
      <c r="G20" s="159"/>
      <c r="H20" s="159"/>
      <c r="I20" s="159"/>
      <c r="J20" s="159"/>
      <c r="K20" s="159"/>
      <c r="L20" s="159"/>
      <c r="M20" s="159"/>
      <c r="N20" s="159"/>
      <c r="O20" s="250"/>
    </row>
    <row r="21" spans="1:15">
      <c r="A21" t="s">
        <v>158</v>
      </c>
      <c r="B21" s="159">
        <v>12.466821270233799</v>
      </c>
      <c r="C21" s="159">
        <v>8.1397171823158594</v>
      </c>
      <c r="D21" s="159">
        <v>3.2408999999999999</v>
      </c>
      <c r="E21" s="159">
        <v>0</v>
      </c>
      <c r="F21" s="159">
        <v>9.8836946191790407</v>
      </c>
      <c r="G21" s="159">
        <v>1.68409496026322</v>
      </c>
      <c r="H21" s="159">
        <v>35.415225982666001</v>
      </c>
      <c r="I21" s="159">
        <v>12.511342689999999</v>
      </c>
      <c r="J21" s="159">
        <v>7.6389555453287796</v>
      </c>
      <c r="K21" s="159">
        <v>3.5885425833748101</v>
      </c>
      <c r="L21" s="159">
        <v>0</v>
      </c>
      <c r="M21" s="159">
        <v>8.3908745864915701</v>
      </c>
      <c r="N21" s="159">
        <v>1.8917527232085101</v>
      </c>
      <c r="O21" s="250">
        <v>34.021469116210902</v>
      </c>
    </row>
    <row r="22" spans="1:15">
      <c r="A22" t="s">
        <v>73</v>
      </c>
      <c r="B22" s="159">
        <v>4.1680000000000001</v>
      </c>
      <c r="C22" s="159">
        <v>7.6900724169880004</v>
      </c>
      <c r="D22" s="159">
        <v>2.7066528799999999E-3</v>
      </c>
      <c r="E22" s="159">
        <v>0</v>
      </c>
      <c r="F22" s="159">
        <v>0.41204688419242003</v>
      </c>
      <c r="G22" s="159">
        <v>0</v>
      </c>
      <c r="H22" s="159">
        <v>12.2728252410888</v>
      </c>
      <c r="I22" s="159">
        <v>4.5637999999999996</v>
      </c>
      <c r="J22" s="159">
        <v>7.7847963991200002</v>
      </c>
      <c r="K22" s="159">
        <v>2.7066528799999999E-3</v>
      </c>
      <c r="L22" s="159">
        <v>0</v>
      </c>
      <c r="M22" s="159">
        <v>0.33694619179073998</v>
      </c>
      <c r="N22" s="159">
        <v>0</v>
      </c>
      <c r="O22" s="250">
        <v>12.688249588012701</v>
      </c>
    </row>
    <row r="23" spans="1:15">
      <c r="A23" t="s">
        <v>159</v>
      </c>
      <c r="B23" s="159">
        <v>8.6395818999999996</v>
      </c>
      <c r="C23" s="159">
        <v>16.483989535729599</v>
      </c>
      <c r="D23" s="159">
        <v>5.5085246140000002E-2</v>
      </c>
      <c r="E23" s="159">
        <v>0</v>
      </c>
      <c r="F23" s="159">
        <v>1.58392541974E-2</v>
      </c>
      <c r="G23" s="159">
        <v>5.12745478667E-2</v>
      </c>
      <c r="H23" s="159">
        <v>25.245771408081001</v>
      </c>
      <c r="I23" s="159">
        <v>8.6789614000000004</v>
      </c>
      <c r="J23" s="159">
        <v>16.4905104196629</v>
      </c>
      <c r="K23" s="159">
        <v>5.5429152660000001E-2</v>
      </c>
      <c r="L23" s="159">
        <v>0</v>
      </c>
      <c r="M23" s="159">
        <v>1.330497352582E-2</v>
      </c>
      <c r="N23" s="159">
        <v>5.11344541244E-2</v>
      </c>
      <c r="O23" s="250">
        <v>25.289340972900298</v>
      </c>
    </row>
    <row r="24" spans="1:15">
      <c r="A24" t="s">
        <v>216</v>
      </c>
      <c r="B24" s="159">
        <v>30.354366379310299</v>
      </c>
      <c r="C24" s="159">
        <v>15.2342847151565</v>
      </c>
      <c r="D24" s="159">
        <v>2.9674999999999998</v>
      </c>
      <c r="E24" s="159">
        <v>9.1177535412046495</v>
      </c>
      <c r="F24" s="159">
        <v>8.0780196406749993E-2</v>
      </c>
      <c r="G24" s="159">
        <v>2.4975288381609402</v>
      </c>
      <c r="H24" s="159">
        <v>60.252208709716797</v>
      </c>
      <c r="I24" s="159">
        <v>31.025065362550102</v>
      </c>
      <c r="J24" s="159">
        <v>15.138048177</v>
      </c>
      <c r="K24" s="159">
        <v>2.93371163366337</v>
      </c>
      <c r="L24" s="159">
        <v>9.6492736570574795</v>
      </c>
      <c r="M24" s="159">
        <v>8.2137846766530007E-2</v>
      </c>
      <c r="N24" s="159">
        <v>2.8410864860604299</v>
      </c>
      <c r="O24" s="250">
        <v>61.669322967529297</v>
      </c>
    </row>
    <row r="25" spans="1:15">
      <c r="A25" t="s">
        <v>160</v>
      </c>
      <c r="B25" s="159">
        <v>3.911</v>
      </c>
      <c r="C25" s="159">
        <v>2.4516122098022302</v>
      </c>
      <c r="D25" s="159">
        <v>6.9313000000000002</v>
      </c>
      <c r="E25" s="159">
        <v>3.5717518215142201</v>
      </c>
      <c r="F25" s="159">
        <v>0.72996334344028002</v>
      </c>
      <c r="G25" s="159">
        <v>0.47546046974702</v>
      </c>
      <c r="H25" s="159">
        <v>18.071086883544901</v>
      </c>
      <c r="I25" s="159">
        <v>4.0623336881832399</v>
      </c>
      <c r="J25" s="159">
        <v>2.3683576956147898</v>
      </c>
      <c r="K25" s="159">
        <v>5.90468512151417</v>
      </c>
      <c r="L25" s="159">
        <v>3.20659410779743</v>
      </c>
      <c r="M25" s="159">
        <v>0.92125989953387</v>
      </c>
      <c r="N25" s="159">
        <v>0.62950730400670996</v>
      </c>
      <c r="O25" s="250">
        <v>17.092739105224599</v>
      </c>
    </row>
    <row r="26" spans="1:15">
      <c r="A26" t="s">
        <v>161</v>
      </c>
      <c r="B26" s="159">
        <v>8.9269999999999996</v>
      </c>
      <c r="C26" s="159">
        <v>7.3692000000000002</v>
      </c>
      <c r="D26" s="159">
        <v>17.274000000000001</v>
      </c>
      <c r="E26" s="159">
        <v>6.8616101733266701</v>
      </c>
      <c r="F26" s="159">
        <v>0.67448252722270996</v>
      </c>
      <c r="G26" s="159">
        <v>1.32674118658641</v>
      </c>
      <c r="H26" s="159">
        <v>42.433032989501903</v>
      </c>
      <c r="I26" s="159">
        <v>8.5525092710000106</v>
      </c>
      <c r="J26" s="159">
        <v>7.5824901000000002</v>
      </c>
      <c r="K26" s="159">
        <v>16.492793826382201</v>
      </c>
      <c r="L26" s="159">
        <v>6.9568946010770398</v>
      </c>
      <c r="M26" s="159">
        <v>0.85527401452638996</v>
      </c>
      <c r="N26" s="159">
        <v>1.47278589853826</v>
      </c>
      <c r="O26" s="250">
        <v>41.912746429443303</v>
      </c>
    </row>
    <row r="27" spans="1:15">
      <c r="A27" t="s">
        <v>95</v>
      </c>
      <c r="B27" s="159">
        <v>7.8181753399999998</v>
      </c>
      <c r="C27" s="159">
        <v>3.5090434551323999</v>
      </c>
      <c r="D27" s="159">
        <v>2.4880619452997599</v>
      </c>
      <c r="E27" s="159">
        <v>0</v>
      </c>
      <c r="F27" s="159">
        <v>3.9870749322399998E-3</v>
      </c>
      <c r="G27" s="159">
        <v>3.37684364165478</v>
      </c>
      <c r="H27" s="159">
        <v>17.196111679077099</v>
      </c>
      <c r="I27" s="159">
        <v>7.8357833979112002</v>
      </c>
      <c r="J27" s="159">
        <v>3.3573719290823201</v>
      </c>
      <c r="K27" s="159">
        <v>3.19602336533237</v>
      </c>
      <c r="L27" s="159">
        <v>0</v>
      </c>
      <c r="M27" s="159">
        <v>3.0671629061599999E-3</v>
      </c>
      <c r="N27" s="159">
        <v>3.66274167302304</v>
      </c>
      <c r="O27" s="250">
        <v>18.054986953735298</v>
      </c>
    </row>
    <row r="28" spans="1:15">
      <c r="A28" t="s">
        <v>162</v>
      </c>
      <c r="B28" s="159">
        <v>9.0405252067802593</v>
      </c>
      <c r="C28" s="159">
        <v>2.7467755803955298</v>
      </c>
      <c r="D28" s="159">
        <v>3.0051000000000001</v>
      </c>
      <c r="E28" s="159">
        <v>5.2550596294329397</v>
      </c>
      <c r="F28" s="159">
        <v>3.8094206307085399</v>
      </c>
      <c r="G28" s="159">
        <v>2.61950381874632</v>
      </c>
      <c r="H28" s="159">
        <v>26.476385116577099</v>
      </c>
      <c r="I28" s="159">
        <v>8.8650942607711798</v>
      </c>
      <c r="J28" s="159">
        <v>2.5570125155249799</v>
      </c>
      <c r="K28" s="159">
        <v>3.7021307629372102</v>
      </c>
      <c r="L28" s="159">
        <v>5.4063066431976203</v>
      </c>
      <c r="M28" s="159">
        <v>2.90637743685665</v>
      </c>
      <c r="N28" s="159">
        <v>2.67733786759519</v>
      </c>
      <c r="O28" s="250">
        <v>26.114259719848601</v>
      </c>
    </row>
    <row r="29" spans="1:15">
      <c r="A29" t="s">
        <v>163</v>
      </c>
      <c r="B29" s="159">
        <v>81.011022143999995</v>
      </c>
      <c r="C29" s="159">
        <v>38.010133799999998</v>
      </c>
      <c r="D29" s="159">
        <v>11.472200000000001</v>
      </c>
      <c r="E29" s="159">
        <v>96.258105172647404</v>
      </c>
      <c r="F29" s="159">
        <v>13.0843121238176</v>
      </c>
      <c r="G29" s="159">
        <v>5.4590345086477603</v>
      </c>
      <c r="H29" s="159">
        <v>245.29479980468699</v>
      </c>
      <c r="I29" s="159">
        <v>80.334061759670504</v>
      </c>
      <c r="J29" s="159">
        <v>38.550385800000001</v>
      </c>
      <c r="K29" s="159">
        <v>12.241621849620101</v>
      </c>
      <c r="L29" s="159">
        <v>95.869253744851804</v>
      </c>
      <c r="M29" s="159">
        <v>15.4761847988414</v>
      </c>
      <c r="N29" s="159">
        <v>5.9006916334896502</v>
      </c>
      <c r="O29" s="250">
        <v>248.37219238281199</v>
      </c>
    </row>
    <row r="30" spans="1:15">
      <c r="A30" t="s">
        <v>164</v>
      </c>
      <c r="B30" s="159">
        <v>111.43899999999999</v>
      </c>
      <c r="C30" s="159">
        <v>70.531193274099493</v>
      </c>
      <c r="D30" s="159">
        <v>80.108913728862106</v>
      </c>
      <c r="E30" s="159">
        <v>22.514368466307499</v>
      </c>
      <c r="F30" s="159">
        <v>4.9327963071910004</v>
      </c>
      <c r="G30" s="159">
        <v>27.539575507987401</v>
      </c>
      <c r="H30" s="159">
        <v>317.06585693359301</v>
      </c>
      <c r="I30" s="159">
        <v>112.08199999999999</v>
      </c>
      <c r="J30" s="159">
        <v>75.2842266169867</v>
      </c>
      <c r="K30" s="159">
        <v>81.303143211999597</v>
      </c>
      <c r="L30" s="159">
        <v>22.0165633343892</v>
      </c>
      <c r="M30" s="159">
        <v>4.6386387292392497</v>
      </c>
      <c r="N30" s="159">
        <v>29.695908946915701</v>
      </c>
      <c r="O30" s="250">
        <v>325.0205078125</v>
      </c>
    </row>
    <row r="31" spans="1:15">
      <c r="A31" t="s">
        <v>165</v>
      </c>
      <c r="B31" s="159">
        <v>15.147</v>
      </c>
      <c r="C31" s="159">
        <v>3.6506842521152101</v>
      </c>
      <c r="D31" s="159">
        <v>8.1356999999999999</v>
      </c>
      <c r="E31" s="159">
        <v>0</v>
      </c>
      <c r="F31" s="159">
        <v>1.03857966916299</v>
      </c>
      <c r="G31" s="159">
        <v>1.29893628094311</v>
      </c>
      <c r="H31" s="159">
        <v>29.270900726318299</v>
      </c>
      <c r="I31" s="159">
        <v>14.04056559</v>
      </c>
      <c r="J31" s="159">
        <v>3.2212411707652602</v>
      </c>
      <c r="K31" s="159">
        <v>7.11620192797659</v>
      </c>
      <c r="L31" s="159">
        <v>0</v>
      </c>
      <c r="M31" s="159">
        <v>1.45547432509462</v>
      </c>
      <c r="N31" s="159">
        <v>1.4088156763361499</v>
      </c>
      <c r="O31" s="250">
        <v>27.2422981262207</v>
      </c>
    </row>
    <row r="32" spans="1:15">
      <c r="A32" t="s">
        <v>166</v>
      </c>
      <c r="B32" s="159">
        <v>5.9150322916666704</v>
      </c>
      <c r="C32" s="159">
        <v>9.2201558184000003</v>
      </c>
      <c r="D32" s="159">
        <v>2.6892</v>
      </c>
      <c r="E32" s="159">
        <v>3.5735651898447598</v>
      </c>
      <c r="F32" s="159">
        <v>4.8196587772100001E-2</v>
      </c>
      <c r="G32" s="159">
        <v>0.55075349594967005</v>
      </c>
      <c r="H32" s="159">
        <v>21.996902465820298</v>
      </c>
      <c r="I32" s="159">
        <v>5.9959050856666698</v>
      </c>
      <c r="J32" s="159">
        <v>7.7052779999999998</v>
      </c>
      <c r="K32" s="159">
        <v>2.6531791393873698</v>
      </c>
      <c r="L32" s="159">
        <v>3.4777580667058698</v>
      </c>
      <c r="M32" s="159">
        <v>4.8196587772100001E-2</v>
      </c>
      <c r="N32" s="159">
        <v>0.53773411369790003</v>
      </c>
      <c r="O32" s="250">
        <v>20.418052673339801</v>
      </c>
    </row>
    <row r="33" spans="1:15">
      <c r="A33" t="s">
        <v>168</v>
      </c>
      <c r="B33" s="159">
        <v>6.4640000000000004</v>
      </c>
      <c r="C33" s="159">
        <v>4.0229999999999997</v>
      </c>
      <c r="D33" s="159">
        <v>1.482</v>
      </c>
      <c r="E33" s="159">
        <v>0</v>
      </c>
      <c r="F33" s="159">
        <v>0.18157894736842001</v>
      </c>
      <c r="G33" s="159">
        <v>1.0073568585731201</v>
      </c>
      <c r="H33" s="159">
        <v>13.157936096191399</v>
      </c>
      <c r="I33" s="159">
        <v>6.7484538900000004</v>
      </c>
      <c r="J33" s="159">
        <v>4.008</v>
      </c>
      <c r="K33" s="159">
        <v>1.323</v>
      </c>
      <c r="L33" s="159">
        <v>0</v>
      </c>
      <c r="M33" s="159">
        <v>0.13157894736841999</v>
      </c>
      <c r="N33" s="159">
        <v>1.1281164918314699</v>
      </c>
      <c r="O33" s="250">
        <v>13.3391504287719</v>
      </c>
    </row>
    <row r="34" spans="1:15">
      <c r="A34" t="s">
        <v>96</v>
      </c>
      <c r="B34" s="159">
        <v>64.227992503385906</v>
      </c>
      <c r="C34" s="159">
        <v>61.804914415573997</v>
      </c>
      <c r="D34" s="159">
        <v>16.301500000000001</v>
      </c>
      <c r="E34" s="159">
        <v>0</v>
      </c>
      <c r="F34" s="159">
        <v>9.47524550844002</v>
      </c>
      <c r="G34" s="159">
        <v>11.392360953975601</v>
      </c>
      <c r="H34" s="159">
        <v>163.20202636718699</v>
      </c>
      <c r="I34" s="159">
        <v>61.7579942980311</v>
      </c>
      <c r="J34" s="159">
        <v>57.806670638232099</v>
      </c>
      <c r="K34" s="159">
        <v>14.5853059355103</v>
      </c>
      <c r="L34" s="159">
        <v>0</v>
      </c>
      <c r="M34" s="159">
        <v>11.6489730240698</v>
      </c>
      <c r="N34" s="159">
        <v>12.983114268905201</v>
      </c>
      <c r="O34" s="250">
        <v>158.78205871582</v>
      </c>
    </row>
    <row r="35" spans="1:15">
      <c r="A35" t="s">
        <v>74</v>
      </c>
      <c r="B35" s="159">
        <v>13.0799887065332</v>
      </c>
      <c r="C35" s="159">
        <v>9.3977918781759993</v>
      </c>
      <c r="D35" s="159">
        <v>36.561516879999999</v>
      </c>
      <c r="E35" s="159">
        <v>0</v>
      </c>
      <c r="F35" s="159">
        <v>1.8104821921527701</v>
      </c>
      <c r="G35" s="159">
        <v>2.2918692285999999E-4</v>
      </c>
      <c r="H35" s="159">
        <v>60.850009918212798</v>
      </c>
      <c r="I35" s="159">
        <v>13.818589320689499</v>
      </c>
      <c r="J35" s="159">
        <v>10.2735782070136</v>
      </c>
      <c r="K35" s="159">
        <v>36.098575240000002</v>
      </c>
      <c r="L35" s="159">
        <v>0</v>
      </c>
      <c r="M35" s="159">
        <v>1.8376394250350701</v>
      </c>
      <c r="N35" s="159">
        <v>2.2856066663E-4</v>
      </c>
      <c r="O35" s="250">
        <v>62.028610229492102</v>
      </c>
    </row>
    <row r="36" spans="1:15">
      <c r="A36" t="s">
        <v>169</v>
      </c>
      <c r="B36" s="159">
        <v>2.6850000000000001</v>
      </c>
      <c r="C36" s="159">
        <v>2.9867400000000002</v>
      </c>
      <c r="D36" s="159">
        <v>0.18803495000000001</v>
      </c>
      <c r="E36" s="159">
        <v>0</v>
      </c>
      <c r="F36" s="159">
        <v>9.5555957822330007E-2</v>
      </c>
      <c r="G36" s="159">
        <v>0.17205955559578001</v>
      </c>
      <c r="H36" s="159">
        <v>6.1273903846740696</v>
      </c>
      <c r="I36" s="159">
        <v>2.7153999999999998</v>
      </c>
      <c r="J36" s="159">
        <v>2.43486</v>
      </c>
      <c r="K36" s="159">
        <v>0.192</v>
      </c>
      <c r="L36" s="159">
        <v>0</v>
      </c>
      <c r="M36" s="159">
        <v>0.11680318595284001</v>
      </c>
      <c r="N36" s="159">
        <v>0.21007376566954999</v>
      </c>
      <c r="O36" s="250">
        <v>5.6691370010376003</v>
      </c>
    </row>
    <row r="37" spans="1:15">
      <c r="A37" t="s">
        <v>170</v>
      </c>
      <c r="B37" s="159">
        <v>43.704999999999998</v>
      </c>
      <c r="C37" s="159">
        <v>32.793541606955202</v>
      </c>
      <c r="D37" s="159">
        <v>8.1944999999999997</v>
      </c>
      <c r="E37" s="159">
        <v>0.89423903697333995</v>
      </c>
      <c r="F37" s="159">
        <v>2.398515635607E-2</v>
      </c>
      <c r="G37" s="159">
        <v>2.8114117300990999</v>
      </c>
      <c r="H37" s="159">
        <v>88.422683715820298</v>
      </c>
      <c r="I37" s="159">
        <v>41.4379249999999</v>
      </c>
      <c r="J37" s="159">
        <v>33.366771758861098</v>
      </c>
      <c r="K37" s="159">
        <v>8.3297911950000003</v>
      </c>
      <c r="L37" s="159">
        <v>0.61931483911842999</v>
      </c>
      <c r="M37" s="159">
        <v>2.6021631895730001E-2</v>
      </c>
      <c r="N37" s="159">
        <v>3.02421057508493</v>
      </c>
      <c r="O37" s="250">
        <v>86.804031372070298</v>
      </c>
    </row>
    <row r="38" spans="1:15">
      <c r="A38" t="s">
        <v>97</v>
      </c>
      <c r="B38" s="159">
        <v>10.5354298516604</v>
      </c>
      <c r="C38" s="159">
        <v>3.9315600000000002</v>
      </c>
      <c r="D38" s="159">
        <v>0.66247440000000002</v>
      </c>
      <c r="E38" s="159">
        <v>0</v>
      </c>
      <c r="F38" s="159">
        <v>32.334331357197598</v>
      </c>
      <c r="G38" s="159">
        <v>0.46743652690915999</v>
      </c>
      <c r="H38" s="159">
        <v>47.9312324523925</v>
      </c>
      <c r="I38" s="159">
        <v>10.608014294521301</v>
      </c>
      <c r="J38" s="159">
        <v>3.9746465999999998</v>
      </c>
      <c r="K38" s="159">
        <v>0.66062563423256004</v>
      </c>
      <c r="L38" s="159">
        <v>0</v>
      </c>
      <c r="M38" s="159">
        <v>29.194505588993799</v>
      </c>
      <c r="N38" s="159">
        <v>0.54364281409955995</v>
      </c>
      <c r="O38" s="250">
        <v>44.981433868408203</v>
      </c>
    </row>
    <row r="39" spans="1:15">
      <c r="A39" t="s">
        <v>171</v>
      </c>
      <c r="B39" s="159">
        <v>25.690999999999999</v>
      </c>
      <c r="C39" s="159">
        <v>14.8986815706506</v>
      </c>
      <c r="D39" s="159">
        <v>54.267212999999998</v>
      </c>
      <c r="E39" s="159">
        <v>0</v>
      </c>
      <c r="F39" s="159">
        <v>0.46092229714441002</v>
      </c>
      <c r="G39" s="159">
        <v>3.3584649499932002</v>
      </c>
      <c r="H39" s="159">
        <v>98.676284790039006</v>
      </c>
      <c r="I39" s="159">
        <v>24.023</v>
      </c>
      <c r="J39" s="159">
        <v>15.014734283939999</v>
      </c>
      <c r="K39" s="159">
        <v>56.081144000000002</v>
      </c>
      <c r="L39" s="159">
        <v>0</v>
      </c>
      <c r="M39" s="159">
        <v>0.55188487124949004</v>
      </c>
      <c r="N39" s="159">
        <v>4.2022275313192896</v>
      </c>
      <c r="O39" s="250">
        <v>99.872993469238196</v>
      </c>
    </row>
    <row r="40" spans="1:15">
      <c r="A40" t="s">
        <v>172</v>
      </c>
      <c r="B40" s="159">
        <v>10.897644996381899</v>
      </c>
      <c r="C40" s="159">
        <v>4.0493258061357604</v>
      </c>
      <c r="D40" s="159">
        <v>2.9346000000000001</v>
      </c>
      <c r="E40" s="159">
        <v>0</v>
      </c>
      <c r="F40" s="159">
        <v>1.2236955242793099</v>
      </c>
      <c r="G40" s="159">
        <v>3.1074353984703702</v>
      </c>
      <c r="H40" s="159">
        <v>22.212701797485298</v>
      </c>
      <c r="I40" s="159">
        <v>10.7808790708148</v>
      </c>
      <c r="J40" s="159">
        <v>3.6509813575233299</v>
      </c>
      <c r="K40" s="159">
        <v>2.6793126795240099</v>
      </c>
      <c r="L40" s="159">
        <v>0</v>
      </c>
      <c r="M40" s="159">
        <v>3.05493958455898</v>
      </c>
      <c r="N40" s="159">
        <v>3.59405747778623</v>
      </c>
      <c r="O40" s="250">
        <v>23.760168075561499</v>
      </c>
    </row>
    <row r="41" spans="1:15">
      <c r="A41" t="s">
        <v>98</v>
      </c>
      <c r="B41" s="159">
        <v>9.2050000000000001</v>
      </c>
      <c r="C41" s="159">
        <v>12.1797</v>
      </c>
      <c r="D41" s="159">
        <v>6.8930087999999996</v>
      </c>
      <c r="E41" s="159">
        <v>2.5945150925464899</v>
      </c>
      <c r="F41" s="159">
        <v>2.7666651581662598</v>
      </c>
      <c r="G41" s="159">
        <v>0.64730506403583998</v>
      </c>
      <c r="H41" s="159">
        <v>34.2861938476562</v>
      </c>
      <c r="I41" s="159">
        <v>9.0260132761864895</v>
      </c>
      <c r="J41" s="159">
        <v>11.236499999999999</v>
      </c>
      <c r="K41" s="159">
        <v>5.5842668</v>
      </c>
      <c r="L41" s="159">
        <v>2.6289541566728398</v>
      </c>
      <c r="M41" s="159">
        <v>3.4268226456079902</v>
      </c>
      <c r="N41" s="159">
        <v>1.1338916515878401</v>
      </c>
      <c r="O41" s="250">
        <v>33.036449432372997</v>
      </c>
    </row>
    <row r="42" spans="1:15">
      <c r="A42" t="s">
        <v>75</v>
      </c>
      <c r="B42" s="159">
        <v>148.90213072900801</v>
      </c>
      <c r="C42" s="159">
        <v>374.63710300132499</v>
      </c>
      <c r="D42" s="159">
        <v>98.139999999999901</v>
      </c>
      <c r="E42" s="159">
        <v>40.171493867945699</v>
      </c>
      <c r="F42" s="159">
        <v>37.307055256369502</v>
      </c>
      <c r="G42" s="159">
        <v>0.13352398298658999</v>
      </c>
      <c r="H42" s="159">
        <v>699.29138183593705</v>
      </c>
      <c r="I42" s="159">
        <v>153.07277162070901</v>
      </c>
      <c r="J42" s="159">
        <v>372.12875966597102</v>
      </c>
      <c r="K42" s="159">
        <v>93.519791077438896</v>
      </c>
      <c r="L42" s="159">
        <v>39.140290537176803</v>
      </c>
      <c r="M42" s="159">
        <v>41.000453726750003</v>
      </c>
      <c r="N42" s="159">
        <v>0.13516146105806001</v>
      </c>
      <c r="O42" s="250">
        <v>698.99719238281205</v>
      </c>
    </row>
    <row r="43" spans="1:15">
      <c r="A43" t="s">
        <v>173</v>
      </c>
      <c r="B43" s="159">
        <v>3.5950000000000002</v>
      </c>
      <c r="C43" s="159">
        <v>4.3653267411865802</v>
      </c>
      <c r="D43" s="159">
        <v>3.2124036</v>
      </c>
      <c r="E43" s="159">
        <v>3.5061320541249801</v>
      </c>
      <c r="F43" s="159">
        <v>1.0044349911752699</v>
      </c>
      <c r="G43" s="159">
        <v>0.30081482840014001</v>
      </c>
      <c r="H43" s="159">
        <v>15.984111785888601</v>
      </c>
      <c r="I43" s="159">
        <v>3.54</v>
      </c>
      <c r="J43" s="159">
        <v>4.8538907996560496</v>
      </c>
      <c r="K43" s="159">
        <v>3.1360401000000002</v>
      </c>
      <c r="L43" s="159">
        <v>3.5570439426166298</v>
      </c>
      <c r="M43" s="159">
        <v>1.15965968230981</v>
      </c>
      <c r="N43" s="159">
        <v>0.30622662239250997</v>
      </c>
      <c r="O43" s="250">
        <v>16.552860260009702</v>
      </c>
    </row>
    <row r="44" spans="1:15">
      <c r="A44" t="s">
        <v>174</v>
      </c>
      <c r="B44" s="159">
        <v>64.171614070000004</v>
      </c>
      <c r="C44" s="159">
        <v>28.184000000000001</v>
      </c>
      <c r="D44" s="159">
        <v>15.143800000000001</v>
      </c>
      <c r="E44" s="159">
        <v>13.9091279359188</v>
      </c>
      <c r="F44" s="159">
        <v>4.6488211069375804</v>
      </c>
      <c r="G44" s="159">
        <v>15.0280397596083</v>
      </c>
      <c r="H44" s="159">
        <v>141.08540344238199</v>
      </c>
      <c r="I44" s="159">
        <v>59.310347970000002</v>
      </c>
      <c r="J44" s="159">
        <v>26.077000000000002</v>
      </c>
      <c r="K44" s="159">
        <v>10.3489306248117</v>
      </c>
      <c r="L44" s="159">
        <v>12.8368857763496</v>
      </c>
      <c r="M44" s="159">
        <v>8.3223737114025305</v>
      </c>
      <c r="N44" s="159">
        <v>16.782468178990001</v>
      </c>
      <c r="O44" s="250">
        <v>133.67800903320301</v>
      </c>
    </row>
    <row r="45" spans="1:15">
      <c r="A45" t="s">
        <v>175</v>
      </c>
      <c r="B45" s="159">
        <v>14.631</v>
      </c>
      <c r="C45" s="159">
        <v>0.99180000000000001</v>
      </c>
      <c r="D45" s="159">
        <v>1.5054000000000001</v>
      </c>
      <c r="E45" s="159">
        <v>14.6228471118967</v>
      </c>
      <c r="F45" s="159">
        <v>17.8279605577426</v>
      </c>
      <c r="G45" s="159">
        <v>4.38286105842786</v>
      </c>
      <c r="H45" s="159">
        <v>53.961868286132798</v>
      </c>
      <c r="I45" s="159">
        <v>14.2951824718181</v>
      </c>
      <c r="J45" s="159">
        <v>0.97109999999999996</v>
      </c>
      <c r="K45" s="159">
        <v>1.6997500000000001</v>
      </c>
      <c r="L45" s="159">
        <v>15.147805251010601</v>
      </c>
      <c r="M45" s="159">
        <v>13.9006026230534</v>
      </c>
      <c r="N45" s="159">
        <v>4.9968309129195303</v>
      </c>
      <c r="O45" s="250">
        <v>51.011272430419901</v>
      </c>
    </row>
    <row r="46" spans="1:15">
      <c r="A46" t="s">
        <v>176</v>
      </c>
      <c r="B46" s="159">
        <v>11.246060085</v>
      </c>
      <c r="C46" s="159">
        <v>2.9263399254800802</v>
      </c>
      <c r="D46" s="159">
        <v>0.120132</v>
      </c>
      <c r="E46" s="159">
        <v>5.7985961418911796</v>
      </c>
      <c r="F46" s="159">
        <v>8.5753927929335294</v>
      </c>
      <c r="G46" s="159">
        <v>0.43806851608816</v>
      </c>
      <c r="H46" s="159">
        <v>29.104591369628899</v>
      </c>
      <c r="I46" s="159">
        <v>11.778841</v>
      </c>
      <c r="J46" s="159">
        <v>3.28016980510175</v>
      </c>
      <c r="K46" s="159">
        <v>0.12337556399999999</v>
      </c>
      <c r="L46" s="159">
        <v>5.9238810698285302</v>
      </c>
      <c r="M46" s="159">
        <v>8.5621842720090306</v>
      </c>
      <c r="N46" s="159">
        <v>0.48473670165142002</v>
      </c>
      <c r="O46" s="250">
        <v>30.1531887054443</v>
      </c>
    </row>
    <row r="47" spans="1:15">
      <c r="A47" t="s">
        <v>177</v>
      </c>
      <c r="B47" s="159">
        <v>31.4291692</v>
      </c>
      <c r="C47" s="159">
        <v>40.7286</v>
      </c>
      <c r="D47" s="159">
        <v>35.749000000000002</v>
      </c>
      <c r="E47" s="159">
        <v>0</v>
      </c>
      <c r="F47" s="159">
        <v>13.0934086075032</v>
      </c>
      <c r="G47" s="159">
        <v>1.69271620581979</v>
      </c>
      <c r="H47" s="159">
        <v>122.692893981933</v>
      </c>
      <c r="I47" s="159">
        <v>33.117661991633</v>
      </c>
      <c r="J47" s="159">
        <v>41.076000000000001</v>
      </c>
      <c r="K47" s="159">
        <v>32.989043538636203</v>
      </c>
      <c r="L47" s="159">
        <v>0</v>
      </c>
      <c r="M47" s="159">
        <v>13.411820246031899</v>
      </c>
      <c r="N47" s="159">
        <v>2.1979728346336498</v>
      </c>
      <c r="O47" s="250">
        <v>122.79249572753901</v>
      </c>
    </row>
    <row r="48" spans="1:15">
      <c r="A48" t="s">
        <v>76</v>
      </c>
      <c r="B48" s="159">
        <v>6.1393339999999998</v>
      </c>
      <c r="C48" s="159">
        <v>23.7703832393453</v>
      </c>
      <c r="D48" s="159">
        <v>0</v>
      </c>
      <c r="E48" s="159">
        <v>0</v>
      </c>
      <c r="F48" s="159">
        <v>6.8756076857E-4</v>
      </c>
      <c r="G48" s="159">
        <v>0</v>
      </c>
      <c r="H48" s="159">
        <v>29.910404205322202</v>
      </c>
      <c r="I48" s="159">
        <v>6.2962829999999999</v>
      </c>
      <c r="J48" s="159">
        <v>20.039382279407199</v>
      </c>
      <c r="K48" s="159">
        <v>0</v>
      </c>
      <c r="L48" s="159">
        <v>0</v>
      </c>
      <c r="M48" s="159">
        <v>6.8568199988999995E-4</v>
      </c>
      <c r="N48" s="159">
        <v>0</v>
      </c>
      <c r="O48" s="250">
        <v>26.336349487304599</v>
      </c>
    </row>
    <row r="49" spans="1:15">
      <c r="A49" t="s">
        <v>178</v>
      </c>
      <c r="B49" s="159">
        <v>12.53</v>
      </c>
      <c r="C49" s="159">
        <v>44.5886878917999</v>
      </c>
      <c r="D49" s="159">
        <v>42.718000000000004</v>
      </c>
      <c r="E49" s="159">
        <v>20.395755079874998</v>
      </c>
      <c r="F49" s="159">
        <v>2.3711363533511198</v>
      </c>
      <c r="G49" s="159">
        <v>0.14051681223695001</v>
      </c>
      <c r="H49" s="159">
        <v>122.744094848632</v>
      </c>
      <c r="I49" s="159">
        <v>12.157837662671101</v>
      </c>
      <c r="J49" s="159">
        <v>40.493484261879999</v>
      </c>
      <c r="K49" s="159">
        <v>42.600275953308397</v>
      </c>
      <c r="L49" s="159">
        <v>18.827895189392098</v>
      </c>
      <c r="M49" s="159">
        <v>3.1393401819251401</v>
      </c>
      <c r="N49" s="159">
        <v>0.26564692039643001</v>
      </c>
      <c r="O49" s="250">
        <v>117.484481811523</v>
      </c>
    </row>
    <row r="50" spans="1:15">
      <c r="A50" t="s">
        <v>99</v>
      </c>
      <c r="B50" s="159">
        <v>70.966812534537297</v>
      </c>
      <c r="C50" s="159">
        <v>66.3465834</v>
      </c>
      <c r="D50" s="159">
        <v>39.068834223891997</v>
      </c>
      <c r="E50" s="159">
        <v>15.9309114088577</v>
      </c>
      <c r="F50" s="159">
        <v>1.19573578838077</v>
      </c>
      <c r="G50" s="159">
        <v>8.1399460204850094</v>
      </c>
      <c r="H50" s="159">
        <v>201.648834228515</v>
      </c>
      <c r="I50" s="159">
        <v>69.767723422143604</v>
      </c>
      <c r="J50" s="159">
        <v>65.797353000000001</v>
      </c>
      <c r="K50" s="159">
        <v>36.544531649427903</v>
      </c>
      <c r="L50" s="159">
        <v>15.976829433859701</v>
      </c>
      <c r="M50" s="159">
        <v>1.06822395420844</v>
      </c>
      <c r="N50" s="159">
        <v>10.881793739456</v>
      </c>
      <c r="O50" s="250">
        <v>200.03643798828099</v>
      </c>
    </row>
    <row r="51" spans="1:15">
      <c r="A51" t="s">
        <v>77</v>
      </c>
      <c r="B51" s="159">
        <v>3.2793572648999998</v>
      </c>
      <c r="C51" s="159">
        <v>42.1874909655427</v>
      </c>
      <c r="D51" s="159">
        <v>1.1827143</v>
      </c>
      <c r="E51" s="159">
        <v>0</v>
      </c>
      <c r="F51" s="159">
        <v>2.28132830672262</v>
      </c>
      <c r="G51" s="159">
        <v>0</v>
      </c>
      <c r="H51" s="159">
        <v>48.930889129638601</v>
      </c>
      <c r="I51" s="159">
        <v>3.3378915435000001</v>
      </c>
      <c r="J51" s="159">
        <v>40.676045800787797</v>
      </c>
      <c r="K51" s="159">
        <v>1.1827143</v>
      </c>
      <c r="L51" s="159">
        <v>0</v>
      </c>
      <c r="M51" s="159">
        <v>2.5893076281301801</v>
      </c>
      <c r="N51" s="159">
        <v>0</v>
      </c>
      <c r="O51" s="250">
        <v>47.785957336425703</v>
      </c>
    </row>
    <row r="52" spans="1:15">
      <c r="A52" t="s">
        <v>147</v>
      </c>
      <c r="B52" s="159">
        <v>32.017497159238403</v>
      </c>
      <c r="C52" s="159">
        <v>14.4686360157107</v>
      </c>
      <c r="D52" s="159">
        <v>21.555165008664801</v>
      </c>
      <c r="E52" s="159">
        <v>1.7735439199891301</v>
      </c>
      <c r="F52" s="159">
        <v>19.850531069109</v>
      </c>
      <c r="G52" s="159">
        <v>1.7077867129256901</v>
      </c>
      <c r="H52" s="159">
        <v>91.373158650472703</v>
      </c>
      <c r="I52" s="159">
        <v>32.452598638128599</v>
      </c>
      <c r="J52" s="159">
        <v>13.4270694037469</v>
      </c>
      <c r="K52" s="159">
        <v>21.837222673159498</v>
      </c>
      <c r="L52" s="159">
        <v>1.7329728017377899</v>
      </c>
      <c r="M52" s="159">
        <v>22.996999808317899</v>
      </c>
      <c r="N52" s="159">
        <v>1.8140186065597801</v>
      </c>
      <c r="O52" s="250">
        <v>94.260881403461099</v>
      </c>
    </row>
    <row r="53" spans="1:15">
      <c r="A53" s="320" t="s">
        <v>148</v>
      </c>
      <c r="B53" s="251">
        <v>884.23655563263696</v>
      </c>
      <c r="C53" s="251">
        <v>974.29706869801703</v>
      </c>
      <c r="D53" s="251">
        <v>524.25096473573797</v>
      </c>
      <c r="E53" s="251">
        <v>266.749375644297</v>
      </c>
      <c r="F53" s="251">
        <v>191.243053708144</v>
      </c>
      <c r="G53" s="251">
        <v>101.808081378106</v>
      </c>
      <c r="H53" s="251">
        <v>2942.5851990748101</v>
      </c>
      <c r="I53" s="251">
        <v>878.59083097660005</v>
      </c>
      <c r="J53" s="251">
        <v>958.26567223120696</v>
      </c>
      <c r="K53" s="251">
        <v>508.70586619277702</v>
      </c>
      <c r="L53" s="251">
        <v>262.97451715283898</v>
      </c>
      <c r="M53" s="251">
        <v>201.26855697421499</v>
      </c>
      <c r="N53" s="251">
        <v>115.45391589200401</v>
      </c>
      <c r="O53" s="251">
        <v>2925.2593250069699</v>
      </c>
    </row>
    <row r="54" spans="1:15">
      <c r="B54" s="159"/>
      <c r="C54" s="159"/>
      <c r="D54" s="159"/>
      <c r="E54" s="159"/>
      <c r="F54" s="159"/>
      <c r="G54" s="159"/>
      <c r="H54" s="159"/>
      <c r="I54" s="159"/>
      <c r="J54" s="159"/>
      <c r="K54" s="159"/>
      <c r="L54" s="159"/>
      <c r="M54" s="159"/>
      <c r="N54" s="159"/>
      <c r="O54" s="250"/>
    </row>
    <row r="55" spans="1:15">
      <c r="A55" t="s">
        <v>78</v>
      </c>
      <c r="B55" s="159">
        <v>89.543910509030994</v>
      </c>
      <c r="C55" s="159">
        <v>145.361095859111</v>
      </c>
      <c r="D55" s="159">
        <v>0.72015377329999997</v>
      </c>
      <c r="E55" s="159">
        <v>0.31638255252559</v>
      </c>
      <c r="F55" s="159">
        <v>2.7492419785491098</v>
      </c>
      <c r="G55" s="159">
        <v>6.2843037076819999E-2</v>
      </c>
      <c r="H55" s="159">
        <v>238.75360107421801</v>
      </c>
      <c r="I55" s="159">
        <v>92.861664901810101</v>
      </c>
      <c r="J55" s="159">
        <v>145.958925597008</v>
      </c>
      <c r="K55" s="159">
        <v>0.70622834079999997</v>
      </c>
      <c r="L55" s="159">
        <v>0.92741096076391005</v>
      </c>
      <c r="M55" s="159">
        <v>3.3669728922478002</v>
      </c>
      <c r="N55" s="159">
        <v>6.2671334789720007E-2</v>
      </c>
      <c r="O55" s="250">
        <v>243.883865356445</v>
      </c>
    </row>
    <row r="56" spans="1:15">
      <c r="A56" t="s">
        <v>492</v>
      </c>
      <c r="B56" s="159">
        <v>13.575421043441001</v>
      </c>
      <c r="C56" s="159">
        <v>2.3039999999999998</v>
      </c>
      <c r="D56" s="159">
        <v>8.7803647443999999</v>
      </c>
      <c r="E56" s="159">
        <v>0</v>
      </c>
      <c r="F56" s="159">
        <v>6.3530597657500002E-3</v>
      </c>
      <c r="G56" s="159">
        <v>9.4712619729340003E-2</v>
      </c>
      <c r="H56" s="159">
        <v>24.7608528137207</v>
      </c>
      <c r="I56" s="159">
        <v>10.579218943440999</v>
      </c>
      <c r="J56" s="159">
        <v>6.1740000000000004</v>
      </c>
      <c r="K56" s="159">
        <v>7.3442608337999999</v>
      </c>
      <c r="L56" s="159">
        <v>0</v>
      </c>
      <c r="M56" s="159">
        <v>6.3357016789600002E-3</v>
      </c>
      <c r="N56" s="159">
        <v>0.13353643443019</v>
      </c>
      <c r="O56" s="250">
        <v>24.2373542785644</v>
      </c>
    </row>
    <row r="57" spans="1:15">
      <c r="A57" t="s">
        <v>80</v>
      </c>
      <c r="B57" s="159">
        <v>21.620178484288601</v>
      </c>
      <c r="C57" s="159">
        <v>16.344000000000001</v>
      </c>
      <c r="D57" s="159">
        <v>0</v>
      </c>
      <c r="E57" s="159">
        <v>0</v>
      </c>
      <c r="F57" s="159">
        <v>0</v>
      </c>
      <c r="G57" s="159">
        <v>0</v>
      </c>
      <c r="H57" s="159">
        <v>37.964179992675703</v>
      </c>
      <c r="I57" s="159">
        <v>21.823494414282301</v>
      </c>
      <c r="J57" s="159">
        <v>15.993</v>
      </c>
      <c r="K57" s="159">
        <v>0</v>
      </c>
      <c r="L57" s="159">
        <v>0</v>
      </c>
      <c r="M57" s="159">
        <v>0</v>
      </c>
      <c r="N57" s="159">
        <v>0</v>
      </c>
      <c r="O57" s="250">
        <v>37.816493988037102</v>
      </c>
    </row>
    <row r="58" spans="1:15">
      <c r="A58" t="s">
        <v>126</v>
      </c>
      <c r="B58" s="159">
        <v>7.9551015474176596</v>
      </c>
      <c r="C58" s="159">
        <v>21.140999999999998</v>
      </c>
      <c r="D58" s="159">
        <v>0</v>
      </c>
      <c r="E58" s="159">
        <v>0</v>
      </c>
      <c r="F58" s="159">
        <v>0</v>
      </c>
      <c r="G58" s="159">
        <v>0</v>
      </c>
      <c r="H58" s="159">
        <v>29.096101760864201</v>
      </c>
      <c r="I58" s="159">
        <v>8.4940832740194807</v>
      </c>
      <c r="J58" s="159">
        <v>23.265000000000001</v>
      </c>
      <c r="K58" s="159">
        <v>0</v>
      </c>
      <c r="L58" s="159">
        <v>0</v>
      </c>
      <c r="M58" s="159">
        <v>0</v>
      </c>
      <c r="N58" s="159">
        <v>0</v>
      </c>
      <c r="O58" s="250">
        <v>31.7590827941894</v>
      </c>
    </row>
    <row r="59" spans="1:15">
      <c r="A59" t="s">
        <v>81</v>
      </c>
      <c r="B59" s="159">
        <v>131.25298990196401</v>
      </c>
      <c r="C59" s="159">
        <v>89.397000000000006</v>
      </c>
      <c r="D59" s="159">
        <v>0</v>
      </c>
      <c r="E59" s="159">
        <v>0</v>
      </c>
      <c r="F59" s="159">
        <v>0</v>
      </c>
      <c r="G59" s="159">
        <v>0</v>
      </c>
      <c r="H59" s="159">
        <v>220.64999389648401</v>
      </c>
      <c r="I59" s="159">
        <v>134.96504215753299</v>
      </c>
      <c r="J59" s="159">
        <v>92.709000000000003</v>
      </c>
      <c r="K59" s="159">
        <v>0</v>
      </c>
      <c r="L59" s="159">
        <v>0</v>
      </c>
      <c r="M59" s="159">
        <v>0</v>
      </c>
      <c r="N59" s="159">
        <v>0</v>
      </c>
      <c r="O59" s="250">
        <v>227.67404174804599</v>
      </c>
    </row>
    <row r="60" spans="1:15">
      <c r="A60" t="s">
        <v>127</v>
      </c>
      <c r="B60" s="159">
        <v>34.278021029999998</v>
      </c>
      <c r="C60" s="159">
        <v>59.012999999999998</v>
      </c>
      <c r="D60" s="159">
        <v>0</v>
      </c>
      <c r="E60" s="159">
        <v>0</v>
      </c>
      <c r="F60" s="159">
        <v>0</v>
      </c>
      <c r="G60" s="159">
        <v>4.3545503444900003E-3</v>
      </c>
      <c r="H60" s="159">
        <v>93.295379638671804</v>
      </c>
      <c r="I60" s="159">
        <v>35.612866830000002</v>
      </c>
      <c r="J60" s="159">
        <v>61.478999999999999</v>
      </c>
      <c r="K60" s="159">
        <v>0</v>
      </c>
      <c r="L60" s="159">
        <v>0</v>
      </c>
      <c r="M60" s="159">
        <v>0</v>
      </c>
      <c r="N60" s="159">
        <v>4.3426526659499998E-3</v>
      </c>
      <c r="O60" s="250">
        <v>97.096206665039006</v>
      </c>
    </row>
    <row r="61" spans="1:15">
      <c r="A61" t="s">
        <v>84</v>
      </c>
      <c r="B61" s="159">
        <v>79.498413124811506</v>
      </c>
      <c r="C61" s="159">
        <v>38.0325252525761</v>
      </c>
      <c r="D61" s="159">
        <v>0.20520263122778001</v>
      </c>
      <c r="E61" s="159">
        <v>0</v>
      </c>
      <c r="F61" s="159">
        <v>2.1117762505836901</v>
      </c>
      <c r="G61" s="159">
        <v>2.6094426902600002E-3</v>
      </c>
      <c r="H61" s="159">
        <v>119.850525856018</v>
      </c>
      <c r="I61" s="159">
        <v>80.458260236855807</v>
      </c>
      <c r="J61" s="159">
        <v>39.881609666984602</v>
      </c>
      <c r="K61" s="159">
        <v>0.19766402570395999</v>
      </c>
      <c r="L61" s="159">
        <v>0</v>
      </c>
      <c r="M61" s="159">
        <v>2.3352133693863699</v>
      </c>
      <c r="N61" s="159">
        <v>2.8322975526000002E-3</v>
      </c>
      <c r="O61" s="250">
        <v>122.875577926635</v>
      </c>
    </row>
    <row r="62" spans="1:15">
      <c r="A62" s="320" t="s">
        <v>85</v>
      </c>
      <c r="B62" s="251">
        <v>377.72403564095401</v>
      </c>
      <c r="C62" s="251">
        <v>371.59262111168698</v>
      </c>
      <c r="D62" s="251">
        <v>9.7057211489277808</v>
      </c>
      <c r="E62" s="251">
        <v>0.31638255252559</v>
      </c>
      <c r="F62" s="251">
        <v>4.8673712888985596</v>
      </c>
      <c r="G62" s="251">
        <v>0.16451964984091</v>
      </c>
      <c r="H62" s="251">
        <v>764.37063503265301</v>
      </c>
      <c r="I62" s="251">
        <v>384.794630757942</v>
      </c>
      <c r="J62" s="251">
        <v>385.46053526399299</v>
      </c>
      <c r="K62" s="251">
        <v>8.2481532003039604</v>
      </c>
      <c r="L62" s="251">
        <v>0.92741096076391005</v>
      </c>
      <c r="M62" s="251">
        <v>5.7085219633131299</v>
      </c>
      <c r="N62" s="251">
        <v>0.20338271943846001</v>
      </c>
      <c r="O62" s="251">
        <v>785.34262275695801</v>
      </c>
    </row>
    <row r="63" spans="1:15">
      <c r="B63" s="159"/>
      <c r="C63" s="159"/>
      <c r="D63" s="159"/>
      <c r="E63" s="159"/>
      <c r="F63" s="159"/>
      <c r="G63" s="159"/>
      <c r="H63" s="159"/>
      <c r="I63" s="159"/>
      <c r="J63" s="159"/>
      <c r="K63" s="159"/>
      <c r="L63" s="159"/>
      <c r="M63" s="159"/>
      <c r="N63" s="159"/>
      <c r="O63" s="250"/>
    </row>
    <row r="64" spans="1:15">
      <c r="A64" t="s">
        <v>109</v>
      </c>
      <c r="B64" s="159">
        <v>16.686</v>
      </c>
      <c r="C64" s="159">
        <v>27.934200000000001</v>
      </c>
      <c r="D64" s="159">
        <v>0</v>
      </c>
      <c r="E64" s="159">
        <v>0</v>
      </c>
      <c r="F64" s="159">
        <v>8.8020998325560096E-2</v>
      </c>
      <c r="G64" s="159">
        <v>5.249581391139E-2</v>
      </c>
      <c r="H64" s="159">
        <v>44.760715484619098</v>
      </c>
      <c r="I64" s="159">
        <v>17.48</v>
      </c>
      <c r="J64" s="159">
        <v>29.0655</v>
      </c>
      <c r="K64" s="159">
        <v>0</v>
      </c>
      <c r="L64" s="159">
        <v>0</v>
      </c>
      <c r="M64" s="159">
        <v>2.2401230936330001E-2</v>
      </c>
      <c r="N64" s="159">
        <v>5.226953885143E-2</v>
      </c>
      <c r="O64" s="250">
        <v>46.620166778564403</v>
      </c>
    </row>
    <row r="65" spans="1:15">
      <c r="A65" t="s">
        <v>87</v>
      </c>
      <c r="B65" s="159">
        <v>35.235999999999997</v>
      </c>
      <c r="C65" s="159">
        <v>47.348999999999997</v>
      </c>
      <c r="D65" s="159">
        <v>1.4472299799999999</v>
      </c>
      <c r="E65" s="159">
        <v>0</v>
      </c>
      <c r="F65" s="159">
        <v>3.1871127302348601</v>
      </c>
      <c r="G65" s="159">
        <v>0.35437464082709003</v>
      </c>
      <c r="H65" s="159">
        <v>87.573715209960895</v>
      </c>
      <c r="I65" s="159">
        <v>35.661999999999999</v>
      </c>
      <c r="J65" s="159">
        <v>46.286999999999999</v>
      </c>
      <c r="K65" s="159">
        <v>1.4735557260000001</v>
      </c>
      <c r="L65" s="159">
        <v>0</v>
      </c>
      <c r="M65" s="159">
        <v>2.9266416255600198</v>
      </c>
      <c r="N65" s="159">
        <v>0.40421803058867001</v>
      </c>
      <c r="O65" s="250">
        <v>86.75341796875</v>
      </c>
    </row>
    <row r="66" spans="1:15">
      <c r="A66" t="s">
        <v>179</v>
      </c>
      <c r="B66" s="159">
        <v>27.3421139533807</v>
      </c>
      <c r="C66" s="159">
        <v>3.5570141643059499</v>
      </c>
      <c r="D66" s="159">
        <v>88.466611399999906</v>
      </c>
      <c r="E66" s="159">
        <v>2.8472548071541199</v>
      </c>
      <c r="F66" s="159">
        <v>0.26330381952301002</v>
      </c>
      <c r="G66" s="159">
        <v>7.9260053749539996E-2</v>
      </c>
      <c r="H66" s="159">
        <v>122.55555725097599</v>
      </c>
      <c r="I66" s="159">
        <v>27.228709249785201</v>
      </c>
      <c r="J66" s="159">
        <v>3.5102677053824398</v>
      </c>
      <c r="K66" s="159">
        <v>88.199128198959997</v>
      </c>
      <c r="L66" s="159">
        <v>3.13400878182658</v>
      </c>
      <c r="M66" s="159">
        <v>0.25540470493731998</v>
      </c>
      <c r="N66" s="159">
        <v>7.9043496225630006E-2</v>
      </c>
      <c r="O66" s="250">
        <v>122.40655517578099</v>
      </c>
    </row>
    <row r="67" spans="1:15">
      <c r="A67" t="s">
        <v>103</v>
      </c>
      <c r="B67" s="159">
        <v>86.806934680386604</v>
      </c>
      <c r="C67" s="159">
        <v>31.832617868974001</v>
      </c>
      <c r="D67" s="159">
        <v>5.9992712504265304</v>
      </c>
      <c r="E67" s="159">
        <v>0</v>
      </c>
      <c r="F67" s="159">
        <v>21.936722237081199</v>
      </c>
      <c r="G67" s="159">
        <v>0.94844343798795006</v>
      </c>
      <c r="H67" s="159">
        <v>147.52398779452699</v>
      </c>
      <c r="I67" s="159">
        <v>90.548916699692498</v>
      </c>
      <c r="J67" s="159">
        <v>32.148475134028097</v>
      </c>
      <c r="K67" s="159">
        <v>5.9499372152961403</v>
      </c>
      <c r="L67" s="159">
        <v>0</v>
      </c>
      <c r="M67" s="159">
        <v>22.5110761845722</v>
      </c>
      <c r="N67" s="159">
        <v>1.1787230385273799</v>
      </c>
      <c r="O67" s="250">
        <v>152.33712854702</v>
      </c>
    </row>
    <row r="68" spans="1:15">
      <c r="A68" s="320" t="s">
        <v>104</v>
      </c>
      <c r="B68" s="251">
        <v>166.07104863376699</v>
      </c>
      <c r="C68" s="251">
        <v>110.67283203328</v>
      </c>
      <c r="D68" s="251">
        <v>95.913112630426497</v>
      </c>
      <c r="E68" s="251">
        <v>2.8472548071541199</v>
      </c>
      <c r="F68" s="251">
        <v>25.475159785164699</v>
      </c>
      <c r="G68" s="251">
        <v>1.4345739464759699</v>
      </c>
      <c r="H68" s="251">
        <v>402.41397574008403</v>
      </c>
      <c r="I68" s="251">
        <v>170.91962594947699</v>
      </c>
      <c r="J68" s="251">
        <v>111.01124283941</v>
      </c>
      <c r="K68" s="251">
        <v>95.622621140256101</v>
      </c>
      <c r="L68" s="251">
        <v>3.13400878182658</v>
      </c>
      <c r="M68" s="251">
        <v>25.7155237460058</v>
      </c>
      <c r="N68" s="251">
        <v>1.7142541041931101</v>
      </c>
      <c r="O68" s="251">
        <v>408.11726847011499</v>
      </c>
    </row>
    <row r="69" spans="1:15">
      <c r="B69" s="159"/>
      <c r="C69" s="159"/>
      <c r="D69" s="159"/>
      <c r="E69" s="159"/>
      <c r="F69" s="159"/>
      <c r="G69" s="159"/>
      <c r="H69" s="159"/>
      <c r="I69" s="159"/>
      <c r="J69" s="159"/>
      <c r="K69" s="159"/>
      <c r="L69" s="159"/>
      <c r="M69" s="159"/>
      <c r="N69" s="159"/>
      <c r="O69" s="250"/>
    </row>
    <row r="70" spans="1:15">
      <c r="A70" t="s">
        <v>110</v>
      </c>
      <c r="B70" s="159">
        <v>47.293326258455899</v>
      </c>
      <c r="C70" s="159">
        <v>16.722063467201401</v>
      </c>
      <c r="D70" s="159">
        <v>47.328354539623398</v>
      </c>
      <c r="E70" s="159">
        <v>0</v>
      </c>
      <c r="F70" s="159">
        <v>3.8644054702795199</v>
      </c>
      <c r="G70" s="159">
        <v>2.8259778059893699</v>
      </c>
      <c r="H70" s="159">
        <v>118.034126281738</v>
      </c>
      <c r="I70" s="159">
        <v>46.963715143391802</v>
      </c>
      <c r="J70" s="159">
        <v>16.092948028898501</v>
      </c>
      <c r="K70" s="159">
        <v>44.996484012280597</v>
      </c>
      <c r="L70" s="159">
        <v>0</v>
      </c>
      <c r="M70" s="159">
        <v>4.5496655883923296</v>
      </c>
      <c r="N70" s="159">
        <v>3.4303920534797201</v>
      </c>
      <c r="O70" s="250">
        <v>116.033203125</v>
      </c>
    </row>
    <row r="71" spans="1:15">
      <c r="A71" t="s">
        <v>180</v>
      </c>
      <c r="B71" s="159">
        <v>5.8436753000000001</v>
      </c>
      <c r="C71" s="159">
        <v>18.950004139050002</v>
      </c>
      <c r="D71" s="159">
        <v>0.97054825119999999</v>
      </c>
      <c r="E71" s="159">
        <v>0</v>
      </c>
      <c r="F71" s="159">
        <v>0.19034674390188999</v>
      </c>
      <c r="G71" s="159">
        <v>2.5373753863060001E-2</v>
      </c>
      <c r="H71" s="159">
        <v>25.9799499511718</v>
      </c>
      <c r="I71" s="159">
        <v>5.7311975000000004</v>
      </c>
      <c r="J71" s="159">
        <v>19.690869410580099</v>
      </c>
      <c r="K71" s="159">
        <v>1.02361828</v>
      </c>
      <c r="L71" s="159">
        <v>0</v>
      </c>
      <c r="M71" s="159">
        <v>0.19788447496039999</v>
      </c>
      <c r="N71" s="159">
        <v>3.4195923695090003E-2</v>
      </c>
      <c r="O71" s="250">
        <v>26.677766799926701</v>
      </c>
    </row>
    <row r="72" spans="1:15">
      <c r="A72" t="s">
        <v>59</v>
      </c>
      <c r="B72" s="159">
        <v>490.093210244094</v>
      </c>
      <c r="C72" s="159">
        <v>131.67000092190699</v>
      </c>
      <c r="D72" s="159">
        <v>1856.39734</v>
      </c>
      <c r="E72" s="159">
        <v>22.0369280897858</v>
      </c>
      <c r="F72" s="159">
        <v>197.33674254423499</v>
      </c>
      <c r="G72" s="159">
        <v>33.544038973380701</v>
      </c>
      <c r="H72" s="159">
        <v>2731.078125</v>
      </c>
      <c r="I72" s="159">
        <v>507.37648427397698</v>
      </c>
      <c r="J72" s="159">
        <v>145.45183552629501</v>
      </c>
      <c r="K72" s="159">
        <v>1925.2972199999899</v>
      </c>
      <c r="L72" s="159">
        <v>25.032809883694501</v>
      </c>
      <c r="M72" s="159">
        <v>206.281395664569</v>
      </c>
      <c r="N72" s="159">
        <v>42.920974111076497</v>
      </c>
      <c r="O72" s="250">
        <v>2852.36059570312</v>
      </c>
    </row>
    <row r="73" spans="1:15">
      <c r="A73" t="s">
        <v>181</v>
      </c>
      <c r="B73" s="159">
        <v>17.335883036899801</v>
      </c>
      <c r="C73" s="159">
        <v>2.5281607691249999</v>
      </c>
      <c r="D73" s="159">
        <v>7.2912009171682497</v>
      </c>
      <c r="E73" s="159">
        <v>0</v>
      </c>
      <c r="F73" s="159">
        <v>0</v>
      </c>
      <c r="G73" s="159">
        <v>4.3150653935E-4</v>
      </c>
      <c r="H73" s="159">
        <v>27.155673980712798</v>
      </c>
      <c r="I73" s="159">
        <v>17.737201935410699</v>
      </c>
      <c r="J73" s="159">
        <v>2.3818034204999998</v>
      </c>
      <c r="K73" s="159">
        <v>7.7709706697238996</v>
      </c>
      <c r="L73" s="159">
        <v>0</v>
      </c>
      <c r="M73" s="159">
        <v>0</v>
      </c>
      <c r="N73" s="159">
        <v>4.4078381680999999E-4</v>
      </c>
      <c r="O73" s="250">
        <v>27.890417098998999</v>
      </c>
    </row>
    <row r="74" spans="1:15">
      <c r="A74" t="s">
        <v>106</v>
      </c>
      <c r="B74" s="159">
        <v>173.5754</v>
      </c>
      <c r="C74" s="159">
        <v>52.887756184020901</v>
      </c>
      <c r="D74" s="159">
        <v>302.287626066732</v>
      </c>
      <c r="E74" s="159">
        <v>7.4986898674027804</v>
      </c>
      <c r="F74" s="159">
        <v>26.170167896094298</v>
      </c>
      <c r="G74" s="159">
        <v>10.8693908760238</v>
      </c>
      <c r="H74" s="159">
        <v>573.2890625</v>
      </c>
      <c r="I74" s="159">
        <v>175.247199999999</v>
      </c>
      <c r="J74" s="159">
        <v>46.302548993568003</v>
      </c>
      <c r="K74" s="159">
        <v>324.30438332238703</v>
      </c>
      <c r="L74" s="159">
        <v>7.5368240032583298</v>
      </c>
      <c r="M74" s="159">
        <v>29.8359913110375</v>
      </c>
      <c r="N74" s="159">
        <v>11.735826407237701</v>
      </c>
      <c r="O74" s="250">
        <v>594.96276855468705</v>
      </c>
    </row>
    <row r="75" spans="1:15">
      <c r="A75" t="s">
        <v>111</v>
      </c>
      <c r="B75" s="159">
        <v>73.236289138657497</v>
      </c>
      <c r="C75" s="159">
        <v>32.229455646800403</v>
      </c>
      <c r="D75" s="159">
        <v>50.43</v>
      </c>
      <c r="E75" s="159">
        <v>0</v>
      </c>
      <c r="F75" s="159">
        <v>2.8670422092742198</v>
      </c>
      <c r="G75" s="159">
        <v>2.2160633308851501</v>
      </c>
      <c r="H75" s="159">
        <v>160.97883605957</v>
      </c>
      <c r="I75" s="159">
        <v>73.825235354064503</v>
      </c>
      <c r="J75" s="159">
        <v>34.580182552858197</v>
      </c>
      <c r="K75" s="159">
        <v>54.402900000000002</v>
      </c>
      <c r="L75" s="159">
        <v>0</v>
      </c>
      <c r="M75" s="159">
        <v>3.54396381402923</v>
      </c>
      <c r="N75" s="159">
        <v>2.3270900942506398</v>
      </c>
      <c r="O75" s="250">
        <v>168.67936706542901</v>
      </c>
    </row>
    <row r="76" spans="1:15">
      <c r="A76" t="s">
        <v>182</v>
      </c>
      <c r="B76" s="159">
        <v>217.84559015331001</v>
      </c>
      <c r="C76" s="159">
        <v>105.251678879363</v>
      </c>
      <c r="D76" s="159">
        <v>124.377646411</v>
      </c>
      <c r="E76" s="159">
        <v>4.0709146037923496</v>
      </c>
      <c r="F76" s="159">
        <v>18.317644929175799</v>
      </c>
      <c r="G76" s="159">
        <v>8.17024962664612</v>
      </c>
      <c r="H76" s="159">
        <v>478.03378295898398</v>
      </c>
      <c r="I76" s="159">
        <v>208.91845412523099</v>
      </c>
      <c r="J76" s="159">
        <v>105.181224281943</v>
      </c>
      <c r="K76" s="159">
        <v>128.56256449099999</v>
      </c>
      <c r="L76" s="159">
        <v>3.3042947006380801</v>
      </c>
      <c r="M76" s="159">
        <v>18.5997481051626</v>
      </c>
      <c r="N76" s="159">
        <v>9.4423759935737497</v>
      </c>
      <c r="O76" s="250">
        <v>474.00866699218699</v>
      </c>
    </row>
    <row r="77" spans="1:15">
      <c r="A77" t="s">
        <v>112</v>
      </c>
      <c r="B77" s="159">
        <v>30.664639000891</v>
      </c>
      <c r="C77" s="159">
        <v>31.195480337486</v>
      </c>
      <c r="D77" s="159">
        <v>15.882</v>
      </c>
      <c r="E77" s="159">
        <v>0</v>
      </c>
      <c r="F77" s="159">
        <v>2.149</v>
      </c>
      <c r="G77" s="159">
        <v>0.30667039087145997</v>
      </c>
      <c r="H77" s="159">
        <v>80.197792053222599</v>
      </c>
      <c r="I77" s="159">
        <v>31.186500883833698</v>
      </c>
      <c r="J77" s="159">
        <v>30.5603157292555</v>
      </c>
      <c r="K77" s="159">
        <v>16.958941260299301</v>
      </c>
      <c r="L77" s="159">
        <v>0</v>
      </c>
      <c r="M77" s="159">
        <v>2.095275</v>
      </c>
      <c r="N77" s="159">
        <v>0.30583587576471</v>
      </c>
      <c r="O77" s="250">
        <v>81.106872558593693</v>
      </c>
    </row>
    <row r="78" spans="1:15">
      <c r="A78" t="s">
        <v>183</v>
      </c>
      <c r="B78" s="159">
        <v>6.95202429297498</v>
      </c>
      <c r="C78" s="159">
        <v>3.7956117164177101</v>
      </c>
      <c r="D78" s="159">
        <v>1.7389500932361499</v>
      </c>
      <c r="E78" s="159">
        <v>0</v>
      </c>
      <c r="F78" s="159">
        <v>5.1827633405797799</v>
      </c>
      <c r="G78" s="159">
        <v>2.0017346389481401</v>
      </c>
      <c r="H78" s="159">
        <v>19.671083450317301</v>
      </c>
      <c r="I78" s="159">
        <v>7.0775540125716399</v>
      </c>
      <c r="J78" s="159">
        <v>3.9970822765840901</v>
      </c>
      <c r="K78" s="159">
        <v>1.5080405147823499</v>
      </c>
      <c r="L78" s="159">
        <v>0</v>
      </c>
      <c r="M78" s="159">
        <v>5.2153382152435697</v>
      </c>
      <c r="N78" s="159">
        <v>2.03956110556426</v>
      </c>
      <c r="O78" s="250">
        <v>19.837575912475501</v>
      </c>
    </row>
    <row r="79" spans="1:15">
      <c r="A79" t="s">
        <v>184</v>
      </c>
      <c r="B79" s="159">
        <v>20.004389789886599</v>
      </c>
      <c r="C79" s="159">
        <v>37.102499999999999</v>
      </c>
      <c r="D79" s="159">
        <v>4.2531585520000004</v>
      </c>
      <c r="E79" s="159">
        <v>1.2907609630266501</v>
      </c>
      <c r="F79" s="159">
        <v>6.4332262298049301</v>
      </c>
      <c r="G79" s="159">
        <v>4.1253634842500003E-3</v>
      </c>
      <c r="H79" s="159">
        <v>69.088165283203097</v>
      </c>
      <c r="I79" s="159">
        <v>22.0113522506342</v>
      </c>
      <c r="J79" s="159">
        <v>34.695222503617899</v>
      </c>
      <c r="K79" s="159">
        <v>4.3852574917887104</v>
      </c>
      <c r="L79" s="159">
        <v>1.0785767298728299</v>
      </c>
      <c r="M79" s="159">
        <v>7.4175098429650799</v>
      </c>
      <c r="N79" s="159">
        <v>4.1140919993300001E-3</v>
      </c>
      <c r="O79" s="250">
        <v>69.592025756835895</v>
      </c>
    </row>
    <row r="80" spans="1:15">
      <c r="A80" t="s">
        <v>185</v>
      </c>
      <c r="B80" s="159">
        <v>12.985828857204099</v>
      </c>
      <c r="C80" s="159">
        <v>3.3204366626850002</v>
      </c>
      <c r="D80" s="159">
        <v>9.3907030000000002</v>
      </c>
      <c r="E80" s="159">
        <v>0</v>
      </c>
      <c r="F80" s="159">
        <v>2.3197719147395501</v>
      </c>
      <c r="G80" s="159">
        <v>2.3780327646286699</v>
      </c>
      <c r="H80" s="159">
        <v>30.3947734832763</v>
      </c>
      <c r="I80" s="159">
        <v>13.665648222085</v>
      </c>
      <c r="J80" s="159">
        <v>3.03910592625</v>
      </c>
      <c r="K80" s="159">
        <v>10.5288562036</v>
      </c>
      <c r="L80" s="159">
        <v>0</v>
      </c>
      <c r="M80" s="159">
        <v>2.18058559985518</v>
      </c>
      <c r="N80" s="159">
        <v>2.3547978002163998</v>
      </c>
      <c r="O80" s="250">
        <v>31.768993377685501</v>
      </c>
    </row>
    <row r="81" spans="1:15">
      <c r="A81" t="s">
        <v>186</v>
      </c>
      <c r="B81" s="159">
        <v>65.392414000000002</v>
      </c>
      <c r="C81" s="159">
        <v>8.4600000000000009</v>
      </c>
      <c r="D81" s="159">
        <v>0</v>
      </c>
      <c r="E81" s="159">
        <v>0</v>
      </c>
      <c r="F81" s="159">
        <v>0</v>
      </c>
      <c r="G81" s="159">
        <v>0.28039444229298999</v>
      </c>
      <c r="H81" s="159">
        <v>74.132804870605398</v>
      </c>
      <c r="I81" s="159">
        <v>65.916560999999902</v>
      </c>
      <c r="J81" s="159">
        <v>9.4770000000000003</v>
      </c>
      <c r="K81" s="159">
        <v>0</v>
      </c>
      <c r="L81" s="159">
        <v>0</v>
      </c>
      <c r="M81" s="159">
        <v>0</v>
      </c>
      <c r="N81" s="159">
        <v>0.27962833725941</v>
      </c>
      <c r="O81" s="250">
        <v>75.673179626464801</v>
      </c>
    </row>
    <row r="82" spans="1:15">
      <c r="A82" t="s">
        <v>187</v>
      </c>
      <c r="B82" s="159">
        <v>108.772753947315</v>
      </c>
      <c r="C82" s="159">
        <v>45.166499999999999</v>
      </c>
      <c r="D82" s="159">
        <v>80.977999999999994</v>
      </c>
      <c r="E82" s="159">
        <v>34.015250939041302</v>
      </c>
      <c r="F82" s="159">
        <v>1.1474408290718201</v>
      </c>
      <c r="G82" s="159">
        <v>0.84732751681006002</v>
      </c>
      <c r="H82" s="159">
        <v>270.92724609375</v>
      </c>
      <c r="I82" s="159">
        <v>108.44715380050999</v>
      </c>
      <c r="J82" s="159">
        <v>47.271961894244498</v>
      </c>
      <c r="K82" s="159">
        <v>81.869638896259005</v>
      </c>
      <c r="L82" s="159">
        <v>31.4033579218897</v>
      </c>
      <c r="M82" s="159">
        <v>1.33707107584022</v>
      </c>
      <c r="N82" s="159">
        <v>0.99775979953575999</v>
      </c>
      <c r="O82" s="250">
        <v>271.32696533203102</v>
      </c>
    </row>
    <row r="83" spans="1:15">
      <c r="A83" t="s">
        <v>188</v>
      </c>
      <c r="B83" s="159">
        <v>41.898102704019202</v>
      </c>
      <c r="C83" s="159">
        <v>14.6625760898</v>
      </c>
      <c r="D83" s="159">
        <v>41.07731648</v>
      </c>
      <c r="E83" s="159">
        <v>9.1464293342987393</v>
      </c>
      <c r="F83" s="159">
        <v>1.22369576315789</v>
      </c>
      <c r="G83" s="159">
        <v>1.16881846911822</v>
      </c>
      <c r="H83" s="159">
        <v>109.17693328857401</v>
      </c>
      <c r="I83" s="159">
        <v>43.393791060022203</v>
      </c>
      <c r="J83" s="159">
        <v>14.705760830399999</v>
      </c>
      <c r="K83" s="159">
        <v>40.965128319999998</v>
      </c>
      <c r="L83" s="159">
        <v>9.4219486808163602</v>
      </c>
      <c r="M83" s="159">
        <v>1.1706290526315799</v>
      </c>
      <c r="N83" s="159">
        <v>1.23116682361026</v>
      </c>
      <c r="O83" s="250">
        <v>110.888427734375</v>
      </c>
    </row>
    <row r="84" spans="1:15">
      <c r="A84" t="s">
        <v>108</v>
      </c>
      <c r="B84" s="159">
        <v>49.556390927963001</v>
      </c>
      <c r="C84" s="159">
        <v>46.115508008159999</v>
      </c>
      <c r="D84" s="159">
        <v>16.8024417730776</v>
      </c>
      <c r="E84" s="159">
        <v>0</v>
      </c>
      <c r="F84" s="159">
        <v>1.96768792143729</v>
      </c>
      <c r="G84" s="159">
        <v>0.86323147246920995</v>
      </c>
      <c r="H84" s="159">
        <v>115.30525970458901</v>
      </c>
      <c r="I84" s="159">
        <v>50.4139893327999</v>
      </c>
      <c r="J84" s="159">
        <v>47.022040812375003</v>
      </c>
      <c r="K84" s="159">
        <v>15.9634108046052</v>
      </c>
      <c r="L84" s="159">
        <v>0</v>
      </c>
      <c r="M84" s="159">
        <v>1.26307751972459</v>
      </c>
      <c r="N84" s="159">
        <v>0.95147056305920996</v>
      </c>
      <c r="O84" s="250">
        <v>115.61398315429599</v>
      </c>
    </row>
    <row r="85" spans="1:15">
      <c r="A85" t="s">
        <v>12</v>
      </c>
      <c r="B85" s="159">
        <v>17.157264146128099</v>
      </c>
      <c r="C85" s="159">
        <v>8.4194999999999993</v>
      </c>
      <c r="D85" s="159">
        <v>14.94199448</v>
      </c>
      <c r="E85" s="159">
        <v>0</v>
      </c>
      <c r="F85" s="159">
        <v>11.9461917907407</v>
      </c>
      <c r="G85" s="159">
        <v>3.0898007499759999E-2</v>
      </c>
      <c r="H85" s="159">
        <v>52.495853424072202</v>
      </c>
      <c r="I85" s="159">
        <v>17.445775033807799</v>
      </c>
      <c r="J85" s="159">
        <v>8.7759</v>
      </c>
      <c r="K85" s="159">
        <v>15.900584</v>
      </c>
      <c r="L85" s="159">
        <v>0</v>
      </c>
      <c r="M85" s="159">
        <v>12.2329003937185</v>
      </c>
      <c r="N85" s="159">
        <v>3.0813586714240001E-2</v>
      </c>
      <c r="O85" s="250">
        <v>54.385974884033203</v>
      </c>
    </row>
    <row r="86" spans="1:15">
      <c r="A86" t="s">
        <v>60</v>
      </c>
      <c r="B86" s="159">
        <v>19.536832560008399</v>
      </c>
      <c r="C86" s="159">
        <v>5.9367556043828902</v>
      </c>
      <c r="D86" s="159">
        <v>21.589933358433601</v>
      </c>
      <c r="E86" s="159">
        <v>0</v>
      </c>
      <c r="F86" s="159">
        <v>10.3956528578389</v>
      </c>
      <c r="G86" s="159">
        <v>0.12997311265976999</v>
      </c>
      <c r="H86" s="159">
        <v>57.589147032820598</v>
      </c>
      <c r="I86" s="159">
        <v>19.630834324047701</v>
      </c>
      <c r="J86" s="159">
        <v>6.01988949084165</v>
      </c>
      <c r="K86" s="159">
        <v>22.109667648607001</v>
      </c>
      <c r="L86" s="159">
        <v>0</v>
      </c>
      <c r="M86" s="159">
        <v>12.7913852663553</v>
      </c>
      <c r="N86" s="159">
        <v>0.12951862612578999</v>
      </c>
      <c r="O86" s="250">
        <v>60.681296022666999</v>
      </c>
    </row>
    <row r="87" spans="1:15">
      <c r="A87" s="320" t="s">
        <v>92</v>
      </c>
      <c r="B87" s="251">
        <v>1398.1440143578</v>
      </c>
      <c r="C87" s="251">
        <v>564.41398842640001</v>
      </c>
      <c r="D87" s="251">
        <v>2595.7372139224699</v>
      </c>
      <c r="E87" s="251">
        <v>78.058973797347704</v>
      </c>
      <c r="F87" s="251">
        <v>291.51178044033202</v>
      </c>
      <c r="G87" s="251">
        <v>65.662732052110201</v>
      </c>
      <c r="H87" s="251">
        <v>4993.5286154165997</v>
      </c>
      <c r="I87" s="251">
        <v>1414.98864825238</v>
      </c>
      <c r="J87" s="251">
        <v>575.24569167821198</v>
      </c>
      <c r="K87" s="251">
        <v>2696.5476659153301</v>
      </c>
      <c r="L87" s="251">
        <v>77.777811920169796</v>
      </c>
      <c r="M87" s="251">
        <v>308.712420924485</v>
      </c>
      <c r="N87" s="251">
        <v>78.215961976979699</v>
      </c>
      <c r="O87" s="251">
        <v>5151.48807969881</v>
      </c>
    </row>
    <row r="88" spans="1:15">
      <c r="B88" s="159"/>
      <c r="C88" s="159"/>
      <c r="D88" s="159"/>
      <c r="E88" s="159"/>
      <c r="F88" s="159"/>
      <c r="G88" s="159"/>
      <c r="H88" s="159"/>
      <c r="I88" s="159"/>
      <c r="J88" s="159"/>
      <c r="K88" s="159"/>
      <c r="L88" s="159"/>
      <c r="M88" s="159"/>
      <c r="N88" s="159"/>
      <c r="O88" s="250"/>
    </row>
    <row r="89" spans="1:15">
      <c r="A89" s="233" t="s">
        <v>438</v>
      </c>
      <c r="B89" s="461">
        <v>4138.9466210241198</v>
      </c>
      <c r="C89" s="461">
        <v>2986.2505870523801</v>
      </c>
      <c r="D89" s="461">
        <v>3723.6846466286001</v>
      </c>
      <c r="E89" s="461">
        <v>559.90527802571205</v>
      </c>
      <c r="F89" s="461">
        <v>833.62706754935402</v>
      </c>
      <c r="G89" s="461">
        <v>240.80631382922601</v>
      </c>
      <c r="H89" s="461">
        <v>12483.2205396023</v>
      </c>
      <c r="I89" s="461">
        <v>4185.0769448450301</v>
      </c>
      <c r="J89" s="461">
        <v>3020.3766016606901</v>
      </c>
      <c r="K89" s="461">
        <v>3826.7119113992899</v>
      </c>
      <c r="L89" s="461">
        <v>563.19118719907999</v>
      </c>
      <c r="M89" s="461">
        <v>855.77886833151297</v>
      </c>
      <c r="N89" s="461">
        <v>279.29436475918698</v>
      </c>
      <c r="O89" s="461">
        <v>12730.4294767063</v>
      </c>
    </row>
    <row r="90" spans="1:15">
      <c r="A90" t="s">
        <v>525</v>
      </c>
      <c r="B90" s="159">
        <v>2072.91362258753</v>
      </c>
      <c r="C90" s="159">
        <v>1423.1096833772499</v>
      </c>
      <c r="D90" s="159">
        <v>1055.18837565117</v>
      </c>
      <c r="E90" s="159">
        <v>444.47703643064</v>
      </c>
      <c r="F90" s="159">
        <v>316.59903514541003</v>
      </c>
      <c r="G90" s="159">
        <v>172.07514674676599</v>
      </c>
      <c r="H90" s="159">
        <v>5484.3630416393198</v>
      </c>
      <c r="I90" s="159">
        <v>2059.94127611166</v>
      </c>
      <c r="J90" s="159">
        <v>1444.3670822162101</v>
      </c>
      <c r="K90" s="159">
        <v>1066.8898270899199</v>
      </c>
      <c r="L90" s="159">
        <v>447.04285584905602</v>
      </c>
      <c r="M90" s="159">
        <v>319.313724841848</v>
      </c>
      <c r="N90" s="159">
        <v>195.578476135952</v>
      </c>
      <c r="O90" s="250">
        <v>5533.1330380439704</v>
      </c>
    </row>
    <row r="91" spans="1:15">
      <c r="A91" t="s">
        <v>526</v>
      </c>
      <c r="B91" s="159">
        <v>2066.0329984365799</v>
      </c>
      <c r="C91" s="159">
        <v>1563.1409036751199</v>
      </c>
      <c r="D91" s="159">
        <v>2668.49627097742</v>
      </c>
      <c r="E91" s="159">
        <v>115.428241595072</v>
      </c>
      <c r="F91" s="159">
        <v>517.02803240394405</v>
      </c>
      <c r="G91" s="159">
        <v>68.731167082459706</v>
      </c>
      <c r="H91" s="159">
        <v>6998.8574979630002</v>
      </c>
      <c r="I91" s="159">
        <v>2125.13566873336</v>
      </c>
      <c r="J91" s="159">
        <v>1576.00951944447</v>
      </c>
      <c r="K91" s="159">
        <v>2759.82208430937</v>
      </c>
      <c r="L91" s="159">
        <v>116.14833135002399</v>
      </c>
      <c r="M91" s="159">
        <v>536.465143489664</v>
      </c>
      <c r="N91" s="159">
        <v>83.715888623234605</v>
      </c>
      <c r="O91" s="250">
        <v>7197.2964386623898</v>
      </c>
    </row>
    <row r="92" spans="1:15">
      <c r="A92" t="s">
        <v>484</v>
      </c>
      <c r="B92" s="159">
        <v>618.75934763915404</v>
      </c>
      <c r="C92" s="159">
        <v>399.70636272986002</v>
      </c>
      <c r="D92" s="159">
        <v>293.42081024805299</v>
      </c>
      <c r="E92" s="159">
        <v>199.860608891011</v>
      </c>
      <c r="F92" s="159">
        <v>76.057543091612601</v>
      </c>
      <c r="G92" s="159">
        <v>97.699353681679199</v>
      </c>
      <c r="H92" s="159">
        <v>1685.50405120849</v>
      </c>
      <c r="I92" s="159">
        <v>605.20812698359998</v>
      </c>
      <c r="J92" s="159">
        <v>394.28775133863201</v>
      </c>
      <c r="K92" s="159">
        <v>285.36529262657399</v>
      </c>
      <c r="L92" s="159">
        <v>198.54850909744701</v>
      </c>
      <c r="M92" s="159">
        <v>81.941987795209897</v>
      </c>
      <c r="N92" s="159">
        <v>110.582283572417</v>
      </c>
      <c r="O92" s="250">
        <v>1675.9339585304201</v>
      </c>
    </row>
    <row r="93" spans="1:15">
      <c r="A93" s="10" t="s">
        <v>246</v>
      </c>
      <c r="B93" s="163">
        <v>206.93664057846499</v>
      </c>
      <c r="C93" s="163">
        <v>529.55016011619603</v>
      </c>
      <c r="D93" s="163">
        <v>183.80065976701101</v>
      </c>
      <c r="E93" s="163">
        <v>61.090170611394903</v>
      </c>
      <c r="F93" s="163">
        <v>54.476215917271503</v>
      </c>
      <c r="G93" s="163">
        <v>0.69722394350814998</v>
      </c>
      <c r="H93" s="163">
        <v>1036.5511431693999</v>
      </c>
      <c r="I93" s="163">
        <v>212.239109631622</v>
      </c>
      <c r="J93" s="163">
        <v>517.94339978702999</v>
      </c>
      <c r="K93" s="163">
        <v>178.75298641316701</v>
      </c>
      <c r="L93" s="163">
        <v>58.5021269855634</v>
      </c>
      <c r="M93" s="163">
        <v>59.340980067381899</v>
      </c>
      <c r="N93" s="163">
        <v>0.88614025337841995</v>
      </c>
      <c r="O93" s="251">
        <v>1027.6647055149001</v>
      </c>
    </row>
    <row r="94" spans="1:15">
      <c r="A94" s="69"/>
      <c r="B94" s="120"/>
      <c r="C94" s="120"/>
      <c r="D94" s="120"/>
      <c r="E94" s="120"/>
      <c r="F94" s="120"/>
      <c r="G94" s="120"/>
      <c r="H94" s="120"/>
      <c r="I94" s="120"/>
      <c r="J94" s="120"/>
      <c r="K94" s="120"/>
      <c r="L94" s="120"/>
      <c r="M94" s="120"/>
      <c r="N94" s="120"/>
      <c r="O94" s="121"/>
    </row>
    <row r="95" spans="1:15">
      <c r="A95" s="13" t="s">
        <v>698</v>
      </c>
    </row>
    <row r="96" spans="1:15">
      <c r="A96" t="s">
        <v>317</v>
      </c>
    </row>
    <row r="97" spans="1:1">
      <c r="A97" s="1" t="s">
        <v>456</v>
      </c>
    </row>
  </sheetData>
  <phoneticPr fontId="2" type="noConversion"/>
  <pageMargins left="0.75" right="0.75" top="1" bottom="1" header="0.5" footer="0.5"/>
  <pageSetup paperSize="9" scale="64" orientation="portrait"/>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85"/>
  <sheetViews>
    <sheetView showGridLines="0" workbookViewId="0">
      <pane xSplit="1" ySplit="3" topLeftCell="AE31"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s>
  <sheetData>
    <row r="1" spans="1:52" s="28" customFormat="1" ht="13.25" customHeight="1">
      <c r="A1" s="509" t="s">
        <v>440</v>
      </c>
      <c r="AY1" s="534" t="s">
        <v>189</v>
      </c>
      <c r="AZ1" s="534">
        <v>2013</v>
      </c>
    </row>
    <row r="2" spans="1:52" s="28" customFormat="1">
      <c r="AY2" s="534" t="s">
        <v>652</v>
      </c>
      <c r="AZ2" s="534" t="s">
        <v>155</v>
      </c>
    </row>
    <row r="3" spans="1:52" s="28" customFormat="1">
      <c r="A3" s="28" t="s">
        <v>156</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8" t="s">
        <v>52</v>
      </c>
      <c r="B5" s="159">
        <v>427.68707216071601</v>
      </c>
      <c r="C5" s="159">
        <v>454.52686015767398</v>
      </c>
      <c r="D5" s="159">
        <v>484.20908196404599</v>
      </c>
      <c r="E5" s="159">
        <v>502.89316447137998</v>
      </c>
      <c r="F5" s="159">
        <v>511.367956875007</v>
      </c>
      <c r="G5" s="159">
        <v>533.49736807156899</v>
      </c>
      <c r="H5" s="159">
        <v>525.89890436924202</v>
      </c>
      <c r="I5" s="159">
        <v>527.89308237452997</v>
      </c>
      <c r="J5" s="159">
        <v>514.65462700261901</v>
      </c>
      <c r="K5" s="159">
        <v>491.39609496673802</v>
      </c>
      <c r="L5" s="159">
        <v>469.78349792946898</v>
      </c>
      <c r="M5" s="159">
        <v>457.99785968682397</v>
      </c>
      <c r="N5" s="159">
        <v>462.82558765649702</v>
      </c>
      <c r="O5" s="159">
        <v>484.18369954967397</v>
      </c>
      <c r="P5" s="159">
        <v>477.01453355708702</v>
      </c>
      <c r="Q5" s="159">
        <v>480.21206992719902</v>
      </c>
      <c r="R5" s="159">
        <v>478.81796291154001</v>
      </c>
      <c r="S5" s="159">
        <v>480.74645353680398</v>
      </c>
      <c r="T5" s="159">
        <v>482.97918060099698</v>
      </c>
      <c r="U5" s="159">
        <v>496.139028601093</v>
      </c>
      <c r="V5" s="159">
        <v>498.686312161199</v>
      </c>
      <c r="W5" s="159">
        <v>482.32241062912698</v>
      </c>
      <c r="X5" s="159">
        <v>467.26138490142301</v>
      </c>
      <c r="Y5" s="159">
        <v>459.077490975383</v>
      </c>
      <c r="Z5" s="159">
        <v>429.029255454007</v>
      </c>
      <c r="AA5" s="159">
        <v>416.601963684216</v>
      </c>
      <c r="AB5" s="159">
        <v>422.91936459452597</v>
      </c>
      <c r="AC5" s="159">
        <v>413.02562460007903</v>
      </c>
      <c r="AD5" s="159">
        <v>397.023176665177</v>
      </c>
      <c r="AE5" s="159">
        <v>387.52032681790098</v>
      </c>
      <c r="AF5" s="159">
        <v>383.57173091549998</v>
      </c>
      <c r="AG5" s="159">
        <v>382.08157046445001</v>
      </c>
      <c r="AH5" s="159">
        <v>379.97038054304602</v>
      </c>
      <c r="AI5" s="159">
        <v>368.13785691001902</v>
      </c>
      <c r="AJ5" s="159">
        <v>352.60315831411702</v>
      </c>
      <c r="AK5" s="159">
        <v>347.635077402359</v>
      </c>
      <c r="AL5" s="159">
        <v>344.56499049264499</v>
      </c>
      <c r="AM5" s="159">
        <v>341.98439672010699</v>
      </c>
      <c r="AN5" s="159">
        <v>332.28729558825501</v>
      </c>
      <c r="AO5" s="159">
        <v>325.07985804567898</v>
      </c>
      <c r="AP5" s="159">
        <v>309.09870294797702</v>
      </c>
      <c r="AQ5" s="159">
        <v>304.65637254750101</v>
      </c>
      <c r="AR5" s="159">
        <v>305.21314608592297</v>
      </c>
      <c r="AS5" s="159">
        <v>302.25507190353699</v>
      </c>
      <c r="AT5" s="159">
        <v>322.42212378654898</v>
      </c>
      <c r="AU5" s="159">
        <v>332.94166245553799</v>
      </c>
      <c r="AV5" s="159">
        <v>345.70499079898701</v>
      </c>
      <c r="AW5" s="159">
        <v>394.12914635226798</v>
      </c>
      <c r="AX5" s="250">
        <v>446.23079372842199</v>
      </c>
      <c r="AY5" s="160">
        <v>0.13529625535011</v>
      </c>
      <c r="AZ5" s="161">
        <v>0.10804113000630999</v>
      </c>
    </row>
    <row r="6" spans="1:52" s="28" customFormat="1">
      <c r="A6" s="28" t="s">
        <v>72</v>
      </c>
      <c r="B6" s="159">
        <v>43.874177666038101</v>
      </c>
      <c r="C6" s="159">
        <v>48.212154151415398</v>
      </c>
      <c r="D6" s="159">
        <v>52.701139990880002</v>
      </c>
      <c r="E6" s="159">
        <v>57.119336169376702</v>
      </c>
      <c r="F6" s="159">
        <v>62.218043301075099</v>
      </c>
      <c r="G6" s="159">
        <v>70.067889119492904</v>
      </c>
      <c r="H6" s="159">
        <v>75.163773186789001</v>
      </c>
      <c r="I6" s="159">
        <v>86.713147285350104</v>
      </c>
      <c r="J6" s="159">
        <v>100.314611767575</v>
      </c>
      <c r="K6" s="159">
        <v>94.386547785713702</v>
      </c>
      <c r="L6" s="159">
        <v>81.575800398679405</v>
      </c>
      <c r="M6" s="159">
        <v>75.304625877894097</v>
      </c>
      <c r="N6" s="159">
        <v>75.574321454803098</v>
      </c>
      <c r="O6" s="159">
        <v>75.189874986365098</v>
      </c>
      <c r="P6" s="159">
        <v>86.274567442669806</v>
      </c>
      <c r="Q6" s="159">
        <v>83.269484915423604</v>
      </c>
      <c r="R6" s="159">
        <v>75.361602899835106</v>
      </c>
      <c r="S6" s="159">
        <v>74.5641401176172</v>
      </c>
      <c r="T6" s="159">
        <v>78.560493011336206</v>
      </c>
      <c r="U6" s="159">
        <v>83.815669417912105</v>
      </c>
      <c r="V6" s="159">
        <v>85.685227414491806</v>
      </c>
      <c r="W6" s="159">
        <v>85.736020938203197</v>
      </c>
      <c r="X6" s="159">
        <v>90.2943862743724</v>
      </c>
      <c r="Y6" s="159">
        <v>95.094967555094797</v>
      </c>
      <c r="Z6" s="159">
        <v>92.620480902627705</v>
      </c>
      <c r="AA6" s="159">
        <v>92.757850318282806</v>
      </c>
      <c r="AB6" s="159">
        <v>93.214508286721298</v>
      </c>
      <c r="AC6" s="159">
        <v>97.159778246102803</v>
      </c>
      <c r="AD6" s="159">
        <v>102.28114487254599</v>
      </c>
      <c r="AE6" s="159">
        <v>106.69214625622</v>
      </c>
      <c r="AF6" s="159">
        <v>111.906322764769</v>
      </c>
      <c r="AG6" s="159">
        <v>115.453527346727</v>
      </c>
      <c r="AH6" s="159">
        <v>120.70414179946</v>
      </c>
      <c r="AI6" s="159">
        <v>125.087903927526</v>
      </c>
      <c r="AJ6" s="159">
        <v>120.996749265925</v>
      </c>
      <c r="AK6" s="159">
        <v>124.597355043935</v>
      </c>
      <c r="AL6" s="159">
        <v>125.721007634096</v>
      </c>
      <c r="AM6" s="159">
        <v>132.58818567673899</v>
      </c>
      <c r="AN6" s="159">
        <v>140.21596193364499</v>
      </c>
      <c r="AO6" s="159">
        <v>144.75158907806099</v>
      </c>
      <c r="AP6" s="159">
        <v>142.28140256118601</v>
      </c>
      <c r="AQ6" s="159">
        <v>150.59151585061599</v>
      </c>
      <c r="AR6" s="159">
        <v>155.286364115548</v>
      </c>
      <c r="AS6" s="159">
        <v>152.87579517293301</v>
      </c>
      <c r="AT6" s="159">
        <v>152.806491705958</v>
      </c>
      <c r="AU6" s="159">
        <v>160.29378710011301</v>
      </c>
      <c r="AV6" s="159">
        <v>169.80147061999401</v>
      </c>
      <c r="AW6" s="159">
        <v>182.58620624931899</v>
      </c>
      <c r="AX6" s="250">
        <v>193.012508224632</v>
      </c>
      <c r="AY6" s="160">
        <v>5.9999622404579997E-2</v>
      </c>
      <c r="AZ6" s="161">
        <v>4.6732071787120001E-2</v>
      </c>
    </row>
    <row r="7" spans="1:52" s="28" customFormat="1">
      <c r="A7" s="28" t="s">
        <v>58</v>
      </c>
      <c r="B7" s="159">
        <v>18.053894057433801</v>
      </c>
      <c r="C7" s="159">
        <v>18.4895418904268</v>
      </c>
      <c r="D7" s="159">
        <v>20.4637609358848</v>
      </c>
      <c r="E7" s="159">
        <v>21.9006656077452</v>
      </c>
      <c r="F7" s="159">
        <v>22.9650089504071</v>
      </c>
      <c r="G7" s="159">
        <v>24.1790068829891</v>
      </c>
      <c r="H7" s="159">
        <v>24.107319163956301</v>
      </c>
      <c r="I7" s="159">
        <v>25.0976174268209</v>
      </c>
      <c r="J7" s="159">
        <v>25.859389103194399</v>
      </c>
      <c r="K7" s="159">
        <v>32.416192673272299</v>
      </c>
      <c r="L7" s="159">
        <v>40.154693290976397</v>
      </c>
      <c r="M7" s="159">
        <v>44.773750850918901</v>
      </c>
      <c r="N7" s="159">
        <v>54.365702291808397</v>
      </c>
      <c r="O7" s="159">
        <v>66.6923089529284</v>
      </c>
      <c r="P7" s="159">
        <v>80.659911000176393</v>
      </c>
      <c r="Q7" s="159">
        <v>107.18790257923</v>
      </c>
      <c r="R7" s="159">
        <v>127.99533948516201</v>
      </c>
      <c r="S7" s="159">
        <v>151.01307894006999</v>
      </c>
      <c r="T7" s="159">
        <v>147.12454932808899</v>
      </c>
      <c r="U7" s="159">
        <v>148.311250283639</v>
      </c>
      <c r="V7" s="159">
        <v>145.85386380253601</v>
      </c>
      <c r="W7" s="159">
        <v>136.88176386052399</v>
      </c>
      <c r="X7" s="159">
        <v>143.03522048256499</v>
      </c>
      <c r="Y7" s="159">
        <v>142.69090840329699</v>
      </c>
      <c r="Z7" s="159">
        <v>143.06522073468901</v>
      </c>
      <c r="AA7" s="159">
        <v>145.16869884556101</v>
      </c>
      <c r="AB7" s="159">
        <v>152.81729610192201</v>
      </c>
      <c r="AC7" s="159">
        <v>153.031688593403</v>
      </c>
      <c r="AD7" s="159">
        <v>153.276788072188</v>
      </c>
      <c r="AE7" s="159">
        <v>154.172974466011</v>
      </c>
      <c r="AF7" s="159">
        <v>150.21331468281801</v>
      </c>
      <c r="AG7" s="159">
        <v>162.35968225421399</v>
      </c>
      <c r="AH7" s="159">
        <v>169.61947710433799</v>
      </c>
      <c r="AI7" s="159">
        <v>173.474183143289</v>
      </c>
      <c r="AJ7" s="159">
        <v>165.49219135234799</v>
      </c>
      <c r="AK7" s="159">
        <v>170.31903527685799</v>
      </c>
      <c r="AL7" s="159">
        <v>175.86413736403199</v>
      </c>
      <c r="AM7" s="159">
        <v>177.81981714368899</v>
      </c>
      <c r="AN7" s="159">
        <v>188.20073859545499</v>
      </c>
      <c r="AO7" s="159">
        <v>190.04025363032099</v>
      </c>
      <c r="AP7" s="159">
        <v>186.49205868955701</v>
      </c>
      <c r="AQ7" s="159">
        <v>182.54313503735699</v>
      </c>
      <c r="AR7" s="159">
        <v>172.233836714283</v>
      </c>
      <c r="AS7" s="159">
        <v>156.89775942308501</v>
      </c>
      <c r="AT7" s="159">
        <v>146.66399232349201</v>
      </c>
      <c r="AU7" s="159">
        <v>145.59950936580501</v>
      </c>
      <c r="AV7" s="159">
        <v>144.51851103625901</v>
      </c>
      <c r="AW7" s="159">
        <v>143.85729062218999</v>
      </c>
      <c r="AX7" s="250">
        <v>141.84564025407599</v>
      </c>
      <c r="AY7" s="160">
        <v>-1.1282238177959999E-2</v>
      </c>
      <c r="AZ7" s="161">
        <v>3.4343581646679999E-2</v>
      </c>
    </row>
    <row r="8" spans="1:52" s="28" customFormat="1">
      <c r="A8" s="478" t="s">
        <v>88</v>
      </c>
      <c r="B8" s="251">
        <v>489.615143884188</v>
      </c>
      <c r="C8" s="251">
        <v>521.22855619951599</v>
      </c>
      <c r="D8" s="251">
        <v>557.37398289081102</v>
      </c>
      <c r="E8" s="251">
        <v>581.91316624850197</v>
      </c>
      <c r="F8" s="251">
        <v>596.55100912648902</v>
      </c>
      <c r="G8" s="251">
        <v>627.74426407405099</v>
      </c>
      <c r="H8" s="251">
        <v>625.16999671998803</v>
      </c>
      <c r="I8" s="251">
        <v>639.70384708670099</v>
      </c>
      <c r="J8" s="251">
        <v>640.828627873389</v>
      </c>
      <c r="K8" s="251">
        <v>618.19883542572404</v>
      </c>
      <c r="L8" s="251">
        <v>591.51399161912502</v>
      </c>
      <c r="M8" s="251">
        <v>578.07623641563703</v>
      </c>
      <c r="N8" s="251">
        <v>592.76561140310798</v>
      </c>
      <c r="O8" s="251">
        <v>626.06588348896798</v>
      </c>
      <c r="P8" s="251">
        <v>643.94901199993296</v>
      </c>
      <c r="Q8" s="251">
        <v>670.66945742185305</v>
      </c>
      <c r="R8" s="251">
        <v>682.17490529653799</v>
      </c>
      <c r="S8" s="251">
        <v>706.323672594492</v>
      </c>
      <c r="T8" s="251">
        <v>708.66422294042195</v>
      </c>
      <c r="U8" s="251">
        <v>728.26594830264503</v>
      </c>
      <c r="V8" s="251">
        <v>730.22540337822704</v>
      </c>
      <c r="W8" s="251">
        <v>704.94019542785497</v>
      </c>
      <c r="X8" s="251">
        <v>700.59099165836096</v>
      </c>
      <c r="Y8" s="251">
        <v>696.86336693377496</v>
      </c>
      <c r="Z8" s="251">
        <v>664.714957091325</v>
      </c>
      <c r="AA8" s="251">
        <v>654.52851284806104</v>
      </c>
      <c r="AB8" s="251">
        <v>668.95116898316996</v>
      </c>
      <c r="AC8" s="251">
        <v>663.21709143958606</v>
      </c>
      <c r="AD8" s="251">
        <v>652.58110960991098</v>
      </c>
      <c r="AE8" s="251">
        <v>648.38544754013299</v>
      </c>
      <c r="AF8" s="251">
        <v>645.69136836308905</v>
      </c>
      <c r="AG8" s="251">
        <v>659.89478006539298</v>
      </c>
      <c r="AH8" s="251">
        <v>670.29399944684496</v>
      </c>
      <c r="AI8" s="251">
        <v>666.69994398083497</v>
      </c>
      <c r="AJ8" s="251">
        <v>639.09209893239097</v>
      </c>
      <c r="AK8" s="251">
        <v>642.55146772315197</v>
      </c>
      <c r="AL8" s="251">
        <v>646.15013549077401</v>
      </c>
      <c r="AM8" s="251">
        <v>652.39239954053596</v>
      </c>
      <c r="AN8" s="251">
        <v>660.70399611735604</v>
      </c>
      <c r="AO8" s="251">
        <v>659.871700754063</v>
      </c>
      <c r="AP8" s="251">
        <v>637.87216419872095</v>
      </c>
      <c r="AQ8" s="251">
        <v>637.79102343547595</v>
      </c>
      <c r="AR8" s="251">
        <v>632.73334691575599</v>
      </c>
      <c r="AS8" s="251">
        <v>612.028626499555</v>
      </c>
      <c r="AT8" s="251">
        <v>621.89260781599899</v>
      </c>
      <c r="AU8" s="251">
        <v>638.834958921458</v>
      </c>
      <c r="AV8" s="251">
        <v>660.02497245524103</v>
      </c>
      <c r="AW8" s="251">
        <v>720.57264322377796</v>
      </c>
      <c r="AX8" s="251">
        <v>781.08894220713103</v>
      </c>
      <c r="AY8" s="252">
        <v>8.6953438818449996E-2</v>
      </c>
      <c r="AZ8" s="253">
        <v>0.18911679089069</v>
      </c>
    </row>
    <row r="9" spans="1:52" s="28" customFormat="1">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2" s="28" customFormat="1">
      <c r="A10" s="28" t="s">
        <v>89</v>
      </c>
      <c r="B10" s="159">
        <v>13.7647586206896</v>
      </c>
      <c r="C10" s="159">
        <v>14.6439655172413</v>
      </c>
      <c r="D10" s="159">
        <v>15.9622758620689</v>
      </c>
      <c r="E10" s="159">
        <v>17.487586206896498</v>
      </c>
      <c r="F10" s="159">
        <v>18.1067586206896</v>
      </c>
      <c r="G10" s="159">
        <v>20.000517241379299</v>
      </c>
      <c r="H10" s="159">
        <v>21.5708620689655</v>
      </c>
      <c r="I10" s="159">
        <v>22.2180344827586</v>
      </c>
      <c r="J10" s="159">
        <v>21.601172413793101</v>
      </c>
      <c r="K10" s="159">
        <v>21.144758620689601</v>
      </c>
      <c r="L10" s="159">
        <v>20.260551724137901</v>
      </c>
      <c r="M10" s="159">
        <v>20.4141379310344</v>
      </c>
      <c r="N10" s="159">
        <v>22.061965517241301</v>
      </c>
      <c r="O10" s="159">
        <v>23.209862068965499</v>
      </c>
      <c r="P10" s="159">
        <v>24.2781034482758</v>
      </c>
      <c r="Q10" s="159">
        <v>25.2670344827586</v>
      </c>
      <c r="R10" s="159">
        <v>25.736379310344802</v>
      </c>
      <c r="S10" s="159">
        <v>25.571310344827499</v>
      </c>
      <c r="T10" s="159">
        <v>25.667310344827499</v>
      </c>
      <c r="U10" s="159">
        <v>25.1417586206896</v>
      </c>
      <c r="V10" s="159">
        <v>24.158620689655098</v>
      </c>
      <c r="W10" s="159">
        <v>22.8686551724137</v>
      </c>
      <c r="X10" s="159">
        <v>22.572586206896499</v>
      </c>
      <c r="Y10" s="159">
        <v>23.7197586206896</v>
      </c>
      <c r="Z10" s="159">
        <v>24.2299655172413</v>
      </c>
      <c r="AA10" s="159">
        <v>25.4365517241379</v>
      </c>
      <c r="AB10" s="159">
        <v>25.882000000000001</v>
      </c>
      <c r="AC10" s="159">
        <v>29.040448275862001</v>
      </c>
      <c r="AD10" s="159">
        <v>31.067827586206899</v>
      </c>
      <c r="AE10" s="159">
        <v>34.511000000000003</v>
      </c>
      <c r="AF10" s="159">
        <v>37.4569310344827</v>
      </c>
      <c r="AG10" s="159">
        <v>40.816000000000003</v>
      </c>
      <c r="AH10" s="159">
        <v>43.385586206896498</v>
      </c>
      <c r="AI10" s="159">
        <v>44.0280689655172</v>
      </c>
      <c r="AJ10" s="159">
        <v>41.819206896551698</v>
      </c>
      <c r="AK10" s="159">
        <v>40.740452720565798</v>
      </c>
      <c r="AL10" s="159">
        <v>43.6819990606716</v>
      </c>
      <c r="AM10" s="159">
        <v>43.101322777326203</v>
      </c>
      <c r="AN10" s="159">
        <v>42.765235585372203</v>
      </c>
      <c r="AO10" s="159">
        <v>40.945067712408701</v>
      </c>
      <c r="AP10" s="159">
        <v>39.395524441310698</v>
      </c>
      <c r="AQ10" s="159">
        <v>39.131868150671799</v>
      </c>
      <c r="AR10" s="159">
        <v>37.983123283197003</v>
      </c>
      <c r="AS10" s="159">
        <v>36.540032939692402</v>
      </c>
      <c r="AT10" s="159">
        <v>34.9011548720284</v>
      </c>
      <c r="AU10" s="159">
        <v>34.010683856558799</v>
      </c>
      <c r="AV10" s="159">
        <v>32.1735495933141</v>
      </c>
      <c r="AW10" s="159">
        <v>31.082267887714199</v>
      </c>
      <c r="AX10" s="250">
        <v>30.534304786114301</v>
      </c>
      <c r="AY10" s="160">
        <v>-1.493801828474E-2</v>
      </c>
      <c r="AZ10" s="161">
        <v>7.39294756204E-3</v>
      </c>
    </row>
    <row r="11" spans="1:52" s="28" customFormat="1">
      <c r="A11" s="28" t="s">
        <v>57</v>
      </c>
      <c r="B11" s="159">
        <v>5.0332973135525299</v>
      </c>
      <c r="C11" s="159">
        <v>6.1473961507618302</v>
      </c>
      <c r="D11" s="159">
        <v>7.7389659182036903</v>
      </c>
      <c r="E11" s="159">
        <v>8.5049360064154005</v>
      </c>
      <c r="F11" s="159">
        <v>9.2774833600641493</v>
      </c>
      <c r="G11" s="159">
        <v>8.8000124298316003</v>
      </c>
      <c r="H11" s="159">
        <v>9.2028442261427408</v>
      </c>
      <c r="I11" s="159">
        <v>9.0152668003207701</v>
      </c>
      <c r="J11" s="159">
        <v>9.1497919005613504</v>
      </c>
      <c r="K11" s="159">
        <v>9.5211581796311204</v>
      </c>
      <c r="L11" s="159">
        <v>9.3238620689655196</v>
      </c>
      <c r="M11" s="159">
        <v>9.0834185244587005</v>
      </c>
      <c r="N11" s="159">
        <v>8.7402864875701702</v>
      </c>
      <c r="O11" s="159">
        <v>8.6872341619887692</v>
      </c>
      <c r="P11" s="159">
        <v>9.0055481154771506</v>
      </c>
      <c r="Q11" s="159">
        <v>9.88138364073777</v>
      </c>
      <c r="R11" s="159">
        <v>11.5304729350441</v>
      </c>
      <c r="S11" s="159">
        <v>14.055397754611</v>
      </c>
      <c r="T11" s="159">
        <v>17.837026062550098</v>
      </c>
      <c r="U11" s="159">
        <v>24.9178934242181</v>
      </c>
      <c r="V11" s="159">
        <v>29.422190457096999</v>
      </c>
      <c r="W11" s="159">
        <v>30.963912991178798</v>
      </c>
      <c r="X11" s="159">
        <v>30.776495589414498</v>
      </c>
      <c r="Y11" s="159">
        <v>30.091187489975901</v>
      </c>
      <c r="Z11" s="159">
        <v>32.152650962309501</v>
      </c>
      <c r="AA11" s="159">
        <v>34.094000200481098</v>
      </c>
      <c r="AB11" s="159">
        <v>33.701047113071297</v>
      </c>
      <c r="AC11" s="159">
        <v>34.170429190056097</v>
      </c>
      <c r="AD11" s="159">
        <v>34.778455693664696</v>
      </c>
      <c r="AE11" s="159">
        <v>36.2406948676824</v>
      </c>
      <c r="AF11" s="159">
        <v>37.567003007217302</v>
      </c>
      <c r="AG11" s="159">
        <v>42.447811226944602</v>
      </c>
      <c r="AH11" s="159">
        <v>45.503265036086603</v>
      </c>
      <c r="AI11" s="159">
        <v>52.622155372894902</v>
      </c>
      <c r="AJ11" s="159">
        <v>59.479369687249402</v>
      </c>
      <c r="AK11" s="159">
        <v>66.891246061812794</v>
      </c>
      <c r="AL11" s="159">
        <v>70.033870850006195</v>
      </c>
      <c r="AM11" s="159">
        <v>78.422303356335306</v>
      </c>
      <c r="AN11" s="159">
        <v>81.058067069072194</v>
      </c>
      <c r="AO11" s="159">
        <v>80.563939241231296</v>
      </c>
      <c r="AP11" s="159">
        <v>88.719862732844405</v>
      </c>
      <c r="AQ11" s="159">
        <v>93.670600311538706</v>
      </c>
      <c r="AR11" s="159">
        <v>95.187961128331807</v>
      </c>
      <c r="AS11" s="159">
        <v>98.769010577504005</v>
      </c>
      <c r="AT11" s="159">
        <v>105.60694354274</v>
      </c>
      <c r="AU11" s="159">
        <v>111.377763712177</v>
      </c>
      <c r="AV11" s="159">
        <v>114.21225219997901</v>
      </c>
      <c r="AW11" s="159">
        <v>112.186777850469</v>
      </c>
      <c r="AX11" s="250">
        <v>109.94076988332201</v>
      </c>
      <c r="AY11" s="160">
        <v>-1.7335379496220001E-2</v>
      </c>
      <c r="AZ11" s="161">
        <v>2.6618793606760002E-2</v>
      </c>
    </row>
    <row r="12" spans="1:52" s="28" customFormat="1">
      <c r="A12" s="28" t="s">
        <v>9</v>
      </c>
      <c r="B12" s="159">
        <v>10.654545603821401</v>
      </c>
      <c r="C12" s="159">
        <v>10.443867393143201</v>
      </c>
      <c r="D12" s="159">
        <v>10.0751805244563</v>
      </c>
      <c r="E12" s="159">
        <v>9.2577621137483206</v>
      </c>
      <c r="F12" s="159">
        <v>11.233910683186499</v>
      </c>
      <c r="G12" s="159">
        <v>11.7599251380803</v>
      </c>
      <c r="H12" s="159">
        <v>11.675790068169301</v>
      </c>
      <c r="I12" s="159">
        <v>10.5774254963427</v>
      </c>
      <c r="J12" s="159">
        <v>9.9479563118873493</v>
      </c>
      <c r="K12" s="159">
        <v>9.0737779519331205</v>
      </c>
      <c r="L12" s="159">
        <v>8.4994473553266694</v>
      </c>
      <c r="M12" s="159">
        <v>7.9417811315121698</v>
      </c>
      <c r="N12" s="159">
        <v>7.4672603373637898</v>
      </c>
      <c r="O12" s="159">
        <v>7.0985734686769204</v>
      </c>
      <c r="P12" s="159">
        <v>6.6772170473204904</v>
      </c>
      <c r="Q12" s="159">
        <v>6.8011384982833301</v>
      </c>
      <c r="R12" s="159">
        <v>7.2565821266855801</v>
      </c>
      <c r="S12" s="159">
        <v>7.6464730308006201</v>
      </c>
      <c r="T12" s="159">
        <v>8.2046340747375304</v>
      </c>
      <c r="U12" s="159">
        <v>9.0193203164651408</v>
      </c>
      <c r="V12" s="159">
        <v>9.5213728914763394</v>
      </c>
      <c r="W12" s="159">
        <v>16.0523974225008</v>
      </c>
      <c r="X12" s="159">
        <v>20.3610392595909</v>
      </c>
      <c r="Y12" s="159">
        <v>19.9943121062845</v>
      </c>
      <c r="Z12" s="159">
        <v>21.3617607603124</v>
      </c>
      <c r="AA12" s="159">
        <v>23.373465243568599</v>
      </c>
      <c r="AB12" s="159">
        <v>22.578194954470799</v>
      </c>
      <c r="AC12" s="159">
        <v>23.268770980743302</v>
      </c>
      <c r="AD12" s="159">
        <v>24.0317383937901</v>
      </c>
      <c r="AE12" s="159">
        <v>24.120907946459599</v>
      </c>
      <c r="AF12" s="159">
        <v>31.0155848634124</v>
      </c>
      <c r="AG12" s="159">
        <v>33.360582206299398</v>
      </c>
      <c r="AH12" s="159">
        <v>34.837703512962101</v>
      </c>
      <c r="AI12" s="159">
        <v>40.408859954222002</v>
      </c>
      <c r="AJ12" s="159">
        <v>43.705837736975603</v>
      </c>
      <c r="AK12" s="159">
        <v>36.283116883116797</v>
      </c>
      <c r="AL12" s="159">
        <v>31.8124098124098</v>
      </c>
      <c r="AM12" s="159">
        <v>30.4430014430014</v>
      </c>
      <c r="AN12" s="159">
        <v>28.494227994227899</v>
      </c>
      <c r="AO12" s="159">
        <v>27.9010303030303</v>
      </c>
      <c r="AP12" s="159">
        <v>27.7127076479076</v>
      </c>
      <c r="AQ12" s="159">
        <v>27.878714285714199</v>
      </c>
      <c r="AR12" s="159">
        <v>27.990656244989498</v>
      </c>
      <c r="AS12" s="159">
        <v>31.073030303030301</v>
      </c>
      <c r="AT12" s="159">
        <v>35.320202020201997</v>
      </c>
      <c r="AU12" s="159">
        <v>41.391316017316001</v>
      </c>
      <c r="AV12" s="159">
        <v>48.206492784992697</v>
      </c>
      <c r="AW12" s="159">
        <v>49.86262</v>
      </c>
      <c r="AX12" s="250">
        <v>52.8795988455988</v>
      </c>
      <c r="AY12" s="160">
        <v>6.3411317765710004E-2</v>
      </c>
      <c r="AZ12" s="161">
        <v>1.280317641795E-2</v>
      </c>
    </row>
    <row r="13" spans="1:52" s="28" customFormat="1">
      <c r="A13" s="28" t="s">
        <v>90</v>
      </c>
      <c r="B13" s="159">
        <v>0.42878120411159998</v>
      </c>
      <c r="C13" s="159">
        <v>0.37518355359764999</v>
      </c>
      <c r="D13" s="159">
        <v>0.3215859030837</v>
      </c>
      <c r="E13" s="159">
        <v>0.26872246696035001</v>
      </c>
      <c r="F13" s="159">
        <v>0.21439060205579999</v>
      </c>
      <c r="G13" s="159">
        <v>0.21439060205579999</v>
      </c>
      <c r="H13" s="159">
        <v>0.21439060205579999</v>
      </c>
      <c r="I13" s="159">
        <v>4.1920704845814996</v>
      </c>
      <c r="J13" s="159">
        <v>11.201908957415499</v>
      </c>
      <c r="K13" s="159">
        <v>9.48678414096916</v>
      </c>
      <c r="L13" s="159">
        <v>8.6292217327459593</v>
      </c>
      <c r="M13" s="159">
        <v>10.1039647577092</v>
      </c>
      <c r="N13" s="159">
        <v>9.8398355612942403</v>
      </c>
      <c r="O13" s="159">
        <v>10.8896564383006</v>
      </c>
      <c r="P13" s="159">
        <v>11.532828244468</v>
      </c>
      <c r="Q13" s="159">
        <v>11.0269801002582</v>
      </c>
      <c r="R13" s="159">
        <v>11.372035292926199</v>
      </c>
      <c r="S13" s="159">
        <v>11.372035292926199</v>
      </c>
      <c r="T13" s="159">
        <v>12.8191718568028</v>
      </c>
      <c r="U13" s="159">
        <v>13.9435899741759</v>
      </c>
      <c r="V13" s="159">
        <v>15.2233018633854</v>
      </c>
      <c r="W13" s="159">
        <v>15.8664736695528</v>
      </c>
      <c r="X13" s="159">
        <v>9.38892222391007</v>
      </c>
      <c r="Y13" s="159">
        <v>16.5011328877411</v>
      </c>
      <c r="Z13" s="159">
        <v>15.2403995138994</v>
      </c>
      <c r="AA13" s="159">
        <v>15.522755633196599</v>
      </c>
      <c r="AB13" s="159">
        <v>16.304588257633299</v>
      </c>
      <c r="AC13" s="159">
        <v>17.455699954427999</v>
      </c>
      <c r="AD13" s="159">
        <v>18.7258159147298</v>
      </c>
      <c r="AE13" s="159">
        <v>20.601733682718098</v>
      </c>
      <c r="AF13" s="159">
        <v>20.999049369588299</v>
      </c>
      <c r="AG13" s="159">
        <v>20.926899255658501</v>
      </c>
      <c r="AH13" s="159">
        <v>21.0841125373436</v>
      </c>
      <c r="AI13" s="159">
        <v>20.440940731176202</v>
      </c>
      <c r="AJ13" s="159">
        <v>20.333745430148301</v>
      </c>
      <c r="AK13" s="159">
        <v>21.5924525292419</v>
      </c>
      <c r="AL13" s="159">
        <v>21.908640310901799</v>
      </c>
      <c r="AM13" s="159">
        <v>21.073210035951099</v>
      </c>
      <c r="AN13" s="159">
        <v>22.4667489493138</v>
      </c>
      <c r="AO13" s="159">
        <v>28.332706972504901</v>
      </c>
      <c r="AP13" s="159">
        <v>28.5768811079042</v>
      </c>
      <c r="AQ13" s="159">
        <v>28.774099958124399</v>
      </c>
      <c r="AR13" s="159">
        <v>27.456051034482702</v>
      </c>
      <c r="AS13" s="159">
        <v>27.188947794825001</v>
      </c>
      <c r="AT13" s="159">
        <v>26.114913413337302</v>
      </c>
      <c r="AU13" s="159">
        <v>26.116052723175802</v>
      </c>
      <c r="AV13" s="159">
        <v>26.809280549546799</v>
      </c>
      <c r="AW13" s="159">
        <v>27.096902290510901</v>
      </c>
      <c r="AX13" s="250">
        <v>28.242924225380701</v>
      </c>
      <c r="AY13" s="160">
        <v>4.514906555414E-2</v>
      </c>
      <c r="AZ13" s="161">
        <v>6.8381601013200004E-3</v>
      </c>
    </row>
    <row r="14" spans="1:52" s="28" customFormat="1">
      <c r="A14" s="28" t="s">
        <v>91</v>
      </c>
      <c r="B14" s="159">
        <v>3.3941650880568299</v>
      </c>
      <c r="C14" s="159">
        <v>3.3941650880568299</v>
      </c>
      <c r="D14" s="159">
        <v>3.81190471609689</v>
      </c>
      <c r="E14" s="159">
        <v>3.9794298357259099</v>
      </c>
      <c r="F14" s="159">
        <v>3.8641221696018899</v>
      </c>
      <c r="G14" s="159">
        <v>3.8641221696018899</v>
      </c>
      <c r="H14" s="159">
        <v>3.30544763455182</v>
      </c>
      <c r="I14" s="159">
        <v>3.4715852005327799</v>
      </c>
      <c r="J14" s="159">
        <v>3.7754047160968902</v>
      </c>
      <c r="K14" s="159">
        <v>4.0887094371269299</v>
      </c>
      <c r="L14" s="159">
        <v>3.7961566523605201</v>
      </c>
      <c r="M14" s="159">
        <v>4.0159991416308998</v>
      </c>
      <c r="N14" s="159">
        <v>4.7882882689556503</v>
      </c>
      <c r="O14" s="159">
        <v>7.9213354792560802</v>
      </c>
      <c r="P14" s="159">
        <v>10.062251072961301</v>
      </c>
      <c r="Q14" s="159">
        <v>10.2469004291845</v>
      </c>
      <c r="R14" s="159">
        <v>10.1144685264663</v>
      </c>
      <c r="S14" s="159">
        <v>10.218903433476299</v>
      </c>
      <c r="T14" s="159">
        <v>8.9291845493562203</v>
      </c>
      <c r="U14" s="159">
        <v>9.6709347639484999</v>
      </c>
      <c r="V14" s="159">
        <v>9.8533812589413401</v>
      </c>
      <c r="W14" s="159">
        <v>9.3312067238912704</v>
      </c>
      <c r="X14" s="159">
        <v>8.6001623748211706</v>
      </c>
      <c r="Y14" s="159">
        <v>7.4194326180257502</v>
      </c>
      <c r="Z14" s="159">
        <v>6.8247689556509297</v>
      </c>
      <c r="AA14" s="159">
        <v>6.7725515021459204</v>
      </c>
      <c r="AB14" s="159">
        <v>6.0415071530758198</v>
      </c>
      <c r="AC14" s="159">
        <v>6.1104197424892703</v>
      </c>
      <c r="AD14" s="159">
        <v>6.6158991416308996</v>
      </c>
      <c r="AE14" s="159">
        <v>6.6681165951359098</v>
      </c>
      <c r="AF14" s="159">
        <v>6.4070293276108696</v>
      </c>
      <c r="AG14" s="159">
        <v>6.3198618025751099</v>
      </c>
      <c r="AH14" s="159">
        <v>6.2296250308322199</v>
      </c>
      <c r="AI14" s="159">
        <v>6.0050377633071896</v>
      </c>
      <c r="AJ14" s="159">
        <v>5.5143287454984904</v>
      </c>
      <c r="AK14" s="159">
        <v>5.0313575477282804</v>
      </c>
      <c r="AL14" s="159">
        <v>4.9111619690691102</v>
      </c>
      <c r="AM14" s="159">
        <v>4.9101236070001502</v>
      </c>
      <c r="AN14" s="159">
        <v>4.5968188859701096</v>
      </c>
      <c r="AO14" s="159">
        <v>4.3621248053870101</v>
      </c>
      <c r="AP14" s="159">
        <v>4.4618915118889104</v>
      </c>
      <c r="AQ14" s="159">
        <v>4.6477950834936603</v>
      </c>
      <c r="AR14" s="159">
        <v>4.6217478220117396</v>
      </c>
      <c r="AS14" s="159">
        <v>4.7072999854471904</v>
      </c>
      <c r="AT14" s="159">
        <v>4.8382764238320801</v>
      </c>
      <c r="AU14" s="159">
        <v>5.0600452438212198</v>
      </c>
      <c r="AV14" s="159">
        <v>4.9080631635094498</v>
      </c>
      <c r="AW14" s="159">
        <v>4.7752960283163102</v>
      </c>
      <c r="AX14" s="250">
        <v>4.5719442948053901</v>
      </c>
      <c r="AY14" s="160">
        <v>-3.9961054921149999E-2</v>
      </c>
      <c r="AZ14" s="161">
        <v>1.1069563915999999E-3</v>
      </c>
    </row>
    <row r="15" spans="1:52" s="28" customFormat="1">
      <c r="A15" s="28" t="s">
        <v>49</v>
      </c>
      <c r="B15" s="159">
        <v>6.6714597902097896</v>
      </c>
      <c r="C15" s="159">
        <v>7.5629116219601302</v>
      </c>
      <c r="D15" s="159">
        <v>8.8505642678217296</v>
      </c>
      <c r="E15" s="159">
        <v>9.4852103120759796</v>
      </c>
      <c r="F15" s="159">
        <v>7.7754409769335098</v>
      </c>
      <c r="G15" s="159">
        <v>6.9335142469470803</v>
      </c>
      <c r="H15" s="159">
        <v>6.3887381275440998</v>
      </c>
      <c r="I15" s="159">
        <v>7.00217096336499</v>
      </c>
      <c r="J15" s="159">
        <v>8.2211668928086805</v>
      </c>
      <c r="K15" s="159">
        <v>9.2611940298507491</v>
      </c>
      <c r="L15" s="159">
        <v>10.697421981004</v>
      </c>
      <c r="M15" s="159">
        <v>10.5280868385346</v>
      </c>
      <c r="N15" s="159">
        <v>11.341248303934799</v>
      </c>
      <c r="O15" s="159">
        <v>11.390773405698701</v>
      </c>
      <c r="P15" s="159">
        <v>10.598371777476199</v>
      </c>
      <c r="Q15" s="159">
        <v>10.5280868385346</v>
      </c>
      <c r="R15" s="159">
        <v>9.3602442333785607</v>
      </c>
      <c r="S15" s="159">
        <v>8.7659430122116699</v>
      </c>
      <c r="T15" s="159">
        <v>7.9240162822252396</v>
      </c>
      <c r="U15" s="159">
        <v>8.4423337856173699</v>
      </c>
      <c r="V15" s="159">
        <v>8.6356919945725892</v>
      </c>
      <c r="W15" s="159">
        <v>8.2979858284335908</v>
      </c>
      <c r="X15" s="159">
        <v>7.6136039499472297</v>
      </c>
      <c r="Y15" s="159">
        <v>7.44481411126187</v>
      </c>
      <c r="Z15" s="159">
        <v>7.3433619779888399</v>
      </c>
      <c r="AA15" s="159">
        <v>7.3749479873360499</v>
      </c>
      <c r="AB15" s="159">
        <v>7.2443085997750201</v>
      </c>
      <c r="AC15" s="159">
        <v>6.9489840482900203</v>
      </c>
      <c r="AD15" s="159">
        <v>6.45268582785374</v>
      </c>
      <c r="AE15" s="159">
        <v>6.7634833553676801</v>
      </c>
      <c r="AF15" s="159">
        <v>6.7357926857553698</v>
      </c>
      <c r="AG15" s="159">
        <v>6.6756491667536402</v>
      </c>
      <c r="AH15" s="159">
        <v>6.4374748489487299</v>
      </c>
      <c r="AI15" s="159">
        <v>6.3969192933931698</v>
      </c>
      <c r="AJ15" s="159">
        <v>6.6445416275267002</v>
      </c>
      <c r="AK15" s="159">
        <v>6.9023066485753004</v>
      </c>
      <c r="AL15" s="159">
        <v>6.8857073270013602</v>
      </c>
      <c r="AM15" s="159">
        <v>7.96016526458616</v>
      </c>
      <c r="AN15" s="159">
        <v>8.6777548032564393</v>
      </c>
      <c r="AO15" s="159">
        <v>8.1876535956580696</v>
      </c>
      <c r="AP15" s="159">
        <v>8.9550682360922593</v>
      </c>
      <c r="AQ15" s="159">
        <v>9.5662705156038008</v>
      </c>
      <c r="AR15" s="159">
        <v>8.2443749389416592</v>
      </c>
      <c r="AS15" s="159">
        <v>8.6589723473541405</v>
      </c>
      <c r="AT15" s="159">
        <v>7.5929360108548201</v>
      </c>
      <c r="AU15" s="159">
        <v>7.3504146132971497</v>
      </c>
      <c r="AV15" s="159">
        <v>6.9286751967435496</v>
      </c>
      <c r="AW15" s="159">
        <v>5.9584803256444996</v>
      </c>
      <c r="AX15" s="250">
        <v>5.8682496607869696</v>
      </c>
      <c r="AY15" s="160">
        <v>-1.2444997206329999E-2</v>
      </c>
      <c r="AZ15" s="161">
        <v>1.4208171051000001E-3</v>
      </c>
    </row>
    <row r="16" spans="1:52" s="28" customFormat="1">
      <c r="A16" s="28" t="s">
        <v>10</v>
      </c>
      <c r="B16" s="159">
        <v>184.11396184679199</v>
      </c>
      <c r="C16" s="159">
        <v>178.78590853267099</v>
      </c>
      <c r="D16" s="159">
        <v>187.92504246951199</v>
      </c>
      <c r="E16" s="159">
        <v>191.76238398573199</v>
      </c>
      <c r="F16" s="159">
        <v>190.80553087321101</v>
      </c>
      <c r="G16" s="159">
        <v>197.23806236672999</v>
      </c>
      <c r="H16" s="159">
        <v>189.876556086119</v>
      </c>
      <c r="I16" s="159">
        <v>173.812347609878</v>
      </c>
      <c r="J16" s="159">
        <v>181.43453814028399</v>
      </c>
      <c r="K16" s="159">
        <v>160.650215546021</v>
      </c>
      <c r="L16" s="159">
        <v>127.097796478894</v>
      </c>
      <c r="M16" s="159">
        <v>124.812680588258</v>
      </c>
      <c r="N16" s="159">
        <v>121.489917378512</v>
      </c>
      <c r="O16" s="159">
        <v>116.97508342917899</v>
      </c>
      <c r="P16" s="159">
        <v>127.368233078318</v>
      </c>
      <c r="Q16" s="159">
        <v>117.34633009395</v>
      </c>
      <c r="R16" s="159">
        <v>113.61535593578</v>
      </c>
      <c r="S16" s="159">
        <v>102.595024454754</v>
      </c>
      <c r="T16" s="159">
        <v>97.268925203430598</v>
      </c>
      <c r="U16" s="159">
        <v>97.604290913790194</v>
      </c>
      <c r="V16" s="159">
        <v>91.504040270436704</v>
      </c>
      <c r="W16" s="159">
        <v>98.9449370345002</v>
      </c>
      <c r="X16" s="159">
        <v>100.253500469538</v>
      </c>
      <c r="Y16" s="159">
        <v>105.195081376565</v>
      </c>
      <c r="Z16" s="159">
        <v>105.659697427878</v>
      </c>
      <c r="AA16" s="159">
        <v>117.797051894737</v>
      </c>
      <c r="AB16" s="159">
        <v>131.32541480035999</v>
      </c>
      <c r="AC16" s="159">
        <v>131.589960401132</v>
      </c>
      <c r="AD16" s="159">
        <v>136.13735843208701</v>
      </c>
      <c r="AE16" s="159">
        <v>144.47936666408199</v>
      </c>
      <c r="AF16" s="159">
        <v>155.32509364055699</v>
      </c>
      <c r="AG16" s="159">
        <v>165.17812030343299</v>
      </c>
      <c r="AH16" s="159">
        <v>174.365963923099</v>
      </c>
      <c r="AI16" s="159">
        <v>179.58189337175699</v>
      </c>
      <c r="AJ16" s="159">
        <v>160.867175792507</v>
      </c>
      <c r="AK16" s="159">
        <v>159.822977958335</v>
      </c>
      <c r="AL16" s="159">
        <v>162.92797127108099</v>
      </c>
      <c r="AM16" s="159">
        <v>152.812088275826</v>
      </c>
      <c r="AN16" s="159">
        <v>147.49990898188099</v>
      </c>
      <c r="AO16" s="159">
        <v>170.14374449804399</v>
      </c>
      <c r="AP16" s="159">
        <v>169.70024319630801</v>
      </c>
      <c r="AQ16" s="159">
        <v>171.04361850043301</v>
      </c>
      <c r="AR16" s="159">
        <v>165.489252142064</v>
      </c>
      <c r="AS16" s="159">
        <v>165.631740667591</v>
      </c>
      <c r="AT16" s="159">
        <v>155.689346314152</v>
      </c>
      <c r="AU16" s="159">
        <v>145.68840361963899</v>
      </c>
      <c r="AV16" s="159">
        <v>141.45978359053899</v>
      </c>
      <c r="AW16" s="159">
        <v>136.61892914813399</v>
      </c>
      <c r="AX16" s="250">
        <v>135.08928738658599</v>
      </c>
      <c r="AY16" s="160">
        <v>-8.4873605519500007E-3</v>
      </c>
      <c r="AZ16" s="161">
        <v>3.270773589611E-2</v>
      </c>
    </row>
    <row r="17" spans="1:52">
      <c r="A17" t="s">
        <v>56</v>
      </c>
      <c r="B17" s="159">
        <v>2.2059846771909002</v>
      </c>
      <c r="C17" s="159">
        <v>2.5259451211660799</v>
      </c>
      <c r="D17" s="159">
        <v>3.59075580077773</v>
      </c>
      <c r="E17" s="159">
        <v>3.9008517833689602</v>
      </c>
      <c r="F17" s="159">
        <v>3.85744678221009</v>
      </c>
      <c r="G17" s="159">
        <v>2.9554834539414401</v>
      </c>
      <c r="H17" s="159">
        <v>3.6482848626097701</v>
      </c>
      <c r="I17" s="159">
        <v>3.9908983750096598</v>
      </c>
      <c r="J17" s="159">
        <v>3.9949877675053398</v>
      </c>
      <c r="K17" s="159">
        <v>3.8056888022931301</v>
      </c>
      <c r="L17" s="159">
        <v>3.45883363350845</v>
      </c>
      <c r="M17" s="159">
        <v>3.4631887940478299</v>
      </c>
      <c r="N17" s="159">
        <v>3.0108106106658798</v>
      </c>
      <c r="O17" s="159">
        <v>2.91643886550579</v>
      </c>
      <c r="P17" s="159">
        <v>2.9547392296715902</v>
      </c>
      <c r="Q17" s="159">
        <v>3.63543289957361</v>
      </c>
      <c r="R17" s="159">
        <v>3.9473181644957198</v>
      </c>
      <c r="S17" s="159">
        <v>4.56184701113453</v>
      </c>
      <c r="T17" s="159">
        <v>4.5443074119165496</v>
      </c>
      <c r="U17" s="159">
        <v>4.4001619466545199</v>
      </c>
      <c r="V17" s="159">
        <v>4.2492809925202497</v>
      </c>
      <c r="W17" s="159">
        <v>4.1718444816150502</v>
      </c>
      <c r="X17" s="159">
        <v>3.99439004474727</v>
      </c>
      <c r="Y17" s="159">
        <v>3.5789554357575799</v>
      </c>
      <c r="Z17" s="159">
        <v>3.5290184393748101</v>
      </c>
      <c r="AA17" s="159">
        <v>3.5771103300451199</v>
      </c>
      <c r="AB17" s="159">
        <v>3.5760962936543401</v>
      </c>
      <c r="AC17" s="159">
        <v>3.5612220864777799</v>
      </c>
      <c r="AD17" s="159">
        <v>3.9175655052499798</v>
      </c>
      <c r="AE17" s="159">
        <v>4.2672392738557097</v>
      </c>
      <c r="AF17" s="159">
        <v>4.6308552922103496</v>
      </c>
      <c r="AG17" s="159">
        <v>4.9622057032817297</v>
      </c>
      <c r="AH17" s="159">
        <v>5.2818239995649101</v>
      </c>
      <c r="AI17" s="159">
        <v>6.1655729744866097</v>
      </c>
      <c r="AJ17" s="159">
        <v>6.1898167763876204</v>
      </c>
      <c r="AK17" s="159">
        <v>6.5429328972321104</v>
      </c>
      <c r="AL17" s="159">
        <v>6.8755765741576402</v>
      </c>
      <c r="AM17" s="159">
        <v>7.7200484564151397</v>
      </c>
      <c r="AN17" s="159">
        <v>7.7588531520851403</v>
      </c>
      <c r="AO17" s="159">
        <v>7.3647084213601604</v>
      </c>
      <c r="AP17" s="159">
        <v>7.3955323951353202</v>
      </c>
      <c r="AQ17" s="159">
        <v>7.12207945710706</v>
      </c>
      <c r="AR17" s="159">
        <v>7.0855165466865699</v>
      </c>
      <c r="AS17" s="159">
        <v>7.0636193413148698</v>
      </c>
      <c r="AT17" s="159">
        <v>6.5675455948914099</v>
      </c>
      <c r="AU17" s="159">
        <v>6.8532423622056404</v>
      </c>
      <c r="AV17" s="159">
        <v>6.9672998657839704</v>
      </c>
      <c r="AW17" s="159">
        <v>7.1093928557352797</v>
      </c>
      <c r="AX17" s="250">
        <v>7.3032078448296502</v>
      </c>
      <c r="AY17" s="160">
        <v>3.0076235532759999E-2</v>
      </c>
      <c r="AZ17" s="161">
        <v>1.76824827213E-3</v>
      </c>
    </row>
    <row r="18" spans="1:52">
      <c r="A18" s="320" t="s">
        <v>94</v>
      </c>
      <c r="B18" s="251">
        <v>226.266954144425</v>
      </c>
      <c r="C18" s="251">
        <v>223.879342978598</v>
      </c>
      <c r="D18" s="251">
        <v>238.276275462021</v>
      </c>
      <c r="E18" s="251">
        <v>244.64688271092399</v>
      </c>
      <c r="F18" s="251">
        <v>245.13508406795299</v>
      </c>
      <c r="G18" s="251">
        <v>251.76602764856801</v>
      </c>
      <c r="H18" s="251">
        <v>245.88291367615801</v>
      </c>
      <c r="I18" s="251">
        <v>234.279799412789</v>
      </c>
      <c r="J18" s="251">
        <v>249.32692710035201</v>
      </c>
      <c r="K18" s="251">
        <v>227.03228670851499</v>
      </c>
      <c r="L18" s="251">
        <v>191.76329162694299</v>
      </c>
      <c r="M18" s="251">
        <v>190.36325770718599</v>
      </c>
      <c r="N18" s="251">
        <v>188.73961246553799</v>
      </c>
      <c r="O18" s="251">
        <v>189.08895731757099</v>
      </c>
      <c r="P18" s="251">
        <v>202.477292013968</v>
      </c>
      <c r="Q18" s="251">
        <v>194.733286983281</v>
      </c>
      <c r="R18" s="251">
        <v>192.93285652512199</v>
      </c>
      <c r="S18" s="251">
        <v>184.786934334742</v>
      </c>
      <c r="T18" s="251">
        <v>183.19457578584601</v>
      </c>
      <c r="U18" s="251">
        <v>193.140283745559</v>
      </c>
      <c r="V18" s="251">
        <v>192.567880418085</v>
      </c>
      <c r="W18" s="251">
        <v>206.49741332408601</v>
      </c>
      <c r="X18" s="251">
        <v>203.56070011886601</v>
      </c>
      <c r="Y18" s="251">
        <v>213.944674646301</v>
      </c>
      <c r="Z18" s="251">
        <v>216.341623554655</v>
      </c>
      <c r="AA18" s="251">
        <v>233.94843451564799</v>
      </c>
      <c r="AB18" s="251">
        <v>246.65315717204001</v>
      </c>
      <c r="AC18" s="251">
        <v>252.14593467947799</v>
      </c>
      <c r="AD18" s="251">
        <v>261.727346495213</v>
      </c>
      <c r="AE18" s="251">
        <v>277.65254238530099</v>
      </c>
      <c r="AF18" s="251">
        <v>300.13733922083497</v>
      </c>
      <c r="AG18" s="251">
        <v>320.68712966494599</v>
      </c>
      <c r="AH18" s="251">
        <v>337.12555509573298</v>
      </c>
      <c r="AI18" s="251">
        <v>355.64944842675499</v>
      </c>
      <c r="AJ18" s="251">
        <v>344.55402269284502</v>
      </c>
      <c r="AK18" s="251">
        <v>343.80684324660803</v>
      </c>
      <c r="AL18" s="251">
        <v>349.037337175299</v>
      </c>
      <c r="AM18" s="251">
        <v>346.44226321644101</v>
      </c>
      <c r="AN18" s="251">
        <v>343.31761542117903</v>
      </c>
      <c r="AO18" s="251">
        <v>367.80097554962401</v>
      </c>
      <c r="AP18" s="251">
        <v>374.91771126939102</v>
      </c>
      <c r="AQ18" s="251">
        <v>381.835046262687</v>
      </c>
      <c r="AR18" s="251">
        <v>374.05868314070602</v>
      </c>
      <c r="AS18" s="251">
        <v>379.63265395675899</v>
      </c>
      <c r="AT18" s="251">
        <v>376.63131819203898</v>
      </c>
      <c r="AU18" s="251">
        <v>377.847922148191</v>
      </c>
      <c r="AV18" s="251">
        <v>381.665396944409</v>
      </c>
      <c r="AW18" s="251">
        <v>374.69066638652498</v>
      </c>
      <c r="AX18" s="251">
        <v>374.43028692742502</v>
      </c>
      <c r="AY18" s="252">
        <v>2.0429037976999998E-3</v>
      </c>
      <c r="AZ18" s="253">
        <v>9.0656839311119994E-2</v>
      </c>
    </row>
    <row r="19" spans="1:52">
      <c r="B19" s="159"/>
      <c r="C19" s="159"/>
      <c r="D19" s="159"/>
      <c r="E19" s="159"/>
      <c r="F19" s="159"/>
      <c r="G19" s="159"/>
      <c r="H19" s="159"/>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159"/>
      <c r="AT19" s="159"/>
      <c r="AU19" s="159"/>
      <c r="AV19" s="159"/>
      <c r="AW19" s="159"/>
      <c r="AX19" s="250"/>
      <c r="AY19" s="160"/>
      <c r="AZ19" s="161"/>
    </row>
    <row r="20" spans="1:52">
      <c r="A20" t="s">
        <v>73</v>
      </c>
      <c r="B20" s="166" t="s">
        <v>13</v>
      </c>
      <c r="C20" s="166" t="s">
        <v>13</v>
      </c>
      <c r="D20" s="166" t="s">
        <v>13</v>
      </c>
      <c r="E20" s="166" t="s">
        <v>13</v>
      </c>
      <c r="F20" s="166" t="s">
        <v>13</v>
      </c>
      <c r="G20" s="166" t="s">
        <v>13</v>
      </c>
      <c r="H20" s="166" t="s">
        <v>13</v>
      </c>
      <c r="I20" s="166" t="s">
        <v>13</v>
      </c>
      <c r="J20" s="166" t="s">
        <v>13</v>
      </c>
      <c r="K20" s="166" t="s">
        <v>13</v>
      </c>
      <c r="L20" s="166" t="s">
        <v>13</v>
      </c>
      <c r="M20" s="166" t="s">
        <v>13</v>
      </c>
      <c r="N20" s="166" t="s">
        <v>13</v>
      </c>
      <c r="O20" s="166" t="s">
        <v>13</v>
      </c>
      <c r="P20" s="166" t="s">
        <v>13</v>
      </c>
      <c r="Q20" s="166" t="s">
        <v>13</v>
      </c>
      <c r="R20" s="166" t="s">
        <v>13</v>
      </c>
      <c r="S20" s="166" t="s">
        <v>13</v>
      </c>
      <c r="T20" s="166" t="s">
        <v>13</v>
      </c>
      <c r="U20" s="166" t="s">
        <v>13</v>
      </c>
      <c r="V20" s="159">
        <v>13.23</v>
      </c>
      <c r="W20" s="159">
        <v>13.05</v>
      </c>
      <c r="X20" s="159">
        <v>13.91</v>
      </c>
      <c r="Y20" s="159">
        <v>13.74</v>
      </c>
      <c r="Z20" s="159">
        <v>13.16</v>
      </c>
      <c r="AA20" s="159">
        <v>12.5</v>
      </c>
      <c r="AB20" s="159">
        <v>11.7737</v>
      </c>
      <c r="AC20" s="159">
        <v>11.1957</v>
      </c>
      <c r="AD20" s="159">
        <v>10.251300000000001</v>
      </c>
      <c r="AE20" s="159">
        <v>9.5627999999999993</v>
      </c>
      <c r="AF20" s="159">
        <v>9.1616999999999997</v>
      </c>
      <c r="AG20" s="159">
        <v>9.1004000000000005</v>
      </c>
      <c r="AH20" s="159">
        <v>9.0269999999999992</v>
      </c>
      <c r="AI20" s="159">
        <v>11.449</v>
      </c>
      <c r="AJ20" s="159">
        <v>13.851000000000001</v>
      </c>
      <c r="AK20" s="159">
        <v>14.069000000000001</v>
      </c>
      <c r="AL20" s="159">
        <v>14.978999999999999</v>
      </c>
      <c r="AM20" s="159">
        <v>15.334</v>
      </c>
      <c r="AN20" s="159">
        <v>15.378</v>
      </c>
      <c r="AO20" s="159">
        <v>15.459</v>
      </c>
      <c r="AP20" s="159">
        <v>22.214200000000002</v>
      </c>
      <c r="AQ20" s="159">
        <v>32.267600000000002</v>
      </c>
      <c r="AR20" s="159">
        <v>42.597499999999997</v>
      </c>
      <c r="AS20" s="159">
        <v>44.514000000000003</v>
      </c>
      <c r="AT20" s="159">
        <v>50.415900000000001</v>
      </c>
      <c r="AU20" s="159">
        <v>50.838200000000001</v>
      </c>
      <c r="AV20" s="159">
        <v>45.626199999999997</v>
      </c>
      <c r="AW20" s="159">
        <v>43.3748</v>
      </c>
      <c r="AX20" s="250">
        <v>43.445300000000003</v>
      </c>
      <c r="AY20" s="160">
        <v>4.3695466592900004E-3</v>
      </c>
      <c r="AZ20" s="161">
        <v>1.0518950410189999E-2</v>
      </c>
    </row>
    <row r="21" spans="1:52">
      <c r="A21" t="s">
        <v>95</v>
      </c>
      <c r="B21" s="159">
        <v>0</v>
      </c>
      <c r="C21" s="159">
        <v>0</v>
      </c>
      <c r="D21" s="159">
        <v>0</v>
      </c>
      <c r="E21" s="159">
        <v>0</v>
      </c>
      <c r="F21" s="159">
        <v>0</v>
      </c>
      <c r="G21" s="159">
        <v>0</v>
      </c>
      <c r="H21" s="159">
        <v>0</v>
      </c>
      <c r="I21" s="159">
        <v>9.7730307076100004E-2</v>
      </c>
      <c r="J21" s="159">
        <v>0.14619492656875999</v>
      </c>
      <c r="K21" s="159">
        <v>9.7463284379169998E-2</v>
      </c>
      <c r="L21" s="159">
        <v>0.14619492656875999</v>
      </c>
      <c r="M21" s="159">
        <v>0.19546061415220001</v>
      </c>
      <c r="N21" s="159">
        <v>0.48731642189586</v>
      </c>
      <c r="O21" s="159">
        <v>0.38985313751668998</v>
      </c>
      <c r="P21" s="159">
        <v>0.38985313751668998</v>
      </c>
      <c r="Q21" s="159">
        <v>0.29319092122829998</v>
      </c>
      <c r="R21" s="159">
        <v>0.73097463284379005</v>
      </c>
      <c r="S21" s="159">
        <v>1.65687583444593</v>
      </c>
      <c r="T21" s="159">
        <v>2.0954606141521999</v>
      </c>
      <c r="U21" s="159">
        <v>2.2966622162883801</v>
      </c>
      <c r="V21" s="159">
        <v>2.92389853137517</v>
      </c>
      <c r="W21" s="159">
        <v>3.60614152202937</v>
      </c>
      <c r="X21" s="159">
        <v>4.53204272363151</v>
      </c>
      <c r="Y21" s="159">
        <v>4.6910547396528699</v>
      </c>
      <c r="Z21" s="159">
        <v>5.4579439252336499</v>
      </c>
      <c r="AA21" s="159">
        <v>5.8965287049399198</v>
      </c>
      <c r="AB21" s="159">
        <v>6.91989319092123</v>
      </c>
      <c r="AC21" s="159">
        <v>7.6718291054739698</v>
      </c>
      <c r="AD21" s="159">
        <v>8.1869158878504695</v>
      </c>
      <c r="AE21" s="159">
        <v>9.0153538050734294</v>
      </c>
      <c r="AF21" s="159">
        <v>9.0640854472630199</v>
      </c>
      <c r="AG21" s="159">
        <v>10.163951935914501</v>
      </c>
      <c r="AH21" s="159">
        <v>11.2082777036048</v>
      </c>
      <c r="AI21" s="159">
        <v>11.598130841121501</v>
      </c>
      <c r="AJ21" s="159">
        <v>14.5707610146862</v>
      </c>
      <c r="AK21" s="159">
        <v>17.738050734312399</v>
      </c>
      <c r="AL21" s="159">
        <v>16.9586114819759</v>
      </c>
      <c r="AM21" s="159">
        <v>18.0794392523364</v>
      </c>
      <c r="AN21" s="159">
        <v>17.9332443257676</v>
      </c>
      <c r="AO21" s="159">
        <v>19.0574098798397</v>
      </c>
      <c r="AP21" s="159">
        <v>18.3718291054739</v>
      </c>
      <c r="AQ21" s="159">
        <v>16.6662216288384</v>
      </c>
      <c r="AR21" s="159">
        <v>15.167999999999999</v>
      </c>
      <c r="AS21" s="159">
        <v>14.035</v>
      </c>
      <c r="AT21" s="159">
        <v>12.902931000000001</v>
      </c>
      <c r="AU21" s="159">
        <v>12.156575999999999</v>
      </c>
      <c r="AV21" s="159">
        <v>10.940619999999999</v>
      </c>
      <c r="AW21" s="159">
        <v>9.9799910000000001</v>
      </c>
      <c r="AX21" s="250">
        <v>8.6829059999999991</v>
      </c>
      <c r="AY21" s="160">
        <v>-0.1275849044323</v>
      </c>
      <c r="AZ21" s="161">
        <v>2.1023000590499998E-3</v>
      </c>
    </row>
    <row r="22" spans="1:52">
      <c r="A22" t="s">
        <v>96</v>
      </c>
      <c r="B22" s="159">
        <v>2.278</v>
      </c>
      <c r="C22" s="159">
        <v>1.85</v>
      </c>
      <c r="D22" s="159">
        <v>1.7230000000000001</v>
      </c>
      <c r="E22" s="159">
        <v>1.627</v>
      </c>
      <c r="F22" s="159">
        <v>1.591</v>
      </c>
      <c r="G22" s="159">
        <v>1.502</v>
      </c>
      <c r="H22" s="159">
        <v>1.353</v>
      </c>
      <c r="I22" s="159">
        <v>1.21</v>
      </c>
      <c r="J22" s="159">
        <v>1.105</v>
      </c>
      <c r="K22" s="159">
        <v>1.1040000000000001</v>
      </c>
      <c r="L22" s="159">
        <v>1.2350000000000001</v>
      </c>
      <c r="M22" s="159">
        <v>1.2929999999999999</v>
      </c>
      <c r="N22" s="159">
        <v>1.246</v>
      </c>
      <c r="O22" s="159">
        <v>1.4890000000000001</v>
      </c>
      <c r="P22" s="159">
        <v>1.7170000000000001</v>
      </c>
      <c r="Q22" s="159">
        <v>1.7070000000000001</v>
      </c>
      <c r="R22" s="159">
        <v>1.4870000000000001</v>
      </c>
      <c r="S22" s="159">
        <v>1.7629999999999999</v>
      </c>
      <c r="T22" s="159">
        <v>2.2410000000000001</v>
      </c>
      <c r="U22" s="159">
        <v>2.2730000000000001</v>
      </c>
      <c r="V22" s="159">
        <v>2.3839999999999999</v>
      </c>
      <c r="W22" s="159">
        <v>2.5579999999999998</v>
      </c>
      <c r="X22" s="159">
        <v>3.9350000000000001</v>
      </c>
      <c r="Y22" s="159">
        <v>4.8369999999999997</v>
      </c>
      <c r="Z22" s="159">
        <v>4.6040000000000001</v>
      </c>
      <c r="AA22" s="159">
        <v>4.6680000000000001</v>
      </c>
      <c r="AB22" s="159">
        <v>4.3319999999999999</v>
      </c>
      <c r="AC22" s="159">
        <v>4.5010000000000003</v>
      </c>
      <c r="AD22" s="159">
        <v>4.6399999999999997</v>
      </c>
      <c r="AE22" s="159">
        <v>4.8949999999999996</v>
      </c>
      <c r="AF22" s="159">
        <v>5.2359999999999998</v>
      </c>
      <c r="AG22" s="159">
        <v>5.452</v>
      </c>
      <c r="AH22" s="159">
        <v>5.9480000000000004</v>
      </c>
      <c r="AI22" s="159">
        <v>5.6219999999999999</v>
      </c>
      <c r="AJ22" s="159">
        <v>5.0149999999999997</v>
      </c>
      <c r="AK22" s="159">
        <v>4.5860000000000003</v>
      </c>
      <c r="AL22" s="159">
        <v>4.1280000000000001</v>
      </c>
      <c r="AM22" s="159">
        <v>5.5309999999999997</v>
      </c>
      <c r="AN22" s="159">
        <v>5.57</v>
      </c>
      <c r="AO22" s="159">
        <v>5.4690000000000003</v>
      </c>
      <c r="AP22" s="159">
        <v>6.1109999999999998</v>
      </c>
      <c r="AQ22" s="159">
        <v>5.7690000000000001</v>
      </c>
      <c r="AR22" s="159">
        <v>5.8605</v>
      </c>
      <c r="AS22" s="159">
        <v>5.2359</v>
      </c>
      <c r="AT22" s="159">
        <v>4.5722699999999996</v>
      </c>
      <c r="AU22" s="159">
        <v>5.1061899999999998</v>
      </c>
      <c r="AV22" s="159">
        <v>5.3070500000000003</v>
      </c>
      <c r="AW22" s="159">
        <v>5.3971299999999998</v>
      </c>
      <c r="AX22" s="250">
        <v>5.5600899999999998</v>
      </c>
      <c r="AY22" s="160">
        <v>3.3016275614499997E-2</v>
      </c>
      <c r="AZ22" s="161">
        <v>1.34620571043E-3</v>
      </c>
    </row>
    <row r="23" spans="1:52">
      <c r="A23" t="s">
        <v>74</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22.66</v>
      </c>
      <c r="W23" s="159">
        <v>23.29</v>
      </c>
      <c r="X23" s="159">
        <v>24.06</v>
      </c>
      <c r="Y23" s="159">
        <v>24.96</v>
      </c>
      <c r="Z23" s="159">
        <v>25.4</v>
      </c>
      <c r="AA23" s="159">
        <v>25.8</v>
      </c>
      <c r="AB23" s="159">
        <v>26.6</v>
      </c>
      <c r="AC23" s="159">
        <v>25.8</v>
      </c>
      <c r="AD23" s="159">
        <v>23</v>
      </c>
      <c r="AE23" s="159">
        <v>20.312000000000001</v>
      </c>
      <c r="AF23" s="159">
        <v>20.632999999999999</v>
      </c>
      <c r="AG23" s="159">
        <v>22.960999999999999</v>
      </c>
      <c r="AH23" s="159">
        <v>25.779</v>
      </c>
      <c r="AI23" s="159">
        <v>25.945</v>
      </c>
      <c r="AJ23" s="159">
        <v>30.131</v>
      </c>
      <c r="AK23" s="159">
        <v>35.317</v>
      </c>
      <c r="AL23" s="159">
        <v>40.091000000000001</v>
      </c>
      <c r="AM23" s="159">
        <v>48.152000000000001</v>
      </c>
      <c r="AN23" s="159">
        <v>52.411999999999999</v>
      </c>
      <c r="AO23" s="159">
        <v>60.606000000000002</v>
      </c>
      <c r="AP23" s="159">
        <v>62.6143</v>
      </c>
      <c r="AQ23" s="159">
        <v>66.109200000000001</v>
      </c>
      <c r="AR23" s="159">
        <v>68.387249999999995</v>
      </c>
      <c r="AS23" s="159">
        <v>72.049899999999994</v>
      </c>
      <c r="AT23" s="159">
        <v>78.214135999999996</v>
      </c>
      <c r="AU23" s="159">
        <v>81.646900000000002</v>
      </c>
      <c r="AV23" s="159">
        <v>82.372500000000002</v>
      </c>
      <c r="AW23" s="159">
        <v>81.1755</v>
      </c>
      <c r="AX23" s="250">
        <v>83.814299999999903</v>
      </c>
      <c r="AY23" s="160">
        <v>3.5336133092639999E-2</v>
      </c>
      <c r="AZ23" s="161">
        <v>2.0293068140749999E-2</v>
      </c>
    </row>
    <row r="24" spans="1:52">
      <c r="A24" t="s">
        <v>97</v>
      </c>
      <c r="B24" s="159">
        <v>0</v>
      </c>
      <c r="C24" s="159">
        <v>0</v>
      </c>
      <c r="D24" s="159">
        <v>0</v>
      </c>
      <c r="E24" s="159">
        <v>0</v>
      </c>
      <c r="F24" s="159">
        <v>0</v>
      </c>
      <c r="G24" s="159">
        <v>0</v>
      </c>
      <c r="H24" s="159">
        <v>0.2927807486631</v>
      </c>
      <c r="I24" s="159">
        <v>1.6147058823529401</v>
      </c>
      <c r="J24" s="159">
        <v>1.5614973262032099</v>
      </c>
      <c r="K24" s="159">
        <v>1.7078877005347599</v>
      </c>
      <c r="L24" s="159">
        <v>9.2225935828877006</v>
      </c>
      <c r="M24" s="159">
        <v>13.651604278074799</v>
      </c>
      <c r="N24" s="159">
        <v>14.004679144384999</v>
      </c>
      <c r="O24" s="159">
        <v>17.371657754010698</v>
      </c>
      <c r="P24" s="159">
        <v>19.499519853395899</v>
      </c>
      <c r="Q24" s="159">
        <v>25.049630361235401</v>
      </c>
      <c r="R24" s="159">
        <v>24.292340709010801</v>
      </c>
      <c r="S24" s="159">
        <v>25.231516288333498</v>
      </c>
      <c r="T24" s="159">
        <v>31.397641511149899</v>
      </c>
      <c r="U24" s="159">
        <v>35.954766724871703</v>
      </c>
      <c r="V24" s="159">
        <v>39.210821101167703</v>
      </c>
      <c r="W24" s="159">
        <v>43.034049710793397</v>
      </c>
      <c r="X24" s="159">
        <v>50.115277429153402</v>
      </c>
      <c r="Y24" s="159">
        <v>56.979542125941201</v>
      </c>
      <c r="Z24" s="159">
        <v>74.909089817745198</v>
      </c>
      <c r="AA24" s="159">
        <v>82.143051493324506</v>
      </c>
      <c r="AB24" s="159">
        <v>93.842244897959105</v>
      </c>
      <c r="AC24" s="159">
        <v>106.900702553748</v>
      </c>
      <c r="AD24" s="159">
        <v>114.12834247335201</v>
      </c>
      <c r="AE24" s="159">
        <v>128.58296122994599</v>
      </c>
      <c r="AF24" s="159">
        <v>138.39968728400399</v>
      </c>
      <c r="AG24" s="159">
        <v>154.66426841645699</v>
      </c>
      <c r="AH24" s="159">
        <v>156.227930308487</v>
      </c>
      <c r="AI24" s="159">
        <v>149.600210675179</v>
      </c>
      <c r="AJ24" s="159">
        <v>149.67370129870099</v>
      </c>
      <c r="AK24" s="159">
        <v>160.73485996775801</v>
      </c>
      <c r="AL24" s="159">
        <v>162.48978130500299</v>
      </c>
      <c r="AM24" s="159">
        <v>157.92168090254299</v>
      </c>
      <c r="AN24" s="159">
        <v>153.85120213654801</v>
      </c>
      <c r="AO24" s="159">
        <v>150.26670808977099</v>
      </c>
      <c r="AP24" s="159">
        <v>138.73039482970401</v>
      </c>
      <c r="AQ24" s="159">
        <v>129.046049729255</v>
      </c>
      <c r="AR24" s="159">
        <v>118.601904227239</v>
      </c>
      <c r="AS24" s="159">
        <v>114.74673018315799</v>
      </c>
      <c r="AT24" s="159">
        <v>108.67435985486</v>
      </c>
      <c r="AU24" s="159">
        <v>98.817143136118702</v>
      </c>
      <c r="AV24" s="159">
        <v>93.752350991684594</v>
      </c>
      <c r="AW24" s="159">
        <v>87.246657409762605</v>
      </c>
      <c r="AX24" s="250">
        <v>83.172099194727195</v>
      </c>
      <c r="AY24" s="160">
        <v>-4.4089820235970002E-2</v>
      </c>
      <c r="AZ24" s="161">
        <v>2.013757824898E-2</v>
      </c>
    </row>
    <row r="25" spans="1:52">
      <c r="A25" t="s">
        <v>98</v>
      </c>
      <c r="B25" s="159">
        <v>12.821</v>
      </c>
      <c r="C25" s="159">
        <v>13.074999999999999</v>
      </c>
      <c r="D25" s="159">
        <v>13.456</v>
      </c>
      <c r="E25" s="159">
        <v>13.535</v>
      </c>
      <c r="F25" s="159">
        <v>13.545999999999999</v>
      </c>
      <c r="G25" s="159">
        <v>13.677</v>
      </c>
      <c r="H25" s="159">
        <v>14.093</v>
      </c>
      <c r="I25" s="159">
        <v>14.428000000000001</v>
      </c>
      <c r="J25" s="159">
        <v>14.637</v>
      </c>
      <c r="K25" s="159">
        <v>14.836</v>
      </c>
      <c r="L25" s="159">
        <v>14.98</v>
      </c>
      <c r="M25" s="159">
        <v>15.09</v>
      </c>
      <c r="N25" s="159">
        <v>15.04</v>
      </c>
      <c r="O25" s="159">
        <v>14.114000000000001</v>
      </c>
      <c r="P25" s="159">
        <v>12.712999999999999</v>
      </c>
      <c r="Q25" s="159">
        <v>12.000999999999999</v>
      </c>
      <c r="R25" s="159">
        <v>12.134</v>
      </c>
      <c r="S25" s="159">
        <v>12.231999999999999</v>
      </c>
      <c r="T25" s="159">
        <v>12.083</v>
      </c>
      <c r="U25" s="159">
        <v>11.943</v>
      </c>
      <c r="V25" s="159">
        <v>11.247999999999999</v>
      </c>
      <c r="W25" s="159">
        <v>10.654999999999999</v>
      </c>
      <c r="X25" s="159">
        <v>10.034000000000001</v>
      </c>
      <c r="Y25" s="159">
        <v>9.8390000000000004</v>
      </c>
      <c r="Z25" s="159">
        <v>9.6229999999999993</v>
      </c>
      <c r="AA25" s="159">
        <v>8.1359999999999992</v>
      </c>
      <c r="AB25" s="159">
        <v>7.008</v>
      </c>
      <c r="AC25" s="159">
        <v>6.827</v>
      </c>
      <c r="AD25" s="159">
        <v>6.9290000000000003</v>
      </c>
      <c r="AE25" s="159">
        <v>6.9740000000000002</v>
      </c>
      <c r="AF25" s="159">
        <v>6.9509999999999996</v>
      </c>
      <c r="AG25" s="159">
        <v>6.8520000000000003</v>
      </c>
      <c r="AH25" s="159">
        <v>6.75</v>
      </c>
      <c r="AI25" s="159">
        <v>6.5529999999999999</v>
      </c>
      <c r="AJ25" s="159">
        <v>6.3789999999999996</v>
      </c>
      <c r="AK25" s="159">
        <v>6.2869999999999999</v>
      </c>
      <c r="AL25" s="159">
        <v>6.2380000000000004</v>
      </c>
      <c r="AM25" s="159">
        <v>6.0720000000000001</v>
      </c>
      <c r="AN25" s="159">
        <v>5.89</v>
      </c>
      <c r="AO25" s="159">
        <v>5.7050000000000001</v>
      </c>
      <c r="AP25" s="159">
        <v>5.4370000000000003</v>
      </c>
      <c r="AQ25" s="159">
        <v>4.9960000000000004</v>
      </c>
      <c r="AR25" s="159">
        <v>4.7450000000000001</v>
      </c>
      <c r="AS25" s="159">
        <v>4.7190000000000003</v>
      </c>
      <c r="AT25" s="159">
        <v>4.4980000000000002</v>
      </c>
      <c r="AU25" s="159">
        <v>4.2869999999999999</v>
      </c>
      <c r="AV25" s="159">
        <v>4.2220000000000004</v>
      </c>
      <c r="AW25" s="159">
        <v>3.9820000000000002</v>
      </c>
      <c r="AX25" s="250">
        <v>4.1310000000000002</v>
      </c>
      <c r="AY25" s="160">
        <v>4.0260624140500002E-2</v>
      </c>
      <c r="AZ25" s="161">
        <v>1.0001952759899999E-3</v>
      </c>
    </row>
    <row r="26" spans="1:52">
      <c r="A26" t="s">
        <v>75</v>
      </c>
      <c r="B26" s="166" t="s">
        <v>13</v>
      </c>
      <c r="C26" s="166" t="s">
        <v>13</v>
      </c>
      <c r="D26" s="166" t="s">
        <v>13</v>
      </c>
      <c r="E26" s="166" t="s">
        <v>13</v>
      </c>
      <c r="F26" s="166" t="s">
        <v>13</v>
      </c>
      <c r="G26" s="166" t="s">
        <v>13</v>
      </c>
      <c r="H26" s="166" t="s">
        <v>13</v>
      </c>
      <c r="I26" s="166" t="s">
        <v>13</v>
      </c>
      <c r="J26" s="166" t="s">
        <v>13</v>
      </c>
      <c r="K26" s="166" t="s">
        <v>13</v>
      </c>
      <c r="L26" s="166" t="s">
        <v>13</v>
      </c>
      <c r="M26" s="166" t="s">
        <v>13</v>
      </c>
      <c r="N26" s="166" t="s">
        <v>13</v>
      </c>
      <c r="O26" s="166" t="s">
        <v>13</v>
      </c>
      <c r="P26" s="166" t="s">
        <v>13</v>
      </c>
      <c r="Q26" s="166" t="s">
        <v>13</v>
      </c>
      <c r="R26" s="166" t="s">
        <v>13</v>
      </c>
      <c r="S26" s="166" t="s">
        <v>13</v>
      </c>
      <c r="T26" s="166" t="s">
        <v>13</v>
      </c>
      <c r="U26" s="166" t="s">
        <v>13</v>
      </c>
      <c r="V26" s="159">
        <v>542.30600000000004</v>
      </c>
      <c r="W26" s="159">
        <v>561.18200000000002</v>
      </c>
      <c r="X26" s="159">
        <v>569.48099999999999</v>
      </c>
      <c r="Y26" s="159">
        <v>568.779</v>
      </c>
      <c r="Z26" s="159">
        <v>552.226</v>
      </c>
      <c r="AA26" s="159">
        <v>515.89099999999905</v>
      </c>
      <c r="AB26" s="159">
        <v>461.94400000000002</v>
      </c>
      <c r="AC26" s="159">
        <v>398.81</v>
      </c>
      <c r="AD26" s="159">
        <v>354.875</v>
      </c>
      <c r="AE26" s="159">
        <v>317.57799999999997</v>
      </c>
      <c r="AF26" s="159">
        <v>310.748999999999</v>
      </c>
      <c r="AG26" s="159">
        <v>302.87299999999902</v>
      </c>
      <c r="AH26" s="159">
        <v>307.41999999999899</v>
      </c>
      <c r="AI26" s="159">
        <v>304.33999999999997</v>
      </c>
      <c r="AJ26" s="159">
        <v>304.76799999999997</v>
      </c>
      <c r="AK26" s="159">
        <v>326.650465254697</v>
      </c>
      <c r="AL26" s="159">
        <v>351.67898837185299</v>
      </c>
      <c r="AM26" s="159">
        <v>383.69499999999903</v>
      </c>
      <c r="AN26" s="159">
        <v>425.71399999999898</v>
      </c>
      <c r="AO26" s="159">
        <v>463.29091999999901</v>
      </c>
      <c r="AP26" s="159">
        <v>474.81944499999997</v>
      </c>
      <c r="AQ26" s="159">
        <v>485.62673000000001</v>
      </c>
      <c r="AR26" s="159">
        <v>496.77840500000002</v>
      </c>
      <c r="AS26" s="159">
        <v>493.67695500000002</v>
      </c>
      <c r="AT26" s="159">
        <v>500.818434999999</v>
      </c>
      <c r="AU26" s="159">
        <v>511.77615999999898</v>
      </c>
      <c r="AV26" s="159">
        <v>518.47726999999895</v>
      </c>
      <c r="AW26" s="159">
        <v>526.22899999999902</v>
      </c>
      <c r="AX26" s="250">
        <v>531.43356201255494</v>
      </c>
      <c r="AY26" s="160">
        <v>1.265712175518E-2</v>
      </c>
      <c r="AZ26" s="161">
        <v>0.12867037951946</v>
      </c>
    </row>
    <row r="27" spans="1:52">
      <c r="A27" t="s">
        <v>76</v>
      </c>
      <c r="B27" s="166" t="s">
        <v>13</v>
      </c>
      <c r="C27" s="166" t="s">
        <v>13</v>
      </c>
      <c r="D27" s="166" t="s">
        <v>13</v>
      </c>
      <c r="E27" s="166" t="s">
        <v>13</v>
      </c>
      <c r="F27" s="166" t="s">
        <v>13</v>
      </c>
      <c r="G27" s="166" t="s">
        <v>13</v>
      </c>
      <c r="H27" s="166" t="s">
        <v>13</v>
      </c>
      <c r="I27" s="166" t="s">
        <v>13</v>
      </c>
      <c r="J27" s="166" t="s">
        <v>13</v>
      </c>
      <c r="K27" s="166" t="s">
        <v>13</v>
      </c>
      <c r="L27" s="166" t="s">
        <v>13</v>
      </c>
      <c r="M27" s="166" t="s">
        <v>13</v>
      </c>
      <c r="N27" s="166" t="s">
        <v>13</v>
      </c>
      <c r="O27" s="166" t="s">
        <v>13</v>
      </c>
      <c r="P27" s="166" t="s">
        <v>13</v>
      </c>
      <c r="Q27" s="166" t="s">
        <v>13</v>
      </c>
      <c r="R27" s="166" t="s">
        <v>13</v>
      </c>
      <c r="S27" s="166" t="s">
        <v>13</v>
      </c>
      <c r="T27" s="166" t="s">
        <v>13</v>
      </c>
      <c r="U27" s="166" t="s">
        <v>13</v>
      </c>
      <c r="V27" s="159">
        <v>6.78</v>
      </c>
      <c r="W27" s="159">
        <v>6.56</v>
      </c>
      <c r="X27" s="159">
        <v>6.47</v>
      </c>
      <c r="Y27" s="159">
        <v>5.72</v>
      </c>
      <c r="Z27" s="159">
        <v>5.75</v>
      </c>
      <c r="AA27" s="159">
        <v>5.7</v>
      </c>
      <c r="AB27" s="159">
        <v>5.4</v>
      </c>
      <c r="AC27" s="159">
        <v>5.2</v>
      </c>
      <c r="AD27" s="159">
        <v>4.3819999999999997</v>
      </c>
      <c r="AE27" s="159">
        <v>4.1920000000000002</v>
      </c>
      <c r="AF27" s="159">
        <v>4.07</v>
      </c>
      <c r="AG27" s="159">
        <v>4.3550000000000004</v>
      </c>
      <c r="AH27" s="159">
        <v>5.3680000000000003</v>
      </c>
      <c r="AI27" s="159">
        <v>6.3689999999999998</v>
      </c>
      <c r="AJ27" s="159">
        <v>7.0629999999999997</v>
      </c>
      <c r="AK27" s="159">
        <v>7.16</v>
      </c>
      <c r="AL27" s="159">
        <v>8.0190000000000001</v>
      </c>
      <c r="AM27" s="159">
        <v>9.01</v>
      </c>
      <c r="AN27" s="159">
        <v>10.004</v>
      </c>
      <c r="AO27" s="159">
        <v>9.5990000000000002</v>
      </c>
      <c r="AP27" s="159">
        <v>9.5</v>
      </c>
      <c r="AQ27" s="159">
        <v>9.1999999999999993</v>
      </c>
      <c r="AR27" s="159">
        <v>9.8000000000000007</v>
      </c>
      <c r="AS27" s="159">
        <v>10.3</v>
      </c>
      <c r="AT27" s="159">
        <v>10.4</v>
      </c>
      <c r="AU27" s="159">
        <v>10.7</v>
      </c>
      <c r="AV27" s="159">
        <v>10.7</v>
      </c>
      <c r="AW27" s="159">
        <v>11</v>
      </c>
      <c r="AX27" s="250">
        <v>11.41852555</v>
      </c>
      <c r="AY27" s="160">
        <v>4.089174419641E-2</v>
      </c>
      <c r="AZ27" s="161">
        <v>2.7646466623999998E-3</v>
      </c>
    </row>
    <row r="28" spans="1:52">
      <c r="A28" t="s">
        <v>99</v>
      </c>
      <c r="B28" s="159">
        <v>8.4000000000000005E-2</v>
      </c>
      <c r="C28" s="159">
        <v>7.8E-2</v>
      </c>
      <c r="D28" s="159">
        <v>8.8999999999999996E-2</v>
      </c>
      <c r="E28" s="159">
        <v>8.4000000000000005E-2</v>
      </c>
      <c r="F28" s="159">
        <v>8.5000000000000006E-2</v>
      </c>
      <c r="G28" s="159">
        <v>0.156</v>
      </c>
      <c r="H28" s="159">
        <v>0.21199999999999999</v>
      </c>
      <c r="I28" s="159">
        <v>0.33300000000000002</v>
      </c>
      <c r="J28" s="159">
        <v>0.372</v>
      </c>
      <c r="K28" s="159">
        <v>0.41</v>
      </c>
      <c r="L28" s="159">
        <v>1.5680000000000001</v>
      </c>
      <c r="M28" s="159">
        <v>12.169</v>
      </c>
      <c r="N28" s="159">
        <v>38.265000000000001</v>
      </c>
      <c r="O28" s="159">
        <v>54.006</v>
      </c>
      <c r="P28" s="159">
        <v>77.853999999999999</v>
      </c>
      <c r="Q28" s="159">
        <v>80.466999999999999</v>
      </c>
      <c r="R28" s="159">
        <v>89.48</v>
      </c>
      <c r="S28" s="159">
        <v>103.21899999999999</v>
      </c>
      <c r="T28" s="159">
        <v>114.96</v>
      </c>
      <c r="U28" s="159">
        <v>126.065</v>
      </c>
      <c r="V28" s="159">
        <v>127.610999999999</v>
      </c>
      <c r="W28" s="159">
        <v>127.068</v>
      </c>
      <c r="X28" s="159">
        <v>123.351</v>
      </c>
      <c r="Y28" s="159">
        <v>114.459</v>
      </c>
      <c r="Z28" s="159">
        <v>91.709999999999894</v>
      </c>
      <c r="AA28" s="159">
        <v>91.603999999999999</v>
      </c>
      <c r="AB28" s="159">
        <v>91.26</v>
      </c>
      <c r="AC28" s="159">
        <v>94.250999999999905</v>
      </c>
      <c r="AD28" s="159">
        <v>100.18899999999999</v>
      </c>
      <c r="AE28" s="159">
        <v>126.542</v>
      </c>
      <c r="AF28" s="159">
        <v>129.89400000000001</v>
      </c>
      <c r="AG28" s="159">
        <v>129.74100000000001</v>
      </c>
      <c r="AH28" s="159">
        <v>127.883</v>
      </c>
      <c r="AI28" s="159">
        <v>132.63300000000001</v>
      </c>
      <c r="AJ28" s="159">
        <v>137.420999999999</v>
      </c>
      <c r="AK28" s="159">
        <v>126.2445110293</v>
      </c>
      <c r="AL28" s="159">
        <v>116.67782747099901</v>
      </c>
      <c r="AM28" s="159">
        <v>115.944059956798</v>
      </c>
      <c r="AN28" s="159">
        <v>106.073011217172</v>
      </c>
      <c r="AO28" s="159">
        <v>95.373584480450006</v>
      </c>
      <c r="AP28" s="159">
        <v>84.721128701905997</v>
      </c>
      <c r="AQ28" s="159">
        <v>76.577836697466395</v>
      </c>
      <c r="AR28" s="159">
        <v>76.575100252368301</v>
      </c>
      <c r="AS28" s="159">
        <v>71.665081838329499</v>
      </c>
      <c r="AT28" s="159">
        <v>68.198496224209194</v>
      </c>
      <c r="AU28" s="159">
        <v>62.962015875425898</v>
      </c>
      <c r="AV28" s="159">
        <v>51.972351943743902</v>
      </c>
      <c r="AW28" s="159">
        <v>44.560412374830399</v>
      </c>
      <c r="AX28" s="250">
        <v>40.624000000000002</v>
      </c>
      <c r="AY28" s="160">
        <v>-8.5841074585910004E-2</v>
      </c>
      <c r="AZ28" s="161">
        <v>9.8358588293199992E-3</v>
      </c>
    </row>
    <row r="29" spans="1:52">
      <c r="A29" t="s">
        <v>77</v>
      </c>
      <c r="B29" s="166" t="s">
        <v>13</v>
      </c>
      <c r="C29" s="166" t="s">
        <v>13</v>
      </c>
      <c r="D29" s="166" t="s">
        <v>13</v>
      </c>
      <c r="E29" s="166" t="s">
        <v>13</v>
      </c>
      <c r="F29" s="166" t="s">
        <v>13</v>
      </c>
      <c r="G29" s="166" t="s">
        <v>13</v>
      </c>
      <c r="H29" s="166" t="s">
        <v>13</v>
      </c>
      <c r="I29" s="166" t="s">
        <v>13</v>
      </c>
      <c r="J29" s="166" t="s">
        <v>13</v>
      </c>
      <c r="K29" s="166" t="s">
        <v>13</v>
      </c>
      <c r="L29" s="166" t="s">
        <v>13</v>
      </c>
      <c r="M29" s="166" t="s">
        <v>13</v>
      </c>
      <c r="N29" s="166" t="s">
        <v>13</v>
      </c>
      <c r="O29" s="166" t="s">
        <v>13</v>
      </c>
      <c r="P29" s="166" t="s">
        <v>13</v>
      </c>
      <c r="Q29" s="166" t="s">
        <v>13</v>
      </c>
      <c r="R29" s="166" t="s">
        <v>13</v>
      </c>
      <c r="S29" s="166" t="s">
        <v>13</v>
      </c>
      <c r="T29" s="166" t="s">
        <v>13</v>
      </c>
      <c r="U29" s="166" t="s">
        <v>13</v>
      </c>
      <c r="V29" s="159">
        <v>2.31</v>
      </c>
      <c r="W29" s="159">
        <v>2.5299999999999998</v>
      </c>
      <c r="X29" s="159">
        <v>2.67</v>
      </c>
      <c r="Y29" s="159">
        <v>2.44</v>
      </c>
      <c r="Z29" s="159">
        <v>2.7</v>
      </c>
      <c r="AA29" s="159">
        <v>2.8</v>
      </c>
      <c r="AB29" s="159">
        <v>2.8</v>
      </c>
      <c r="AC29" s="159">
        <v>3.3</v>
      </c>
      <c r="AD29" s="159">
        <v>4.0010000000000003</v>
      </c>
      <c r="AE29" s="159">
        <v>5.5170000000000003</v>
      </c>
      <c r="AF29" s="159">
        <v>7.5869999999999997</v>
      </c>
      <c r="AG29" s="159">
        <v>7.6230000000000002</v>
      </c>
      <c r="AH29" s="159">
        <v>7.891</v>
      </c>
      <c r="AI29" s="159">
        <v>8.1760000000000002</v>
      </c>
      <c r="AJ29" s="159">
        <v>8.1</v>
      </c>
      <c r="AK29" s="159">
        <v>7.5</v>
      </c>
      <c r="AL29" s="159">
        <v>7.1760000000000002</v>
      </c>
      <c r="AM29" s="159">
        <v>7.1980000000000004</v>
      </c>
      <c r="AN29" s="159">
        <v>7.1340000000000003</v>
      </c>
      <c r="AO29" s="159">
        <v>6.5780000000000003</v>
      </c>
      <c r="AP29" s="159">
        <v>5.4489999999999998</v>
      </c>
      <c r="AQ29" s="159">
        <v>5.4119999999999999</v>
      </c>
      <c r="AR29" s="159">
        <v>4.9279999999999999</v>
      </c>
      <c r="AS29" s="159">
        <v>4.7809999999999997</v>
      </c>
      <c r="AT29" s="159">
        <v>4.4550000000000001</v>
      </c>
      <c r="AU29" s="159">
        <v>3.649308</v>
      </c>
      <c r="AV29" s="159">
        <v>3.585</v>
      </c>
      <c r="AW29" s="159">
        <v>3.165</v>
      </c>
      <c r="AX29" s="250">
        <v>2.931475668</v>
      </c>
      <c r="AY29" s="160">
        <v>-7.1245782077309999E-2</v>
      </c>
      <c r="AZ29" s="161">
        <v>7.0976716232999996E-4</v>
      </c>
    </row>
    <row r="30" spans="1:52">
      <c r="A30" t="s">
        <v>147</v>
      </c>
      <c r="B30" s="159">
        <v>266.71100000000001</v>
      </c>
      <c r="C30" s="159">
        <v>289.72300000000001</v>
      </c>
      <c r="D30" s="159">
        <v>313.74799999999902</v>
      </c>
      <c r="E30" s="159">
        <v>335.47300000000001</v>
      </c>
      <c r="F30" s="159">
        <v>355.12200000000001</v>
      </c>
      <c r="G30" s="159">
        <v>379.69299999999902</v>
      </c>
      <c r="H30" s="159">
        <v>402.67200000000003</v>
      </c>
      <c r="I30" s="159">
        <v>425.86399999999901</v>
      </c>
      <c r="J30" s="159">
        <v>454.57399999999899</v>
      </c>
      <c r="K30" s="159">
        <v>484.37799999999902</v>
      </c>
      <c r="L30" s="159">
        <v>515.98199999999895</v>
      </c>
      <c r="M30" s="159">
        <v>544.18700000000001</v>
      </c>
      <c r="N30" s="159">
        <v>569.54499999999905</v>
      </c>
      <c r="O30" s="159">
        <v>595.67099999999903</v>
      </c>
      <c r="P30" s="159">
        <v>610.71699999999998</v>
      </c>
      <c r="Q30" s="159">
        <v>627.03999999999905</v>
      </c>
      <c r="R30" s="159">
        <v>631.822</v>
      </c>
      <c r="S30" s="159">
        <v>636.61300000000006</v>
      </c>
      <c r="T30" s="159">
        <v>642.28300000000002</v>
      </c>
      <c r="U30" s="159">
        <v>638.82299999999896</v>
      </c>
      <c r="V30" s="159">
        <v>36.527000000000001</v>
      </c>
      <c r="W30" s="159">
        <v>36.808999999999997</v>
      </c>
      <c r="X30" s="159">
        <v>35.716999999999999</v>
      </c>
      <c r="Y30" s="159">
        <v>34.737000000000002</v>
      </c>
      <c r="Z30" s="159">
        <v>33.484999999999999</v>
      </c>
      <c r="AA30" s="159">
        <v>33.156999999999996</v>
      </c>
      <c r="AB30" s="159">
        <v>33.081000000000003</v>
      </c>
      <c r="AC30" s="159">
        <v>31.283000000000001</v>
      </c>
      <c r="AD30" s="159">
        <v>28.978999999999999</v>
      </c>
      <c r="AE30" s="159">
        <v>29.331</v>
      </c>
      <c r="AF30" s="159">
        <v>27.614999999999998</v>
      </c>
      <c r="AG30" s="159">
        <v>26.257999999999999</v>
      </c>
      <c r="AH30" s="159">
        <v>25.072099999999999</v>
      </c>
      <c r="AI30" s="159">
        <v>24.196300000000001</v>
      </c>
      <c r="AJ30" s="159">
        <v>22.677499999999998</v>
      </c>
      <c r="AK30" s="159">
        <v>22.324999999999999</v>
      </c>
      <c r="AL30" s="159">
        <v>22.222799999999999</v>
      </c>
      <c r="AM30" s="159">
        <v>23.588799999999999</v>
      </c>
      <c r="AN30" s="159">
        <v>23.976199999999999</v>
      </c>
      <c r="AO30" s="159">
        <v>23.428000000000001</v>
      </c>
      <c r="AP30" s="159">
        <v>22.015940000000001</v>
      </c>
      <c r="AQ30" s="159">
        <v>21.694037000000002</v>
      </c>
      <c r="AR30" s="159">
        <v>21.631491</v>
      </c>
      <c r="AS30" s="159">
        <v>20.602876999999999</v>
      </c>
      <c r="AT30" s="159">
        <v>19.874559000000001</v>
      </c>
      <c r="AU30" s="159">
        <v>19.167729000000001</v>
      </c>
      <c r="AV30" s="159">
        <v>19.246604000000001</v>
      </c>
      <c r="AW30" s="159">
        <v>19.194011</v>
      </c>
      <c r="AX30" s="250">
        <v>19.606225381000002</v>
      </c>
      <c r="AY30" s="160">
        <v>2.4274762719869999E-2</v>
      </c>
      <c r="AZ30" s="161">
        <v>4.7470475547000002E-3</v>
      </c>
    </row>
    <row r="31" spans="1:52">
      <c r="A31" s="320" t="s">
        <v>148</v>
      </c>
      <c r="B31" s="251">
        <v>281.89400000000001</v>
      </c>
      <c r="C31" s="251">
        <v>304.726</v>
      </c>
      <c r="D31" s="251">
        <v>329.01600000000002</v>
      </c>
      <c r="E31" s="251">
        <v>350.71899999999999</v>
      </c>
      <c r="F31" s="251">
        <v>370.34399999999999</v>
      </c>
      <c r="G31" s="251">
        <v>395.027999999999</v>
      </c>
      <c r="H31" s="251">
        <v>418.62278074866299</v>
      </c>
      <c r="I31" s="251">
        <v>443.54743618942803</v>
      </c>
      <c r="J31" s="251">
        <v>472.39569225277103</v>
      </c>
      <c r="K31" s="251">
        <v>502.533350984913</v>
      </c>
      <c r="L31" s="251">
        <v>543.13378850945605</v>
      </c>
      <c r="M31" s="251">
        <v>586.586064892227</v>
      </c>
      <c r="N31" s="251">
        <v>638.58799556628003</v>
      </c>
      <c r="O31" s="251">
        <v>683.04151089152697</v>
      </c>
      <c r="P31" s="251">
        <v>722.89037299091206</v>
      </c>
      <c r="Q31" s="251">
        <v>746.55782128246301</v>
      </c>
      <c r="R31" s="251">
        <v>759.94631534185396</v>
      </c>
      <c r="S31" s="251">
        <v>780.71539212277901</v>
      </c>
      <c r="T31" s="251">
        <v>805.06010212530202</v>
      </c>
      <c r="U31" s="251">
        <v>817.35542894115895</v>
      </c>
      <c r="V31" s="251">
        <v>807.19071963254203</v>
      </c>
      <c r="W31" s="251">
        <v>830.34219123282196</v>
      </c>
      <c r="X31" s="251">
        <v>844.27532015278405</v>
      </c>
      <c r="Y31" s="251">
        <v>841.18159686559397</v>
      </c>
      <c r="Z31" s="251">
        <v>819.02503374297805</v>
      </c>
      <c r="AA31" s="251">
        <v>788.29558019826402</v>
      </c>
      <c r="AB31" s="251">
        <v>744.96083808888</v>
      </c>
      <c r="AC31" s="251">
        <v>695.74023165922199</v>
      </c>
      <c r="AD31" s="251">
        <v>659.56155836120297</v>
      </c>
      <c r="AE31" s="251">
        <v>662.50211503501896</v>
      </c>
      <c r="AF31" s="251">
        <v>669.36047273126701</v>
      </c>
      <c r="AG31" s="251">
        <v>680.04362035237205</v>
      </c>
      <c r="AH31" s="251">
        <v>688.57430801209102</v>
      </c>
      <c r="AI31" s="251">
        <v>686.48164151629999</v>
      </c>
      <c r="AJ31" s="251">
        <v>699.64996231338705</v>
      </c>
      <c r="AK31" s="251">
        <v>728.61188698606804</v>
      </c>
      <c r="AL31" s="251">
        <v>750.65900862983199</v>
      </c>
      <c r="AM31" s="251">
        <v>790.525980111678</v>
      </c>
      <c r="AN31" s="251">
        <v>823.93565767948803</v>
      </c>
      <c r="AO31" s="251">
        <v>854.83262245006097</v>
      </c>
      <c r="AP31" s="251">
        <v>849.98423763708297</v>
      </c>
      <c r="AQ31" s="251">
        <v>853.36467505556004</v>
      </c>
      <c r="AR31" s="251">
        <v>865.07315047960697</v>
      </c>
      <c r="AS31" s="251">
        <v>856.32644402148799</v>
      </c>
      <c r="AT31" s="251">
        <v>863.02408707906898</v>
      </c>
      <c r="AU31" s="251">
        <v>861.10722201154397</v>
      </c>
      <c r="AV31" s="251">
        <v>846.20194693542805</v>
      </c>
      <c r="AW31" s="251">
        <v>835.30450178459205</v>
      </c>
      <c r="AX31" s="251">
        <v>834.81948380628205</v>
      </c>
      <c r="AY31" s="252">
        <v>2.1574872080200001E-3</v>
      </c>
      <c r="AZ31" s="253">
        <v>0.20212599635124001</v>
      </c>
    </row>
    <row r="32" spans="1:52">
      <c r="B32" s="159"/>
      <c r="C32" s="159"/>
      <c r="D32" s="159"/>
      <c r="E32" s="159"/>
      <c r="F32" s="159"/>
      <c r="G32" s="159"/>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159"/>
      <c r="AI32" s="159"/>
      <c r="AJ32" s="159"/>
      <c r="AK32" s="159"/>
      <c r="AL32" s="159"/>
      <c r="AM32" s="159"/>
      <c r="AN32" s="159"/>
      <c r="AO32" s="159"/>
      <c r="AP32" s="159"/>
      <c r="AQ32" s="159"/>
      <c r="AR32" s="159"/>
      <c r="AS32" s="159"/>
      <c r="AT32" s="159"/>
      <c r="AU32" s="159"/>
      <c r="AV32" s="159"/>
      <c r="AW32" s="159"/>
      <c r="AX32" s="250"/>
      <c r="AY32" s="160"/>
      <c r="AZ32" s="161"/>
    </row>
    <row r="33" spans="1:52">
      <c r="A33" t="s">
        <v>78</v>
      </c>
      <c r="B33" s="159">
        <v>95.662087912087898</v>
      </c>
      <c r="C33" s="159">
        <v>106.892857142857</v>
      </c>
      <c r="D33" s="159">
        <v>130.50755494505401</v>
      </c>
      <c r="E33" s="159">
        <v>142.780219780219</v>
      </c>
      <c r="F33" s="159">
        <v>169.26373626373601</v>
      </c>
      <c r="G33" s="159">
        <v>192.586961538461</v>
      </c>
      <c r="H33" s="159">
        <v>228.684626373626</v>
      </c>
      <c r="I33" s="159">
        <v>253.710945054945</v>
      </c>
      <c r="J33" s="159">
        <v>295.37708241758202</v>
      </c>
      <c r="K33" s="159">
        <v>303.19719780219702</v>
      </c>
      <c r="L33" s="159">
        <v>269.46989010989</v>
      </c>
      <c r="M33" s="159">
        <v>296.96620879120798</v>
      </c>
      <c r="N33" s="159">
        <v>285.627884615384</v>
      </c>
      <c r="O33" s="159">
        <v>264.82005494505398</v>
      </c>
      <c r="P33" s="159">
        <v>160.485164835164</v>
      </c>
      <c r="Q33" s="159">
        <v>74.158021978021907</v>
      </c>
      <c r="R33" s="159">
        <v>66.1597692307692</v>
      </c>
      <c r="S33" s="159">
        <v>120.092434065934</v>
      </c>
      <c r="T33" s="159">
        <v>122.83443956043899</v>
      </c>
      <c r="U33" s="159">
        <v>102.518241758241</v>
      </c>
      <c r="V33" s="159">
        <v>110.351098901098</v>
      </c>
      <c r="W33" s="159">
        <v>102.699807692307</v>
      </c>
      <c r="X33" s="159">
        <v>116.72565934065901</v>
      </c>
      <c r="Y33" s="159">
        <v>117.383241758241</v>
      </c>
      <c r="Z33" s="159">
        <v>143.83853846153801</v>
      </c>
      <c r="AA33" s="159">
        <v>162.788873626373</v>
      </c>
      <c r="AB33" s="159">
        <v>174.37087912087901</v>
      </c>
      <c r="AC33" s="159">
        <v>175.678857142857</v>
      </c>
      <c r="AD33" s="159">
        <v>184.293956043956</v>
      </c>
      <c r="AE33" s="159">
        <v>184.98450549450499</v>
      </c>
      <c r="AF33" s="159">
        <v>185.456505494505</v>
      </c>
      <c r="AG33" s="159">
        <v>186.641758241758</v>
      </c>
      <c r="AH33" s="159">
        <v>186.96266483516399</v>
      </c>
      <c r="AI33" s="159">
        <v>190.78755494505401</v>
      </c>
      <c r="AJ33" s="159">
        <v>178.11739010989001</v>
      </c>
      <c r="AK33" s="159">
        <v>191.71360240144099</v>
      </c>
      <c r="AL33" s="159">
        <v>189.82851841622801</v>
      </c>
      <c r="AM33" s="159">
        <v>177.48480352242001</v>
      </c>
      <c r="AN33" s="159">
        <v>198.519548544305</v>
      </c>
      <c r="AO33" s="159">
        <v>208.17976119654799</v>
      </c>
      <c r="AP33" s="159">
        <v>206.380755830569</v>
      </c>
      <c r="AQ33" s="159">
        <v>209.23596376325401</v>
      </c>
      <c r="AR33" s="159">
        <v>210.87563207488299</v>
      </c>
      <c r="AS33" s="159">
        <v>214.501514879148</v>
      </c>
      <c r="AT33" s="159">
        <v>205.53429250086</v>
      </c>
      <c r="AU33" s="159">
        <v>208.83904420581101</v>
      </c>
      <c r="AV33" s="159">
        <v>208.233336473337</v>
      </c>
      <c r="AW33" s="159">
        <v>177.08409217546799</v>
      </c>
      <c r="AX33" s="250">
        <v>166.081620297771</v>
      </c>
      <c r="AY33" s="160">
        <v>-5.956183746457E-2</v>
      </c>
      <c r="AZ33" s="161">
        <v>4.0211584419010002E-2</v>
      </c>
    </row>
    <row r="34" spans="1:52">
      <c r="A34" t="s">
        <v>79</v>
      </c>
      <c r="B34" s="159">
        <v>64.675438596491105</v>
      </c>
      <c r="C34" s="159">
        <v>68.566801619433093</v>
      </c>
      <c r="D34" s="159">
        <v>60.488529014844801</v>
      </c>
      <c r="E34" s="159">
        <v>74.237246963562697</v>
      </c>
      <c r="F34" s="159">
        <v>74.921052631578902</v>
      </c>
      <c r="G34" s="159">
        <v>76.300269905533</v>
      </c>
      <c r="H34" s="159">
        <v>83.442645074224004</v>
      </c>
      <c r="I34" s="159">
        <v>72.409716599190205</v>
      </c>
      <c r="J34" s="159">
        <v>99.402159244264496</v>
      </c>
      <c r="K34" s="159">
        <v>97.277044534412894</v>
      </c>
      <c r="L34" s="159">
        <v>111.703052631578</v>
      </c>
      <c r="M34" s="159">
        <v>119.525400809716</v>
      </c>
      <c r="N34" s="159">
        <v>115.992219973009</v>
      </c>
      <c r="O34" s="159">
        <v>126.578380566801</v>
      </c>
      <c r="P34" s="159">
        <v>171.64923076923</v>
      </c>
      <c r="Q34" s="159">
        <v>131.073117408906</v>
      </c>
      <c r="R34" s="159">
        <v>44.504210526315703</v>
      </c>
      <c r="S34" s="159">
        <v>48.504089068825898</v>
      </c>
      <c r="T34" s="159">
        <v>54.354278002698997</v>
      </c>
      <c r="U34" s="159">
        <v>60.538502024291503</v>
      </c>
      <c r="V34" s="159">
        <v>69.838894736841993</v>
      </c>
      <c r="W34" s="159">
        <v>93.189815114709802</v>
      </c>
      <c r="X34" s="159">
        <v>117.256055330634</v>
      </c>
      <c r="Y34" s="159">
        <v>136.69924696356199</v>
      </c>
      <c r="Z34" s="159">
        <v>138.967118758434</v>
      </c>
      <c r="AA34" s="159">
        <v>105.300904183535</v>
      </c>
      <c r="AB34" s="159">
        <v>13.942914979756999</v>
      </c>
      <c r="AC34" s="159">
        <v>26.1465668016194</v>
      </c>
      <c r="AD34" s="159">
        <v>22.331991902834002</v>
      </c>
      <c r="AE34" s="159">
        <v>24.794879892037699</v>
      </c>
      <c r="AF34" s="159">
        <v>26.026323886639599</v>
      </c>
      <c r="AG34" s="159">
        <v>28.566809716599099</v>
      </c>
      <c r="AH34" s="159">
        <v>57.144423751686901</v>
      </c>
      <c r="AI34" s="159">
        <v>104.185584345479</v>
      </c>
      <c r="AJ34" s="159">
        <v>128.27262887989201</v>
      </c>
      <c r="AK34" s="159">
        <v>128.79554306854601</v>
      </c>
      <c r="AL34" s="159">
        <v>123.87222532458399</v>
      </c>
      <c r="AM34" s="159">
        <v>103.87357485224901</v>
      </c>
      <c r="AN34" s="159">
        <v>66.024506724370596</v>
      </c>
      <c r="AO34" s="159">
        <v>99.946068686304599</v>
      </c>
      <c r="AP34" s="159">
        <v>89.933628833356593</v>
      </c>
      <c r="AQ34" s="159">
        <v>98.021455744799596</v>
      </c>
      <c r="AR34" s="159">
        <v>105.08942146214299</v>
      </c>
      <c r="AS34" s="159">
        <v>119.318912466843</v>
      </c>
      <c r="AT34" s="159">
        <v>119.929605356228</v>
      </c>
      <c r="AU34" s="159">
        <v>121.47955342268099</v>
      </c>
      <c r="AV34" s="159">
        <v>136.677569803155</v>
      </c>
      <c r="AW34" s="159">
        <v>152.49825422308999</v>
      </c>
      <c r="AX34" s="250">
        <v>153.24186735073701</v>
      </c>
      <c r="AY34" s="160">
        <v>7.6292930170900001E-3</v>
      </c>
      <c r="AZ34" s="161">
        <v>3.7102829664950002E-2</v>
      </c>
    </row>
    <row r="35" spans="1:52">
      <c r="A35" t="s">
        <v>80</v>
      </c>
      <c r="B35" s="159">
        <v>119.011361878977</v>
      </c>
      <c r="C35" s="159">
        <v>125.55647031442901</v>
      </c>
      <c r="D35" s="159">
        <v>126.392343545169</v>
      </c>
      <c r="E35" s="159">
        <v>133.128194015389</v>
      </c>
      <c r="F35" s="159">
        <v>140.90796394984301</v>
      </c>
      <c r="G35" s="159">
        <v>151.798933599316</v>
      </c>
      <c r="H35" s="159">
        <v>162.54949249548699</v>
      </c>
      <c r="I35" s="159">
        <v>167.349232259903</v>
      </c>
      <c r="J35" s="159">
        <v>153.80043868148499</v>
      </c>
      <c r="K35" s="159">
        <v>129.87042913460601</v>
      </c>
      <c r="L35" s="159">
        <v>106.349897786643</v>
      </c>
      <c r="M35" s="159">
        <v>109.91083260188</v>
      </c>
      <c r="N35" s="159">
        <v>100.779734967227</v>
      </c>
      <c r="O35" s="159">
        <v>108.77969103258199</v>
      </c>
      <c r="P35" s="159">
        <v>129.619655029923</v>
      </c>
      <c r="Q35" s="159">
        <v>86.833619948703301</v>
      </c>
      <c r="R35" s="159">
        <v>58.623916595421299</v>
      </c>
      <c r="S35" s="159">
        <v>42.664290728602602</v>
      </c>
      <c r="T35" s="159">
        <v>55.005548541844703</v>
      </c>
      <c r="U35" s="159">
        <v>60.727083670561399</v>
      </c>
      <c r="V35" s="159">
        <v>55.489493397929103</v>
      </c>
      <c r="W35" s="159">
        <v>59.395312387194799</v>
      </c>
      <c r="X35" s="159">
        <v>52.115009974351601</v>
      </c>
      <c r="Y35" s="159">
        <v>63.046220575662502</v>
      </c>
      <c r="Z35" s="159">
        <v>68.410687565308194</v>
      </c>
      <c r="AA35" s="159">
        <v>46.796789731167401</v>
      </c>
      <c r="AB35" s="159">
        <v>9.2169833285836393</v>
      </c>
      <c r="AC35" s="159">
        <v>53.955534340267803</v>
      </c>
      <c r="AD35" s="159">
        <v>96.581974921630106</v>
      </c>
      <c r="AE35" s="159">
        <v>103.357202906811</v>
      </c>
      <c r="AF35" s="159">
        <v>104.888944286121</v>
      </c>
      <c r="AG35" s="159">
        <v>105.125898033627</v>
      </c>
      <c r="AH35" s="159">
        <v>105.114237389569</v>
      </c>
      <c r="AI35" s="159">
        <v>110.003267977581</v>
      </c>
      <c r="AJ35" s="159">
        <v>102.556342215256</v>
      </c>
      <c r="AK35" s="159">
        <v>109.879317283521</v>
      </c>
      <c r="AL35" s="159">
        <v>106.591508967607</v>
      </c>
      <c r="AM35" s="159">
        <v>98.921554344895497</v>
      </c>
      <c r="AN35" s="159">
        <v>115.55858906624201</v>
      </c>
      <c r="AO35" s="159">
        <v>123.38089928489801</v>
      </c>
      <c r="AP35" s="159">
        <v>130.376558418576</v>
      </c>
      <c r="AQ35" s="159">
        <v>133.70900691962299</v>
      </c>
      <c r="AR35" s="159">
        <v>129.94655197096799</v>
      </c>
      <c r="AS35" s="159">
        <v>136.118175135873</v>
      </c>
      <c r="AT35" s="159">
        <v>121.23304083377</v>
      </c>
      <c r="AU35" s="159">
        <v>122.512829947523</v>
      </c>
      <c r="AV35" s="159">
        <v>139.67230912255101</v>
      </c>
      <c r="AW35" s="159">
        <v>153.717905532765</v>
      </c>
      <c r="AX35" s="250">
        <v>151.25311551723101</v>
      </c>
      <c r="AY35" s="160">
        <v>-1.33387055248E-2</v>
      </c>
      <c r="AZ35" s="161">
        <v>3.6621313542130003E-2</v>
      </c>
    </row>
    <row r="36" spans="1:52">
      <c r="A36" t="s">
        <v>125</v>
      </c>
      <c r="B36" s="159">
        <v>0</v>
      </c>
      <c r="C36" s="159">
        <v>0</v>
      </c>
      <c r="D36" s="159">
        <v>2.82293080054274</v>
      </c>
      <c r="E36" s="159">
        <v>11.968249660786899</v>
      </c>
      <c r="F36" s="159">
        <v>16.194708276797801</v>
      </c>
      <c r="G36" s="159">
        <v>16.442333785617301</v>
      </c>
      <c r="H36" s="159">
        <v>14.560379918588801</v>
      </c>
      <c r="I36" s="159">
        <v>14.0043419267299</v>
      </c>
      <c r="J36" s="159">
        <v>14.510854816824899</v>
      </c>
      <c r="K36" s="159">
        <v>14.362279511533201</v>
      </c>
      <c r="L36" s="159">
        <v>16.888059701492502</v>
      </c>
      <c r="M36" s="159">
        <v>18.2255088195386</v>
      </c>
      <c r="N36" s="159">
        <v>16.8385345997286</v>
      </c>
      <c r="O36" s="159">
        <v>15.550881953867</v>
      </c>
      <c r="P36" s="159">
        <v>14.6099050203527</v>
      </c>
      <c r="Q36" s="159">
        <v>14.117106161980001</v>
      </c>
      <c r="R36" s="159">
        <v>16.3071644130445</v>
      </c>
      <c r="S36" s="159">
        <v>16.7033652271557</v>
      </c>
      <c r="T36" s="159">
        <v>19.328195620642799</v>
      </c>
      <c r="U36" s="159">
        <v>20.753542553689201</v>
      </c>
      <c r="V36" s="159">
        <v>24.7893627473915</v>
      </c>
      <c r="W36" s="159">
        <v>27.8599190567538</v>
      </c>
      <c r="X36" s="159">
        <v>29.012402330042502</v>
      </c>
      <c r="Y36" s="159">
        <v>30.929337481869599</v>
      </c>
      <c r="Z36" s="159">
        <v>32.060245403078603</v>
      </c>
      <c r="AA36" s="159">
        <v>34.239349880690497</v>
      </c>
      <c r="AB36" s="159">
        <v>35.3154961867777</v>
      </c>
      <c r="AC36" s="159">
        <v>37.037614279698602</v>
      </c>
      <c r="AD36" s="159">
        <v>38.7869069620549</v>
      </c>
      <c r="AE36" s="159">
        <v>40.452700837505198</v>
      </c>
      <c r="AF36" s="159">
        <v>42.807192485846599</v>
      </c>
      <c r="AG36" s="159">
        <v>44.364635287512201</v>
      </c>
      <c r="AH36" s="159">
        <v>44.909959996256902</v>
      </c>
      <c r="AI36" s="159">
        <v>44.711859589201303</v>
      </c>
      <c r="AJ36" s="159">
        <v>45.009010199784697</v>
      </c>
      <c r="AK36" s="159">
        <v>47.708683853459902</v>
      </c>
      <c r="AL36" s="159">
        <v>47.483613446404298</v>
      </c>
      <c r="AM36" s="159">
        <v>44.572849565807303</v>
      </c>
      <c r="AN36" s="159">
        <v>40.693270162822202</v>
      </c>
      <c r="AO36" s="159">
        <v>38.891994274084098</v>
      </c>
      <c r="AP36" s="159">
        <v>38.467742903663499</v>
      </c>
      <c r="AQ36" s="159">
        <v>36.549525101763898</v>
      </c>
      <c r="AR36" s="159">
        <v>35.162822252374497</v>
      </c>
      <c r="AS36" s="159">
        <v>37.5932157394843</v>
      </c>
      <c r="AT36" s="159">
        <v>40.239145183174998</v>
      </c>
      <c r="AU36" s="159">
        <v>42.819402985074603</v>
      </c>
      <c r="AV36" s="159">
        <v>43.8247625508819</v>
      </c>
      <c r="AW36" s="159">
        <v>44.999681586623197</v>
      </c>
      <c r="AX36" s="250">
        <v>46.0821944767182</v>
      </c>
      <c r="AY36" s="160">
        <v>2.686164528131E-2</v>
      </c>
      <c r="AZ36" s="161">
        <v>1.1157393455509999E-2</v>
      </c>
    </row>
    <row r="37" spans="1:52">
      <c r="A37" t="s">
        <v>126</v>
      </c>
      <c r="B37" s="159">
        <v>11.6053274382172</v>
      </c>
      <c r="C37" s="159">
        <v>14.4942072297048</v>
      </c>
      <c r="D37" s="159">
        <v>16.137880214516699</v>
      </c>
      <c r="E37" s="159">
        <v>16.981209317558399</v>
      </c>
      <c r="F37" s="159">
        <v>17.731744927061499</v>
      </c>
      <c r="G37" s="159">
        <v>18.080402832930702</v>
      </c>
      <c r="H37" s="159">
        <v>21.417557074821499</v>
      </c>
      <c r="I37" s="159">
        <v>24.073361444303401</v>
      </c>
      <c r="J37" s="159">
        <v>28.390715192205299</v>
      </c>
      <c r="K37" s="159">
        <v>25.800685034319901</v>
      </c>
      <c r="L37" s="159">
        <v>21.766214980690702</v>
      </c>
      <c r="M37" s="159">
        <v>24.323085110738099</v>
      </c>
      <c r="N37" s="159">
        <v>21.666598436156701</v>
      </c>
      <c r="O37" s="159">
        <v>24.107203777241001</v>
      </c>
      <c r="P37" s="159">
        <v>25.202985767115599</v>
      </c>
      <c r="Q37" s="159">
        <v>23.672969378147101</v>
      </c>
      <c r="R37" s="159">
        <v>20.696350268145899</v>
      </c>
      <c r="S37" s="159">
        <v>16.876113303584798</v>
      </c>
      <c r="T37" s="159">
        <v>15.3486320465059</v>
      </c>
      <c r="U37" s="159">
        <v>17.1470383182543</v>
      </c>
      <c r="V37" s="159">
        <v>15.3178237742388</v>
      </c>
      <c r="W37" s="159">
        <v>17.271538120385902</v>
      </c>
      <c r="X37" s="159">
        <v>15.2712072297048</v>
      </c>
      <c r="Y37" s="159">
        <v>17.647209317558399</v>
      </c>
      <c r="Z37" s="159">
        <v>19.6901434614702</v>
      </c>
      <c r="AA37" s="159">
        <v>21.122158540412901</v>
      </c>
      <c r="AB37" s="159">
        <v>20.4030344564075</v>
      </c>
      <c r="AC37" s="159">
        <v>23.600622180374099</v>
      </c>
      <c r="AD37" s="159">
        <v>21.8132261841405</v>
      </c>
      <c r="AE37" s="159">
        <v>21.348335189203201</v>
      </c>
      <c r="AF37" s="159">
        <v>21.831226184140501</v>
      </c>
      <c r="AG37" s="159">
        <v>27.104029844025</v>
      </c>
      <c r="AH37" s="159">
        <v>33.272959850824499</v>
      </c>
      <c r="AI37" s="159">
        <v>33.551687968652999</v>
      </c>
      <c r="AJ37" s="159">
        <v>34.278195569239998</v>
      </c>
      <c r="AK37" s="159">
        <v>40.229836024901303</v>
      </c>
      <c r="AL37" s="159">
        <v>40.046082078057402</v>
      </c>
      <c r="AM37" s="159">
        <v>37.377009394076303</v>
      </c>
      <c r="AN37" s="159">
        <v>43.840530667236102</v>
      </c>
      <c r="AO37" s="159">
        <v>49.990899377123299</v>
      </c>
      <c r="AP37" s="159">
        <v>52.602369306225803</v>
      </c>
      <c r="AQ37" s="159">
        <v>56.7641348671145</v>
      </c>
      <c r="AR37" s="159">
        <v>57.917836724355901</v>
      </c>
      <c r="AS37" s="159">
        <v>65.029505978987103</v>
      </c>
      <c r="AT37" s="159">
        <v>62.389327277719602</v>
      </c>
      <c r="AU37" s="159">
        <v>72.131165189571604</v>
      </c>
      <c r="AV37" s="159">
        <v>78.206429720484493</v>
      </c>
      <c r="AW37" s="159">
        <v>83.346104123356696</v>
      </c>
      <c r="AX37" s="250">
        <v>84.2379973431823</v>
      </c>
      <c r="AY37" s="160">
        <v>1.3470122590659999E-2</v>
      </c>
      <c r="AZ37" s="161">
        <v>2.0395653322340002E-2</v>
      </c>
    </row>
    <row r="38" spans="1:52">
      <c r="A38" t="s">
        <v>81</v>
      </c>
      <c r="B38" s="159">
        <v>111.009134615384</v>
      </c>
      <c r="C38" s="159">
        <v>130.828434065934</v>
      </c>
      <c r="D38" s="159">
        <v>141.287087912087</v>
      </c>
      <c r="E38" s="159">
        <v>154.227774725274</v>
      </c>
      <c r="F38" s="159">
        <v>162.74086538461501</v>
      </c>
      <c r="G38" s="159">
        <v>192.166483516483</v>
      </c>
      <c r="H38" s="159">
        <v>240.79972527472501</v>
      </c>
      <c r="I38" s="159">
        <v>304.21739010989</v>
      </c>
      <c r="J38" s="159">
        <v>384.00456730769201</v>
      </c>
      <c r="K38" s="159">
        <v>429.662156593406</v>
      </c>
      <c r="L38" s="159">
        <v>359.31692994505403</v>
      </c>
      <c r="M38" s="159">
        <v>437.25185439560403</v>
      </c>
      <c r="N38" s="159">
        <v>468.40078983516401</v>
      </c>
      <c r="O38" s="159">
        <v>424.435336538461</v>
      </c>
      <c r="P38" s="159">
        <v>487.97942994505399</v>
      </c>
      <c r="Q38" s="159">
        <v>509.82844780219699</v>
      </c>
      <c r="R38" s="159">
        <v>506.34725274725201</v>
      </c>
      <c r="S38" s="159">
        <v>340.18423741581</v>
      </c>
      <c r="T38" s="159">
        <v>240.25892103863799</v>
      </c>
      <c r="U38" s="159">
        <v>219.03278757532701</v>
      </c>
      <c r="V38" s="159">
        <v>172.074663239985</v>
      </c>
      <c r="W38" s="159">
        <v>252.590092165898</v>
      </c>
      <c r="X38" s="159">
        <v>221.07107741049199</v>
      </c>
      <c r="Y38" s="159">
        <v>276.51877348457901</v>
      </c>
      <c r="Z38" s="159">
        <v>271.14795174583401</v>
      </c>
      <c r="AA38" s="159">
        <v>342.61860045196698</v>
      </c>
      <c r="AB38" s="159">
        <v>428.35583569656097</v>
      </c>
      <c r="AC38" s="159">
        <v>442.39455334987503</v>
      </c>
      <c r="AD38" s="159">
        <v>432.78514821871602</v>
      </c>
      <c r="AE38" s="159">
        <v>437.24971862814601</v>
      </c>
      <c r="AF38" s="159">
        <v>437.209159929348</v>
      </c>
      <c r="AG38" s="159">
        <v>445.36409809164797</v>
      </c>
      <c r="AH38" s="159">
        <v>453.19501042707202</v>
      </c>
      <c r="AI38" s="159">
        <v>454.409641012083</v>
      </c>
      <c r="AJ38" s="159">
        <v>422.37890577856598</v>
      </c>
      <c r="AK38" s="159">
        <v>456.037121728388</v>
      </c>
      <c r="AL38" s="159">
        <v>440.38660467417202</v>
      </c>
      <c r="AM38" s="159">
        <v>425.19437251892998</v>
      </c>
      <c r="AN38" s="159">
        <v>486.20517351009403</v>
      </c>
      <c r="AO38" s="159">
        <v>500.42908607286603</v>
      </c>
      <c r="AP38" s="159">
        <v>521.27590917029795</v>
      </c>
      <c r="AQ38" s="159">
        <v>508.94761704521198</v>
      </c>
      <c r="AR38" s="159">
        <v>488.88885772941597</v>
      </c>
      <c r="AS38" s="159">
        <v>509.87057497785798</v>
      </c>
      <c r="AT38" s="159">
        <v>456.72291234848001</v>
      </c>
      <c r="AU38" s="159">
        <v>473.81660291472002</v>
      </c>
      <c r="AV38" s="159">
        <v>525.95087056539501</v>
      </c>
      <c r="AW38" s="159">
        <v>549.83380759705301</v>
      </c>
      <c r="AX38" s="250">
        <v>542.34046982583197</v>
      </c>
      <c r="AY38" s="160">
        <v>-1.092598028481E-2</v>
      </c>
      <c r="AZ38" s="161">
        <v>0.13131114840508001</v>
      </c>
    </row>
    <row r="39" spans="1:52">
      <c r="A39" t="s">
        <v>82</v>
      </c>
      <c r="B39" s="159">
        <v>0</v>
      </c>
      <c r="C39" s="159">
        <v>0</v>
      </c>
      <c r="D39" s="159">
        <v>0</v>
      </c>
      <c r="E39" s="159">
        <v>1.04856753069577</v>
      </c>
      <c r="F39" s="159">
        <v>2.63915416098226</v>
      </c>
      <c r="G39" s="159">
        <v>4.2326057298772204</v>
      </c>
      <c r="H39" s="159">
        <v>5.2783083219645297</v>
      </c>
      <c r="I39" s="159">
        <v>5.8420190995907202</v>
      </c>
      <c r="J39" s="159">
        <v>5.5272851296043699</v>
      </c>
      <c r="K39" s="159">
        <v>6.4236016371077804</v>
      </c>
      <c r="L39" s="159">
        <v>9.5607094133697093</v>
      </c>
      <c r="M39" s="159">
        <v>10.036289222373799</v>
      </c>
      <c r="N39" s="159">
        <v>9.1125511596180093</v>
      </c>
      <c r="O39" s="159">
        <v>8.9133697135061407</v>
      </c>
      <c r="P39" s="159">
        <v>8.3158253751705296</v>
      </c>
      <c r="Q39" s="159">
        <v>7.8892223738062697</v>
      </c>
      <c r="R39" s="159">
        <v>8.1664392905866308</v>
      </c>
      <c r="S39" s="159">
        <v>7.7182810368349202</v>
      </c>
      <c r="T39" s="159">
        <v>8.0170532060027302</v>
      </c>
      <c r="U39" s="159">
        <v>8.0889495225102301</v>
      </c>
      <c r="V39" s="159">
        <v>7.9324624829467902</v>
      </c>
      <c r="W39" s="159">
        <v>9.9790723055934496</v>
      </c>
      <c r="X39" s="159">
        <v>11.4829331514324</v>
      </c>
      <c r="Y39" s="159">
        <v>13.371787175989001</v>
      </c>
      <c r="Z39" s="159">
        <v>16.935627557980901</v>
      </c>
      <c r="AA39" s="159">
        <v>20.225121418826699</v>
      </c>
      <c r="AB39" s="159">
        <v>23.469819918144601</v>
      </c>
      <c r="AC39" s="159">
        <v>25.635143246930401</v>
      </c>
      <c r="AD39" s="159">
        <v>28.127993178717599</v>
      </c>
      <c r="AE39" s="159">
        <v>27.985607094133599</v>
      </c>
      <c r="AF39" s="159">
        <v>29.612058663028598</v>
      </c>
      <c r="AG39" s="159">
        <v>29.193368349249599</v>
      </c>
      <c r="AH39" s="159">
        <v>28.666946793997202</v>
      </c>
      <c r="AI39" s="159">
        <v>28.6181514324693</v>
      </c>
      <c r="AJ39" s="159">
        <v>28.751537517053201</v>
      </c>
      <c r="AK39" s="159">
        <v>28.6109140518417</v>
      </c>
      <c r="AL39" s="159">
        <v>30.503603301500601</v>
      </c>
      <c r="AM39" s="159">
        <v>33.6954279672578</v>
      </c>
      <c r="AN39" s="159">
        <v>32.445402728512903</v>
      </c>
      <c r="AO39" s="159">
        <v>24.315836643929</v>
      </c>
      <c r="AP39" s="159">
        <v>22.302027830832198</v>
      </c>
      <c r="AQ39" s="159">
        <v>20.977296930422899</v>
      </c>
      <c r="AR39" s="159">
        <v>20.1219918826739</v>
      </c>
      <c r="AS39" s="159">
        <v>20.2928575170532</v>
      </c>
      <c r="AT39" s="159">
        <v>19.967835402455599</v>
      </c>
      <c r="AU39" s="159">
        <v>19.171214188267399</v>
      </c>
      <c r="AV39" s="159">
        <v>16.292629795361499</v>
      </c>
      <c r="AW39" s="159">
        <v>8.5229195088676608</v>
      </c>
      <c r="AX39" s="250">
        <v>2.78240109140518</v>
      </c>
      <c r="AY39" s="160">
        <v>-0.67264455556869995</v>
      </c>
      <c r="AZ39" s="161">
        <v>6.7367329029E-4</v>
      </c>
    </row>
    <row r="40" spans="1:52">
      <c r="A40" t="s">
        <v>127</v>
      </c>
      <c r="B40" s="159">
        <v>13.656627305293799</v>
      </c>
      <c r="C40" s="159">
        <v>17.433992304630401</v>
      </c>
      <c r="D40" s="159">
        <v>18.499402945469001</v>
      </c>
      <c r="E40" s="159">
        <v>24.183096722834001</v>
      </c>
      <c r="F40" s="159">
        <v>29.008226084648999</v>
      </c>
      <c r="G40" s="159">
        <v>36.901950378134501</v>
      </c>
      <c r="H40" s="159">
        <v>53.561098580337003</v>
      </c>
      <c r="I40" s="159">
        <v>63.128565742337798</v>
      </c>
      <c r="J40" s="159">
        <v>70.510813320949893</v>
      </c>
      <c r="K40" s="159">
        <v>78.985670691256402</v>
      </c>
      <c r="L40" s="159">
        <v>82.133474857370302</v>
      </c>
      <c r="M40" s="159">
        <v>94.061562956083307</v>
      </c>
      <c r="N40" s="159">
        <v>96.758657290699205</v>
      </c>
      <c r="O40" s="159">
        <v>88.574366458803198</v>
      </c>
      <c r="P40" s="159">
        <v>88.671221971606698</v>
      </c>
      <c r="Q40" s="159">
        <v>84.296811192986397</v>
      </c>
      <c r="R40" s="159">
        <v>74.072143961584402</v>
      </c>
      <c r="S40" s="159">
        <v>65.081693963625597</v>
      </c>
      <c r="T40" s="159">
        <v>60.842621528663699</v>
      </c>
      <c r="U40" s="159">
        <v>59.936879777712001</v>
      </c>
      <c r="V40" s="159">
        <v>58.325989349975998</v>
      </c>
      <c r="W40" s="159">
        <v>73.4076685786019</v>
      </c>
      <c r="X40" s="159">
        <v>74.576756526775597</v>
      </c>
      <c r="Y40" s="159">
        <v>75.713548825792699</v>
      </c>
      <c r="Z40" s="159">
        <v>95.004836779579705</v>
      </c>
      <c r="AA40" s="159">
        <v>107.600952097855</v>
      </c>
      <c r="AB40" s="159">
        <v>124.507943312989</v>
      </c>
      <c r="AC40" s="159">
        <v>118.424347296924</v>
      </c>
      <c r="AD40" s="159">
        <v>114.58949177646601</v>
      </c>
      <c r="AE40" s="159">
        <v>116.25153703269</v>
      </c>
      <c r="AF40" s="159">
        <v>112.328888764148</v>
      </c>
      <c r="AG40" s="159">
        <v>117.77857288657999</v>
      </c>
      <c r="AH40" s="159">
        <v>122.068013250017</v>
      </c>
      <c r="AI40" s="159">
        <v>125.24601491615699</v>
      </c>
      <c r="AJ40" s="159">
        <v>120.22285985293</v>
      </c>
      <c r="AK40" s="159">
        <v>124.48804019927201</v>
      </c>
      <c r="AL40" s="159">
        <v>119.40503486100999</v>
      </c>
      <c r="AM40" s="159">
        <v>112.524591962711</v>
      </c>
      <c r="AN40" s="159">
        <v>126.179179573266</v>
      </c>
      <c r="AO40" s="159">
        <v>131.99083430058201</v>
      </c>
      <c r="AP40" s="159">
        <v>135.78974820920001</v>
      </c>
      <c r="AQ40" s="159">
        <v>144.32240950487099</v>
      </c>
      <c r="AR40" s="159">
        <v>139.552236982995</v>
      </c>
      <c r="AS40" s="159">
        <v>141.37470131158901</v>
      </c>
      <c r="AT40" s="159">
        <v>126.189779656311</v>
      </c>
      <c r="AU40" s="159">
        <v>133.34147531606999</v>
      </c>
      <c r="AV40" s="159">
        <v>151.25716028933201</v>
      </c>
      <c r="AW40" s="159">
        <v>154.70493976902799</v>
      </c>
      <c r="AX40" s="250">
        <v>165.67351882906399</v>
      </c>
      <c r="AY40" s="160">
        <v>7.3833964765069995E-2</v>
      </c>
      <c r="AZ40" s="161">
        <v>4.0112774819140003E-2</v>
      </c>
    </row>
    <row r="41" spans="1:52">
      <c r="A41" t="s">
        <v>83</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0.47837483617299997</v>
      </c>
      <c r="X41" s="159">
        <v>1.2437745740498001</v>
      </c>
      <c r="Y41" s="159">
        <v>8.1546526867627804</v>
      </c>
      <c r="Z41" s="159">
        <v>8.5150720838794207</v>
      </c>
      <c r="AA41" s="159">
        <v>8.7064220183486203</v>
      </c>
      <c r="AB41" s="159">
        <v>9.4239842726081307</v>
      </c>
      <c r="AC41" s="159">
        <v>8.7264010484927894</v>
      </c>
      <c r="AD41" s="159">
        <v>9.8951716906946299</v>
      </c>
      <c r="AE41" s="159">
        <v>16.391231979030099</v>
      </c>
      <c r="AF41" s="159">
        <v>16.658419397116599</v>
      </c>
      <c r="AG41" s="159">
        <v>16.917148099606798</v>
      </c>
      <c r="AH41" s="159">
        <v>17.725169069462599</v>
      </c>
      <c r="AI41" s="159">
        <v>18.0010314547837</v>
      </c>
      <c r="AJ41" s="159">
        <v>19.1652935779816</v>
      </c>
      <c r="AK41" s="159">
        <v>21.348538337777299</v>
      </c>
      <c r="AL41" s="159">
        <v>21.4282372938039</v>
      </c>
      <c r="AM41" s="159">
        <v>21.565599605176899</v>
      </c>
      <c r="AN41" s="159">
        <v>21.241199990961199</v>
      </c>
      <c r="AO41" s="159">
        <v>19.984623218692001</v>
      </c>
      <c r="AP41" s="159">
        <v>19.788560200207801</v>
      </c>
      <c r="AQ41" s="159">
        <v>18.149155285397899</v>
      </c>
      <c r="AR41" s="159">
        <v>15.9491074343562</v>
      </c>
      <c r="AS41" s="159">
        <v>14.758653670176701</v>
      </c>
      <c r="AT41" s="159">
        <v>14.296549191033501</v>
      </c>
      <c r="AU41" s="159">
        <v>13.545326503818799</v>
      </c>
      <c r="AV41" s="159">
        <v>10.5665820739368</v>
      </c>
      <c r="AW41" s="159">
        <v>8.3323527207710004</v>
      </c>
      <c r="AX41" s="250">
        <v>7.3567022190084499</v>
      </c>
      <c r="AY41" s="160">
        <v>-0.11467291414738</v>
      </c>
      <c r="AZ41" s="161">
        <v>1.7812002915899999E-3</v>
      </c>
    </row>
    <row r="42" spans="1:52">
      <c r="A42" t="s">
        <v>84</v>
      </c>
      <c r="B42" s="159">
        <v>3.0462131147540998</v>
      </c>
      <c r="C42" s="159">
        <v>3.2835300546448098</v>
      </c>
      <c r="D42" s="159">
        <v>3.6424371584699502</v>
      </c>
      <c r="E42" s="159">
        <v>3.9020000000000001</v>
      </c>
      <c r="F42" s="159">
        <v>3.8896174863387998</v>
      </c>
      <c r="G42" s="159">
        <v>3.9184808743169399</v>
      </c>
      <c r="H42" s="159">
        <v>3.8017540983606599</v>
      </c>
      <c r="I42" s="159">
        <v>3.5470000000000002</v>
      </c>
      <c r="J42" s="159">
        <v>3.42871038251366</v>
      </c>
      <c r="K42" s="159">
        <v>3.3798469945355198</v>
      </c>
      <c r="L42" s="159">
        <v>3.0766666666666702</v>
      </c>
      <c r="M42" s="159">
        <v>2.9369999999999998</v>
      </c>
      <c r="N42" s="159">
        <v>2.9190765027322398</v>
      </c>
      <c r="O42" s="159">
        <v>2.7664863387978098</v>
      </c>
      <c r="P42" s="159">
        <v>2.5640327868852499</v>
      </c>
      <c r="Q42" s="159">
        <v>2.6560068965517201</v>
      </c>
      <c r="R42" s="159">
        <v>2.57554343320143</v>
      </c>
      <c r="S42" s="159">
        <v>2.4718166572451499</v>
      </c>
      <c r="T42" s="159">
        <v>2.3730898812888599</v>
      </c>
      <c r="U42" s="159">
        <v>2.3765586206896598</v>
      </c>
      <c r="V42" s="159">
        <v>2.37208988128886</v>
      </c>
      <c r="W42" s="159">
        <v>2.3890898812888599</v>
      </c>
      <c r="X42" s="159">
        <v>2.4325898812888598</v>
      </c>
      <c r="Y42" s="159">
        <v>2.4881586206896502</v>
      </c>
      <c r="Z42" s="159">
        <v>2.47445326926701</v>
      </c>
      <c r="AA42" s="159">
        <v>2.42658988128886</v>
      </c>
      <c r="AB42" s="159">
        <v>2.4785209157716199</v>
      </c>
      <c r="AC42" s="159">
        <v>2.4974137931034499</v>
      </c>
      <c r="AD42" s="159">
        <v>2.4571575277934801</v>
      </c>
      <c r="AE42" s="159">
        <v>2.40329413981534</v>
      </c>
      <c r="AF42" s="159">
        <v>2.4062941398153401</v>
      </c>
      <c r="AG42" s="159">
        <v>2.3283103448275901</v>
      </c>
      <c r="AH42" s="159">
        <v>2.32296523459582</v>
      </c>
      <c r="AI42" s="159">
        <v>2.2731018466176698</v>
      </c>
      <c r="AJ42" s="159">
        <v>2.2222384586395298</v>
      </c>
      <c r="AK42" s="159">
        <v>2.2789484695854298</v>
      </c>
      <c r="AL42" s="159">
        <v>2.2228748398871101</v>
      </c>
      <c r="AM42" s="159">
        <v>2.2727382278652501</v>
      </c>
      <c r="AN42" s="159">
        <v>2.2621925091515802</v>
      </c>
      <c r="AO42" s="159">
        <v>2.2781448905463</v>
      </c>
      <c r="AP42" s="159">
        <v>9.0794104348718996</v>
      </c>
      <c r="AQ42" s="159">
        <v>8.9444130315430304</v>
      </c>
      <c r="AR42" s="159">
        <v>9.5369690395079196</v>
      </c>
      <c r="AS42" s="159">
        <v>9.4892775083258698</v>
      </c>
      <c r="AT42" s="159">
        <v>9.4434539774899804</v>
      </c>
      <c r="AU42" s="159">
        <v>9.44355284354668</v>
      </c>
      <c r="AV42" s="159">
        <v>9.8790415419215307</v>
      </c>
      <c r="AW42" s="159">
        <v>9.0280103331830208</v>
      </c>
      <c r="AX42" s="250">
        <v>10.2154052091471</v>
      </c>
      <c r="AY42" s="160">
        <v>0.13462349772453</v>
      </c>
      <c r="AZ42" s="161">
        <v>2.4733478203399998E-3</v>
      </c>
    </row>
    <row r="43" spans="1:52">
      <c r="A43" s="320" t="s">
        <v>85</v>
      </c>
      <c r="B43" s="251">
        <v>418.66619086120602</v>
      </c>
      <c r="C43" s="251">
        <v>467.05629273163402</v>
      </c>
      <c r="D43" s="251">
        <v>499.77816653615503</v>
      </c>
      <c r="E43" s="251">
        <v>562.45655871632096</v>
      </c>
      <c r="F43" s="251">
        <v>617.29706916560303</v>
      </c>
      <c r="G43" s="251">
        <v>692.42842216067004</v>
      </c>
      <c r="H43" s="251">
        <v>814.09558721213602</v>
      </c>
      <c r="I43" s="251">
        <v>908.28257223689002</v>
      </c>
      <c r="J43" s="251">
        <v>1054.9526264931201</v>
      </c>
      <c r="K43" s="251">
        <v>1088.95891193337</v>
      </c>
      <c r="L43" s="251">
        <v>980.264896092757</v>
      </c>
      <c r="M43" s="251">
        <v>1113.2377427071399</v>
      </c>
      <c r="N43" s="251">
        <v>1118.0960473797199</v>
      </c>
      <c r="O43" s="251">
        <v>1064.5257713251101</v>
      </c>
      <c r="P43" s="251">
        <v>1089.0974515005</v>
      </c>
      <c r="Q43" s="251">
        <v>934.52532314130099</v>
      </c>
      <c r="R43" s="251">
        <v>797.45279046632095</v>
      </c>
      <c r="S43" s="251">
        <v>660.29632146761799</v>
      </c>
      <c r="T43" s="251">
        <v>578.36277942672598</v>
      </c>
      <c r="U43" s="251">
        <v>551.11958382127796</v>
      </c>
      <c r="V43" s="251">
        <v>516.49187851169802</v>
      </c>
      <c r="W43" s="251">
        <v>639.26069013890799</v>
      </c>
      <c r="X43" s="251">
        <v>641.18746574943202</v>
      </c>
      <c r="Y43" s="251">
        <v>741.95217689070898</v>
      </c>
      <c r="Z43" s="251">
        <v>797.04467508637094</v>
      </c>
      <c r="AA43" s="251">
        <v>851.82576183046694</v>
      </c>
      <c r="AB43" s="251">
        <v>841.48541218848004</v>
      </c>
      <c r="AC43" s="251">
        <v>914.09705348014404</v>
      </c>
      <c r="AD43" s="251">
        <v>951.66301840700396</v>
      </c>
      <c r="AE43" s="251">
        <v>975.21901319387803</v>
      </c>
      <c r="AF43" s="251">
        <v>979.22501323071003</v>
      </c>
      <c r="AG43" s="251">
        <v>1003.38462889543</v>
      </c>
      <c r="AH43" s="251">
        <v>1051.38235059864</v>
      </c>
      <c r="AI43" s="251">
        <v>1111.78789548808</v>
      </c>
      <c r="AJ43" s="251">
        <v>1080.9744021592301</v>
      </c>
      <c r="AK43" s="251">
        <v>1151.09054541873</v>
      </c>
      <c r="AL43" s="251">
        <v>1121.7683032032501</v>
      </c>
      <c r="AM43" s="251">
        <v>1057.4825219613899</v>
      </c>
      <c r="AN43" s="251">
        <v>1132.96959347696</v>
      </c>
      <c r="AO43" s="251">
        <v>1199.3881479455699</v>
      </c>
      <c r="AP43" s="251">
        <v>1225.9967111378</v>
      </c>
      <c r="AQ43" s="251">
        <v>1235.6209781939999</v>
      </c>
      <c r="AR43" s="251">
        <v>1213.04142755367</v>
      </c>
      <c r="AS43" s="251">
        <v>1268.34738918534</v>
      </c>
      <c r="AT43" s="251">
        <v>1175.94594172752</v>
      </c>
      <c r="AU43" s="251">
        <v>1217.1001675170801</v>
      </c>
      <c r="AV43" s="251">
        <v>1320.5606919363499</v>
      </c>
      <c r="AW43" s="251">
        <v>1342.0680675701999</v>
      </c>
      <c r="AX43" s="251">
        <v>1329.26529216009</v>
      </c>
      <c r="AY43" s="252">
        <v>-6.8259970285000004E-3</v>
      </c>
      <c r="AZ43" s="253">
        <v>0.32184091210365001</v>
      </c>
    </row>
    <row r="44" spans="1:52">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59"/>
      <c r="AC44" s="159"/>
      <c r="AD44" s="159"/>
      <c r="AE44" s="159"/>
      <c r="AF44" s="159"/>
      <c r="AG44" s="159"/>
      <c r="AH44" s="159"/>
      <c r="AI44" s="159"/>
      <c r="AJ44" s="159"/>
      <c r="AK44" s="159"/>
      <c r="AL44" s="159"/>
      <c r="AM44" s="159"/>
      <c r="AN44" s="159"/>
      <c r="AO44" s="159"/>
      <c r="AP44" s="159"/>
      <c r="AQ44" s="159"/>
      <c r="AR44" s="159"/>
      <c r="AS44" s="159"/>
      <c r="AT44" s="159"/>
      <c r="AU44" s="159"/>
      <c r="AV44" s="159"/>
      <c r="AW44" s="159"/>
      <c r="AX44" s="250"/>
      <c r="AY44" s="160"/>
      <c r="AZ44" s="161"/>
    </row>
    <row r="45" spans="1:52">
      <c r="A45" t="s">
        <v>109</v>
      </c>
      <c r="B45" s="159">
        <v>26.481000000000002</v>
      </c>
      <c r="C45" s="159">
        <v>33.872</v>
      </c>
      <c r="D45" s="159">
        <v>39.076000000000001</v>
      </c>
      <c r="E45" s="159">
        <v>42.904000000000003</v>
      </c>
      <c r="F45" s="159">
        <v>44.783999999999999</v>
      </c>
      <c r="G45" s="159">
        <v>48.207999999999998</v>
      </c>
      <c r="H45" s="159">
        <v>37.098999999999997</v>
      </c>
      <c r="I45" s="159">
        <v>50.097999999999999</v>
      </c>
      <c r="J45" s="159">
        <v>50.887999999999998</v>
      </c>
      <c r="K45" s="159">
        <v>47.354999999999997</v>
      </c>
      <c r="L45" s="159">
        <v>45.753999999999998</v>
      </c>
      <c r="M45" s="159">
        <v>50.601999999999997</v>
      </c>
      <c r="N45" s="159">
        <v>54.054000000000002</v>
      </c>
      <c r="O45" s="159">
        <v>57.737000000000002</v>
      </c>
      <c r="P45" s="159">
        <v>57.55</v>
      </c>
      <c r="Q45" s="159">
        <v>51.75</v>
      </c>
      <c r="R45" s="159">
        <v>46.83</v>
      </c>
      <c r="S45" s="159">
        <v>46.847000000000001</v>
      </c>
      <c r="T45" s="159">
        <v>45.866</v>
      </c>
      <c r="U45" s="159">
        <v>49.472000000000001</v>
      </c>
      <c r="V45" s="159">
        <v>49.997</v>
      </c>
      <c r="W45" s="159">
        <v>51.795999999999999</v>
      </c>
      <c r="X45" s="159">
        <v>52.639000000000003</v>
      </c>
      <c r="Y45" s="159">
        <v>53.569000000000003</v>
      </c>
      <c r="Z45" s="159">
        <v>54.655999999999999</v>
      </c>
      <c r="AA45" s="159">
        <v>57.476999999999997</v>
      </c>
      <c r="AB45" s="159">
        <v>57.6799999999999</v>
      </c>
      <c r="AC45" s="159">
        <v>56.63</v>
      </c>
      <c r="AD45" s="159">
        <v>56.67</v>
      </c>
      <c r="AE45" s="159">
        <v>56.378</v>
      </c>
      <c r="AF45" s="159">
        <v>56.595999999999997</v>
      </c>
      <c r="AG45" s="159">
        <v>59.341999999999999</v>
      </c>
      <c r="AH45" s="159">
        <v>60.326000000000001</v>
      </c>
      <c r="AI45" s="159">
        <v>61.779000000000003</v>
      </c>
      <c r="AJ45" s="159">
        <v>63.93</v>
      </c>
      <c r="AK45" s="159">
        <v>66.787000000000006</v>
      </c>
      <c r="AL45" s="159">
        <v>65.751000000000005</v>
      </c>
      <c r="AM45" s="159">
        <v>70.894000000000005</v>
      </c>
      <c r="AN45" s="159">
        <v>79.004999999999995</v>
      </c>
      <c r="AO45" s="159">
        <v>83.551000000000002</v>
      </c>
      <c r="AP45" s="159">
        <v>86.437669999999997</v>
      </c>
      <c r="AQ45" s="159">
        <v>86.201999999999998</v>
      </c>
      <c r="AR45" s="159">
        <v>86.481999999999999</v>
      </c>
      <c r="AS45" s="159">
        <v>85.620176326418104</v>
      </c>
      <c r="AT45" s="159">
        <v>77.233999999999995</v>
      </c>
      <c r="AU45" s="159">
        <v>73.775000000000006</v>
      </c>
      <c r="AV45" s="159">
        <v>71.674999999999997</v>
      </c>
      <c r="AW45" s="159">
        <v>67.212000000000003</v>
      </c>
      <c r="AX45" s="250">
        <v>68.861803053099493</v>
      </c>
      <c r="AY45" s="160">
        <v>2.7353232726449999E-2</v>
      </c>
      <c r="AZ45" s="161">
        <v>1.6672778874639999E-2</v>
      </c>
    </row>
    <row r="46" spans="1:52">
      <c r="A46" t="s">
        <v>86</v>
      </c>
      <c r="B46" s="159">
        <v>0.65500000000000003</v>
      </c>
      <c r="C46" s="159">
        <v>0.63100000000000001</v>
      </c>
      <c r="D46" s="159">
        <v>0.53700000000000003</v>
      </c>
      <c r="E46" s="159">
        <v>0.75</v>
      </c>
      <c r="F46" s="159">
        <v>2.4580000000000002</v>
      </c>
      <c r="G46" s="159">
        <v>5.0650000000000004</v>
      </c>
      <c r="H46" s="159">
        <v>5.7210000000000001</v>
      </c>
      <c r="I46" s="159">
        <v>7.0570000000000004</v>
      </c>
      <c r="J46" s="159">
        <v>8.1750000000000007</v>
      </c>
      <c r="K46" s="159">
        <v>8.5410000000000004</v>
      </c>
      <c r="L46" s="159">
        <v>7.7910000000000004</v>
      </c>
      <c r="M46" s="159">
        <v>7.5640000000000001</v>
      </c>
      <c r="N46" s="159">
        <v>7.0620000000000003</v>
      </c>
      <c r="O46" s="159">
        <v>6.4690000000000003</v>
      </c>
      <c r="P46" s="159">
        <v>7.2</v>
      </c>
      <c r="Q46" s="159">
        <v>7.4279999999999999</v>
      </c>
      <c r="R46" s="159">
        <v>7.1580000000000004</v>
      </c>
      <c r="S46" s="159">
        <v>6.41</v>
      </c>
      <c r="T46" s="159">
        <v>8.7899999999999991</v>
      </c>
      <c r="U46" s="159">
        <v>10.074</v>
      </c>
      <c r="V46" s="159">
        <v>11.452</v>
      </c>
      <c r="W46" s="159">
        <v>13.926</v>
      </c>
      <c r="X46" s="159">
        <v>17.506</v>
      </c>
      <c r="Y46" s="159">
        <v>22.32</v>
      </c>
      <c r="Z46" s="159">
        <v>22.641999999999999</v>
      </c>
      <c r="AA46" s="159">
        <v>23.38</v>
      </c>
      <c r="AB46" s="159">
        <v>24.513999999999999</v>
      </c>
      <c r="AC46" s="159">
        <v>27.152999999999999</v>
      </c>
      <c r="AD46" s="159">
        <v>24.81</v>
      </c>
      <c r="AE46" s="159">
        <v>27.423999999999999</v>
      </c>
      <c r="AF46" s="159">
        <v>31.172999999999998</v>
      </c>
      <c r="AG46" s="159">
        <v>35.363999999999997</v>
      </c>
      <c r="AH46" s="159">
        <v>36.5</v>
      </c>
      <c r="AI46" s="159">
        <v>36</v>
      </c>
      <c r="AJ46" s="159">
        <v>36.700000000000003</v>
      </c>
      <c r="AK46" s="159">
        <v>36.85</v>
      </c>
      <c r="AL46" s="159">
        <v>36.549999999999997</v>
      </c>
      <c r="AM46" s="159">
        <v>44.6</v>
      </c>
      <c r="AN46" s="159">
        <v>42.832728745276597</v>
      </c>
      <c r="AO46" s="159">
        <v>54.464208097165901</v>
      </c>
      <c r="AP46" s="159">
        <v>68.862017042847498</v>
      </c>
      <c r="AQ46" s="159">
        <v>69.289162822013495</v>
      </c>
      <c r="AR46" s="159">
        <v>82.074883242635707</v>
      </c>
      <c r="AS46" s="159">
        <v>93.066471431692307</v>
      </c>
      <c r="AT46" s="159">
        <v>87.615001861417397</v>
      </c>
      <c r="AU46" s="159">
        <v>90.525798082739996</v>
      </c>
      <c r="AV46" s="159">
        <v>83.795028851970699</v>
      </c>
      <c r="AW46" s="159">
        <v>86.877986411652401</v>
      </c>
      <c r="AX46" s="250">
        <v>87.361014937875197</v>
      </c>
      <c r="AY46" s="160">
        <v>8.3148078992999995E-3</v>
      </c>
      <c r="AZ46" s="161">
        <v>2.115179598331E-2</v>
      </c>
    </row>
    <row r="47" spans="1:52">
      <c r="A47" t="s">
        <v>270</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0</v>
      </c>
      <c r="T47" s="159">
        <v>0</v>
      </c>
      <c r="U47" s="159">
        <v>0</v>
      </c>
      <c r="V47" s="159">
        <v>0</v>
      </c>
      <c r="W47" s="159">
        <v>0</v>
      </c>
      <c r="X47" s="159">
        <v>0</v>
      </c>
      <c r="Y47" s="159">
        <v>0</v>
      </c>
      <c r="Z47" s="159">
        <v>0</v>
      </c>
      <c r="AA47" s="159">
        <v>0</v>
      </c>
      <c r="AB47" s="159">
        <v>0</v>
      </c>
      <c r="AC47" s="159">
        <v>0</v>
      </c>
      <c r="AD47" s="159">
        <v>0</v>
      </c>
      <c r="AE47" s="159">
        <v>0</v>
      </c>
      <c r="AF47" s="159">
        <v>0</v>
      </c>
      <c r="AG47" s="159">
        <v>0</v>
      </c>
      <c r="AH47" s="159">
        <v>0</v>
      </c>
      <c r="AI47" s="159">
        <v>0</v>
      </c>
      <c r="AJ47" s="159">
        <v>0</v>
      </c>
      <c r="AK47" s="159">
        <v>0</v>
      </c>
      <c r="AL47" s="159">
        <v>0</v>
      </c>
      <c r="AM47" s="159">
        <v>0</v>
      </c>
      <c r="AN47" s="159">
        <v>1.2374100719424499</v>
      </c>
      <c r="AO47" s="159">
        <v>8.8345323741007196</v>
      </c>
      <c r="AP47" s="159">
        <v>9.1079136690647502</v>
      </c>
      <c r="AQ47" s="159">
        <v>8.0431654676259008</v>
      </c>
      <c r="AR47" s="159">
        <v>7.5395683453237403</v>
      </c>
      <c r="AS47" s="159">
        <v>6.6906474820143904</v>
      </c>
      <c r="AT47" s="159">
        <v>6.1870503597122299</v>
      </c>
      <c r="AU47" s="159">
        <v>6.4028776978417303</v>
      </c>
      <c r="AV47" s="159">
        <v>5.9712230215827304</v>
      </c>
      <c r="AW47" s="159">
        <v>5.3093525179856096</v>
      </c>
      <c r="AX47" s="250">
        <v>4.9605629365121002</v>
      </c>
      <c r="AY47" s="160">
        <v>-6.3133686780929996E-2</v>
      </c>
      <c r="AZ47" s="161">
        <v>1.20104849339E-3</v>
      </c>
    </row>
    <row r="48" spans="1:52">
      <c r="A48" t="s">
        <v>149</v>
      </c>
      <c r="B48" s="159">
        <v>7.0999999999999994E-2</v>
      </c>
      <c r="C48" s="159">
        <v>6.2E-2</v>
      </c>
      <c r="D48" s="159">
        <v>0.05</v>
      </c>
      <c r="E48" s="159">
        <v>4.2999999999999997E-2</v>
      </c>
      <c r="F48" s="159">
        <v>2.4E-2</v>
      </c>
      <c r="G48" s="159">
        <v>1.9E-2</v>
      </c>
      <c r="H48" s="159">
        <v>1.4E-2</v>
      </c>
      <c r="I48" s="159">
        <v>0.33600000000000002</v>
      </c>
      <c r="J48" s="159">
        <v>2.0910000000000002</v>
      </c>
      <c r="K48" s="159">
        <v>2.4550000000000001</v>
      </c>
      <c r="L48" s="159">
        <v>1.7889999999999999</v>
      </c>
      <c r="M48" s="159">
        <v>2.1</v>
      </c>
      <c r="N48" s="159">
        <v>1.639</v>
      </c>
      <c r="O48" s="159">
        <v>2.4300000000000002</v>
      </c>
      <c r="P48" s="159">
        <v>2.762</v>
      </c>
      <c r="Q48" s="159">
        <v>3.1680000000000001</v>
      </c>
      <c r="R48" s="159">
        <v>4.101</v>
      </c>
      <c r="S48" s="159">
        <v>4.5529999999999999</v>
      </c>
      <c r="T48" s="159">
        <v>5.3650000000000002</v>
      </c>
      <c r="U48" s="159">
        <v>6.0250000000000004</v>
      </c>
      <c r="V48" s="159">
        <v>5.9370000000000003</v>
      </c>
      <c r="W48" s="159">
        <v>5.9509999999999996</v>
      </c>
      <c r="X48" s="159">
        <v>6.3170000000000002</v>
      </c>
      <c r="Y48" s="159">
        <v>7.0380000000000003</v>
      </c>
      <c r="Z48" s="159">
        <v>7.9619999999999997</v>
      </c>
      <c r="AA48" s="159">
        <v>8.0289999999999999</v>
      </c>
      <c r="AB48" s="159">
        <v>8.0540000000000003</v>
      </c>
      <c r="AC48" s="159">
        <v>8.6379999999999999</v>
      </c>
      <c r="AD48" s="159">
        <v>9.5380000000000003</v>
      </c>
      <c r="AE48" s="159">
        <v>9.5619999999999994</v>
      </c>
      <c r="AF48" s="159">
        <v>9.2669999999999995</v>
      </c>
      <c r="AG48" s="159">
        <v>10.359</v>
      </c>
      <c r="AH48" s="159">
        <v>11.586</v>
      </c>
      <c r="AI48" s="159">
        <v>13.599</v>
      </c>
      <c r="AJ48" s="159">
        <v>13.726990112994301</v>
      </c>
      <c r="AK48" s="159">
        <v>13.2432550847457</v>
      </c>
      <c r="AL48" s="159">
        <v>12.1439778954802</v>
      </c>
      <c r="AM48" s="159">
        <v>11.7253105225988</v>
      </c>
      <c r="AN48" s="159">
        <v>10.7169103813559</v>
      </c>
      <c r="AO48" s="159">
        <v>11.234556101694899</v>
      </c>
      <c r="AP48" s="159">
        <v>12.324714759887</v>
      </c>
      <c r="AQ48" s="159">
        <v>13.956795762711799</v>
      </c>
      <c r="AR48" s="159">
        <v>11.3896754943502</v>
      </c>
      <c r="AS48" s="159">
        <v>12.1346576271186</v>
      </c>
      <c r="AT48" s="159">
        <v>13.872469420903901</v>
      </c>
      <c r="AU48" s="159">
        <v>15.1363437853107</v>
      </c>
      <c r="AV48" s="159">
        <v>15.584180790960399</v>
      </c>
      <c r="AW48" s="159">
        <v>14.950423728813499</v>
      </c>
      <c r="AX48" s="250">
        <v>14.473587570621399</v>
      </c>
      <c r="AY48" s="160">
        <v>-2.9242146760230001E-2</v>
      </c>
      <c r="AZ48" s="161">
        <v>3.50433634594E-3</v>
      </c>
    </row>
    <row r="49" spans="1:52">
      <c r="A49" t="s">
        <v>87</v>
      </c>
      <c r="B49" s="159">
        <v>6.4779999999999998</v>
      </c>
      <c r="C49" s="159">
        <v>6.2569999999999997</v>
      </c>
      <c r="D49" s="159">
        <v>5.5810000000000004</v>
      </c>
      <c r="E49" s="159">
        <v>8.577</v>
      </c>
      <c r="F49" s="159">
        <v>12.295</v>
      </c>
      <c r="G49" s="159">
        <v>16.404</v>
      </c>
      <c r="H49" s="159">
        <v>14.952</v>
      </c>
      <c r="I49" s="159">
        <v>10.72</v>
      </c>
      <c r="J49" s="159">
        <v>8.4789999999999992</v>
      </c>
      <c r="K49" s="159">
        <v>7.4530000000000003</v>
      </c>
      <c r="L49" s="159">
        <v>11.734</v>
      </c>
      <c r="M49" s="159">
        <v>16.61</v>
      </c>
      <c r="N49" s="159">
        <v>20.9</v>
      </c>
      <c r="O49" s="159">
        <v>25.19</v>
      </c>
      <c r="P49" s="159">
        <v>26.14</v>
      </c>
      <c r="Q49" s="159">
        <v>29.78</v>
      </c>
      <c r="R49" s="159">
        <v>32.152000000000001</v>
      </c>
      <c r="S49" s="159">
        <v>33.314</v>
      </c>
      <c r="T49" s="159">
        <v>36.43</v>
      </c>
      <c r="U49" s="159">
        <v>41.835999999999999</v>
      </c>
      <c r="V49" s="159">
        <v>45.067</v>
      </c>
      <c r="W49" s="159">
        <v>41.134999999999998</v>
      </c>
      <c r="X49" s="159">
        <v>46.249000000000002</v>
      </c>
      <c r="Y49" s="159">
        <v>44.234000000000002</v>
      </c>
      <c r="Z49" s="159">
        <v>44.521000000000001</v>
      </c>
      <c r="AA49" s="159">
        <v>45.499000000000002</v>
      </c>
      <c r="AB49" s="159">
        <v>45.417999999999999</v>
      </c>
      <c r="AC49" s="159">
        <v>45.984999999999999</v>
      </c>
      <c r="AD49" s="159">
        <v>47.527000000000001</v>
      </c>
      <c r="AE49" s="159">
        <v>46.497</v>
      </c>
      <c r="AF49" s="159">
        <v>46.588000000000001</v>
      </c>
      <c r="AG49" s="159">
        <v>45.08</v>
      </c>
      <c r="AH49" s="159">
        <v>43.792000000000002</v>
      </c>
      <c r="AI49" s="159">
        <v>42.962000000000003</v>
      </c>
      <c r="AJ49" s="159">
        <v>41.360999999999997</v>
      </c>
      <c r="AK49" s="159">
        <v>38.917063473053801</v>
      </c>
      <c r="AL49" s="159">
        <v>37.600092814371202</v>
      </c>
      <c r="AM49" s="159">
        <v>37.240566467065797</v>
      </c>
      <c r="AN49" s="159">
        <v>37.072479041916097</v>
      </c>
      <c r="AO49" s="159">
        <v>34.840656766466999</v>
      </c>
      <c r="AP49" s="159">
        <v>33.167281437125702</v>
      </c>
      <c r="AQ49" s="159">
        <v>34.450000000000003</v>
      </c>
      <c r="AR49" s="159">
        <v>33.81</v>
      </c>
      <c r="AS49" s="159">
        <v>34.654371257485003</v>
      </c>
      <c r="AT49" s="159">
        <v>35.26</v>
      </c>
      <c r="AU49" s="159">
        <v>35.03</v>
      </c>
      <c r="AV49" s="159">
        <v>34.598991388537499</v>
      </c>
      <c r="AW49" s="159">
        <v>34.726087159662598</v>
      </c>
      <c r="AX49" s="250">
        <v>34.544406938248798</v>
      </c>
      <c r="AY49" s="160">
        <v>-2.50641582534E-3</v>
      </c>
      <c r="AZ49" s="161">
        <v>8.3638709038500007E-3</v>
      </c>
    </row>
    <row r="50" spans="1:52">
      <c r="A50" t="s">
        <v>154</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0</v>
      </c>
      <c r="V50" s="159">
        <v>0</v>
      </c>
      <c r="W50" s="159">
        <v>0</v>
      </c>
      <c r="X50" s="159">
        <v>0</v>
      </c>
      <c r="Y50" s="159">
        <v>0</v>
      </c>
      <c r="Z50" s="159">
        <v>0</v>
      </c>
      <c r="AA50" s="159">
        <v>0</v>
      </c>
      <c r="AB50" s="159">
        <v>0</v>
      </c>
      <c r="AC50" s="159">
        <v>9.9321573948440003E-2</v>
      </c>
      <c r="AD50" s="159">
        <v>0.24762550881954001</v>
      </c>
      <c r="AE50" s="159">
        <v>0.24762550881954001</v>
      </c>
      <c r="AF50" s="159">
        <v>0.34667571234735001</v>
      </c>
      <c r="AG50" s="159">
        <v>0.84423337856173997</v>
      </c>
      <c r="AH50" s="159">
        <v>2.9715061058344601</v>
      </c>
      <c r="AI50" s="159">
        <v>4.1105834464043403</v>
      </c>
      <c r="AJ50" s="159">
        <v>4.9525101763907697</v>
      </c>
      <c r="AK50" s="159">
        <v>6.1191079867122102</v>
      </c>
      <c r="AL50" s="159">
        <v>10.0448591681093</v>
      </c>
      <c r="AM50" s="159">
        <v>11.910503906798301</v>
      </c>
      <c r="AN50" s="159">
        <v>13.9666922051186</v>
      </c>
      <c r="AO50" s="159">
        <v>18.935649651429301</v>
      </c>
      <c r="AP50" s="159">
        <v>19.964038155616901</v>
      </c>
      <c r="AQ50" s="159">
        <v>19.2977699667805</v>
      </c>
      <c r="AR50" s="159">
        <v>19.865816684601999</v>
      </c>
      <c r="AS50" s="159">
        <v>19.280441444813501</v>
      </c>
      <c r="AT50" s="159">
        <v>17.0690842418004</v>
      </c>
      <c r="AU50" s="159">
        <v>15.202556964394301</v>
      </c>
      <c r="AV50" s="159">
        <v>13.9128140644738</v>
      </c>
      <c r="AW50" s="159">
        <v>14.919619145651</v>
      </c>
      <c r="AX50" s="250">
        <v>14.6090417816871</v>
      </c>
      <c r="AY50" s="160">
        <v>-1.8134014680979998E-2</v>
      </c>
      <c r="AZ50" s="161">
        <v>3.5371324047399999E-3</v>
      </c>
    </row>
    <row r="51" spans="1:52">
      <c r="A51" t="s">
        <v>100</v>
      </c>
      <c r="B51" s="159">
        <v>1.2649999999999999</v>
      </c>
      <c r="C51" s="159">
        <v>1.4470000000000001</v>
      </c>
      <c r="D51" s="159">
        <v>3.4449999999999998</v>
      </c>
      <c r="E51" s="159">
        <v>4.641</v>
      </c>
      <c r="F51" s="159">
        <v>5.0270000000000001</v>
      </c>
      <c r="G51" s="159">
        <v>5.423</v>
      </c>
      <c r="H51" s="159">
        <v>5.7949999999999999</v>
      </c>
      <c r="I51" s="159">
        <v>6.3029999999999999</v>
      </c>
      <c r="J51" s="159">
        <v>7.5970000000000004</v>
      </c>
      <c r="K51" s="159">
        <v>10.202</v>
      </c>
      <c r="L51" s="159">
        <v>11.315</v>
      </c>
      <c r="M51" s="159">
        <v>11.324</v>
      </c>
      <c r="N51" s="159">
        <v>11.266999999999999</v>
      </c>
      <c r="O51" s="159">
        <v>10.6</v>
      </c>
      <c r="P51" s="159">
        <v>9.798</v>
      </c>
      <c r="Q51" s="159">
        <v>8.8949999999999996</v>
      </c>
      <c r="R51" s="159">
        <v>7.6520000000000001</v>
      </c>
      <c r="S51" s="159">
        <v>7.7919999999999998</v>
      </c>
      <c r="T51" s="159">
        <v>7.8689999999999998</v>
      </c>
      <c r="U51" s="159">
        <v>8.73</v>
      </c>
      <c r="V51" s="159">
        <v>8.6259999999999994</v>
      </c>
      <c r="W51" s="159">
        <v>8.2949999999999999</v>
      </c>
      <c r="X51" s="159">
        <v>7.7290000000000001</v>
      </c>
      <c r="Y51" s="159">
        <v>8.8919999999999995</v>
      </c>
      <c r="Z51" s="159">
        <v>10.227</v>
      </c>
      <c r="AA51" s="159">
        <v>13.493</v>
      </c>
      <c r="AB51" s="159">
        <v>14.708</v>
      </c>
      <c r="AC51" s="159">
        <v>14.452</v>
      </c>
      <c r="AD51" s="159">
        <v>15.223000000000001</v>
      </c>
      <c r="AE51" s="159">
        <v>16.837</v>
      </c>
      <c r="AF51" s="159">
        <v>17.756</v>
      </c>
      <c r="AG51" s="159">
        <v>18.25</v>
      </c>
      <c r="AH51" s="159">
        <v>18.193999999999999</v>
      </c>
      <c r="AI51" s="159">
        <v>16.847999999999999</v>
      </c>
      <c r="AJ51" s="159">
        <v>16.975000000000001</v>
      </c>
      <c r="AK51" s="159">
        <v>13.818878248974</v>
      </c>
      <c r="AL51" s="159">
        <v>13.0820793433652</v>
      </c>
      <c r="AM51" s="159">
        <v>12.782489740081999</v>
      </c>
      <c r="AN51" s="159">
        <v>13.6812585499316</v>
      </c>
      <c r="AO51" s="159">
        <v>13.668673050615601</v>
      </c>
      <c r="AP51" s="159">
        <v>13.481532147742801</v>
      </c>
      <c r="AQ51" s="159">
        <v>12.083447332421301</v>
      </c>
      <c r="AR51" s="159">
        <v>12.2831737346101</v>
      </c>
      <c r="AS51" s="159">
        <v>12.016415868673</v>
      </c>
      <c r="AT51" s="159">
        <v>12.0335157318741</v>
      </c>
      <c r="AU51" s="159">
        <v>12.732558139534801</v>
      </c>
      <c r="AV51" s="159">
        <v>12.6826265389876</v>
      </c>
      <c r="AW51" s="159">
        <v>12.266757865937</v>
      </c>
      <c r="AX51" s="250">
        <v>11.833789329685301</v>
      </c>
      <c r="AY51" s="160">
        <v>-3.2653059810400002E-2</v>
      </c>
      <c r="AZ51" s="161">
        <v>2.8651899192500001E-3</v>
      </c>
    </row>
    <row r="52" spans="1:52">
      <c r="A52" t="s">
        <v>101</v>
      </c>
      <c r="B52" s="159">
        <v>57.9817708333333</v>
      </c>
      <c r="C52" s="159">
        <v>71.6692708333333</v>
      </c>
      <c r="D52" s="159">
        <v>82.3626302083333</v>
      </c>
      <c r="E52" s="159">
        <v>123.85859375</v>
      </c>
      <c r="F52" s="159">
        <v>147.7109375</v>
      </c>
      <c r="G52" s="159">
        <v>159.544921875</v>
      </c>
      <c r="H52" s="159">
        <v>130.68418469551199</v>
      </c>
      <c r="I52" s="159">
        <v>106.81965144230701</v>
      </c>
      <c r="J52" s="159">
        <v>104.632602163461</v>
      </c>
      <c r="K52" s="159">
        <v>73.585667067307696</v>
      </c>
      <c r="L52" s="159">
        <v>71.531810897435903</v>
      </c>
      <c r="M52" s="159">
        <v>93.492031249999997</v>
      </c>
      <c r="N52" s="159">
        <v>99.625550881410206</v>
      </c>
      <c r="O52" s="159">
        <v>95.647986778846104</v>
      </c>
      <c r="P52" s="159">
        <v>101.07399839743501</v>
      </c>
      <c r="Q52" s="159">
        <v>88.287235576923095</v>
      </c>
      <c r="R52" s="159">
        <v>59.115084134615302</v>
      </c>
      <c r="S52" s="159">
        <v>55.393429487179503</v>
      </c>
      <c r="T52" s="159">
        <v>54.329577323717899</v>
      </c>
      <c r="U52" s="159">
        <v>48.243521634615298</v>
      </c>
      <c r="V52" s="159">
        <v>48.391015624999902</v>
      </c>
      <c r="W52" s="159">
        <v>50.194811698717899</v>
      </c>
      <c r="X52" s="159">
        <v>47.295723157051199</v>
      </c>
      <c r="Y52" s="159">
        <v>49.712800480769197</v>
      </c>
      <c r="Z52" s="159">
        <v>54.885266426282001</v>
      </c>
      <c r="AA52" s="159">
        <v>67.242037259615302</v>
      </c>
      <c r="AB52" s="159">
        <v>67.892778445512803</v>
      </c>
      <c r="AC52" s="159">
        <v>69.699098557692295</v>
      </c>
      <c r="AD52" s="159">
        <v>66.121885016025601</v>
      </c>
      <c r="AE52" s="159">
        <v>67.500140224358901</v>
      </c>
      <c r="AF52" s="159">
        <v>67.892778445512803</v>
      </c>
      <c r="AG52" s="159">
        <v>68.586141826922997</v>
      </c>
      <c r="AH52" s="159">
        <v>70.090675080128193</v>
      </c>
      <c r="AI52" s="159">
        <v>69.592748397435898</v>
      </c>
      <c r="AJ52" s="159">
        <v>66.978816105769198</v>
      </c>
      <c r="AK52" s="159">
        <v>69.516681625934496</v>
      </c>
      <c r="AL52" s="159">
        <v>67.020974874861693</v>
      </c>
      <c r="AM52" s="159">
        <v>64.561040295207704</v>
      </c>
      <c r="AN52" s="159">
        <v>69.7841509806332</v>
      </c>
      <c r="AO52" s="159">
        <v>76.490425540121393</v>
      </c>
      <c r="AP52" s="159">
        <v>82.176028924981793</v>
      </c>
      <c r="AQ52" s="159">
        <v>85.283825235247605</v>
      </c>
      <c r="AR52" s="159">
        <v>85.276879673167002</v>
      </c>
      <c r="AS52" s="159">
        <v>85.523443834616103</v>
      </c>
      <c r="AT52" s="159">
        <v>77.371301826839698</v>
      </c>
      <c r="AU52" s="159">
        <v>77.708695435068705</v>
      </c>
      <c r="AV52" s="159">
        <v>22.492341533002001</v>
      </c>
      <c r="AW52" s="159">
        <v>71.069767623312202</v>
      </c>
      <c r="AX52" s="250">
        <v>46.454610512435799</v>
      </c>
      <c r="AY52" s="160">
        <v>-0.34456118941307001</v>
      </c>
      <c r="AZ52" s="161">
        <v>1.124756224453E-2</v>
      </c>
    </row>
    <row r="53" spans="1:52">
      <c r="A53" t="s">
        <v>124</v>
      </c>
      <c r="B53" s="159">
        <v>13.496626180836699</v>
      </c>
      <c r="C53" s="159">
        <v>20.589743589743499</v>
      </c>
      <c r="D53" s="159">
        <v>15.7132253711201</v>
      </c>
      <c r="E53" s="159">
        <v>6.9643724696356299</v>
      </c>
      <c r="F53" s="159">
        <v>26.599190283400802</v>
      </c>
      <c r="G53" s="159">
        <v>53.395411605937902</v>
      </c>
      <c r="H53" s="159">
        <v>75.413630229419695</v>
      </c>
      <c r="I53" s="159">
        <v>89.795951417004005</v>
      </c>
      <c r="J53" s="159">
        <v>101.273954116059</v>
      </c>
      <c r="K53" s="159">
        <v>111.125506072874</v>
      </c>
      <c r="L53" s="159">
        <v>87.925101214574795</v>
      </c>
      <c r="M53" s="159">
        <v>102.29230769230701</v>
      </c>
      <c r="N53" s="159">
        <v>103.34278002699</v>
      </c>
      <c r="O53" s="159">
        <v>93.441970310391298</v>
      </c>
      <c r="P53" s="159">
        <v>113.588394062078</v>
      </c>
      <c r="Q53" s="159">
        <v>101.6995951417</v>
      </c>
      <c r="R53" s="159">
        <v>70.931174089068804</v>
      </c>
      <c r="S53" s="159">
        <v>63.542510121457397</v>
      </c>
      <c r="T53" s="159">
        <v>60.882591093117398</v>
      </c>
      <c r="U53" s="159">
        <v>68.557085020242894</v>
      </c>
      <c r="V53" s="159">
        <v>73.837381916329207</v>
      </c>
      <c r="W53" s="159">
        <v>72.261133603238804</v>
      </c>
      <c r="X53" s="159">
        <v>66.384682860998595</v>
      </c>
      <c r="Y53" s="159">
        <v>73.455195681511398</v>
      </c>
      <c r="Z53" s="159">
        <v>86.910391363022896</v>
      </c>
      <c r="AA53" s="159">
        <v>91.589878542510107</v>
      </c>
      <c r="AB53" s="159">
        <v>95.936054880791701</v>
      </c>
      <c r="AC53" s="159">
        <v>99.118825910931093</v>
      </c>
      <c r="AD53" s="159">
        <v>98.714356725146203</v>
      </c>
      <c r="AE53" s="159">
        <v>97.088850652271702</v>
      </c>
      <c r="AF53" s="159">
        <v>97.494570400359805</v>
      </c>
      <c r="AG53" s="159">
        <v>105.004955465587</v>
      </c>
      <c r="AH53" s="159">
        <v>113.202049032838</v>
      </c>
      <c r="AI53" s="159">
        <v>106.01058029689599</v>
      </c>
      <c r="AJ53" s="159">
        <v>100.783182636077</v>
      </c>
      <c r="AK53" s="159">
        <v>105.782776498603</v>
      </c>
      <c r="AL53" s="159">
        <v>110.737329760055</v>
      </c>
      <c r="AM53" s="159">
        <v>101.72619109902401</v>
      </c>
      <c r="AN53" s="159">
        <v>109.024428657627</v>
      </c>
      <c r="AO53" s="159">
        <v>118.964189753974</v>
      </c>
      <c r="AP53" s="159">
        <v>122.098823442578</v>
      </c>
      <c r="AQ53" s="159">
        <v>116.574515978167</v>
      </c>
      <c r="AR53" s="159">
        <v>110.16093968005499</v>
      </c>
      <c r="AS53" s="159">
        <v>102.78532843728399</v>
      </c>
      <c r="AT53" s="159">
        <v>106.567293446162</v>
      </c>
      <c r="AU53" s="159">
        <v>121.311956813642</v>
      </c>
      <c r="AV53" s="159">
        <v>118.150156912044</v>
      </c>
      <c r="AW53" s="159">
        <v>116.24311711879599</v>
      </c>
      <c r="AX53" s="250">
        <v>111.258826951351</v>
      </c>
      <c r="AY53" s="160">
        <v>-4.0255900472399998E-2</v>
      </c>
      <c r="AZ53" s="161">
        <v>2.693792060018E-2</v>
      </c>
    </row>
    <row r="54" spans="1:52">
      <c r="A54" t="s">
        <v>588</v>
      </c>
      <c r="B54" s="159">
        <v>0</v>
      </c>
      <c r="C54" s="159">
        <v>0</v>
      </c>
      <c r="D54" s="159">
        <v>0</v>
      </c>
      <c r="E54" s="159">
        <v>0</v>
      </c>
      <c r="F54" s="159">
        <v>0</v>
      </c>
      <c r="G54" s="159">
        <v>0</v>
      </c>
      <c r="H54" s="159">
        <v>0</v>
      </c>
      <c r="I54" s="159">
        <v>0</v>
      </c>
      <c r="J54" s="159">
        <v>0</v>
      </c>
      <c r="K54" s="159">
        <v>0</v>
      </c>
      <c r="L54" s="159">
        <v>0</v>
      </c>
      <c r="M54" s="159">
        <v>0</v>
      </c>
      <c r="N54" s="159">
        <v>0</v>
      </c>
      <c r="O54" s="159">
        <v>0</v>
      </c>
      <c r="P54" s="159">
        <v>0</v>
      </c>
      <c r="Q54" s="159">
        <v>0</v>
      </c>
      <c r="R54" s="159">
        <v>0</v>
      </c>
      <c r="S54" s="159">
        <v>0</v>
      </c>
      <c r="T54" s="159">
        <v>0</v>
      </c>
      <c r="U54" s="159">
        <v>0</v>
      </c>
      <c r="V54" s="159">
        <v>0</v>
      </c>
      <c r="W54" s="159">
        <v>0</v>
      </c>
      <c r="X54" s="159">
        <v>0</v>
      </c>
      <c r="Y54" s="159">
        <v>0</v>
      </c>
      <c r="Z54" s="159">
        <v>0</v>
      </c>
      <c r="AA54" s="159">
        <v>0</v>
      </c>
      <c r="AB54" s="159">
        <v>0</v>
      </c>
      <c r="AC54" s="159">
        <v>0</v>
      </c>
      <c r="AD54" s="159">
        <v>0</v>
      </c>
      <c r="AE54" s="159">
        <v>0</v>
      </c>
      <c r="AF54" s="159">
        <v>0</v>
      </c>
      <c r="AG54" s="159">
        <v>0</v>
      </c>
      <c r="AH54" s="159">
        <v>0</v>
      </c>
      <c r="AI54" s="159">
        <v>0</v>
      </c>
      <c r="AJ54" s="159">
        <v>0</v>
      </c>
      <c r="AK54" s="159">
        <v>0</v>
      </c>
      <c r="AL54" s="159">
        <v>0</v>
      </c>
      <c r="AM54" s="159">
        <v>0</v>
      </c>
      <c r="AN54" s="159">
        <v>0</v>
      </c>
      <c r="AO54" s="159">
        <v>0</v>
      </c>
      <c r="AP54" s="159">
        <v>0</v>
      </c>
      <c r="AQ54" s="159">
        <v>0</v>
      </c>
      <c r="AR54" s="159">
        <v>0</v>
      </c>
      <c r="AS54" s="159">
        <v>0</v>
      </c>
      <c r="AT54" s="159">
        <v>0</v>
      </c>
      <c r="AU54" s="159">
        <v>0</v>
      </c>
      <c r="AV54" s="159">
        <v>0</v>
      </c>
      <c r="AW54" s="159">
        <v>1.5311740890688299</v>
      </c>
      <c r="AX54" s="250">
        <v>4.8765182186234801</v>
      </c>
      <c r="AY54" s="160">
        <v>2.1935484409332302</v>
      </c>
      <c r="AZ54" s="161">
        <v>1.18069967721E-3</v>
      </c>
    </row>
    <row r="55" spans="1:52">
      <c r="A55" t="s">
        <v>150</v>
      </c>
      <c r="B55" s="159">
        <v>0</v>
      </c>
      <c r="C55" s="159">
        <v>0</v>
      </c>
      <c r="D55" s="159">
        <v>0</v>
      </c>
      <c r="E55" s="159">
        <v>0</v>
      </c>
      <c r="F55" s="159">
        <v>0</v>
      </c>
      <c r="G55" s="159">
        <v>0</v>
      </c>
      <c r="H55" s="159">
        <v>0</v>
      </c>
      <c r="I55" s="159">
        <v>0</v>
      </c>
      <c r="J55" s="159">
        <v>0</v>
      </c>
      <c r="K55" s="159">
        <v>0</v>
      </c>
      <c r="L55" s="159">
        <v>0</v>
      </c>
      <c r="M55" s="159">
        <v>0</v>
      </c>
      <c r="N55" s="159">
        <v>0</v>
      </c>
      <c r="O55" s="159">
        <v>0</v>
      </c>
      <c r="P55" s="159">
        <v>0</v>
      </c>
      <c r="Q55" s="159">
        <v>0</v>
      </c>
      <c r="R55" s="159">
        <v>0</v>
      </c>
      <c r="S55" s="159">
        <v>0</v>
      </c>
      <c r="T55" s="159">
        <v>0</v>
      </c>
      <c r="U55" s="159">
        <v>0</v>
      </c>
      <c r="V55" s="159">
        <v>0</v>
      </c>
      <c r="W55" s="159">
        <v>0</v>
      </c>
      <c r="X55" s="159">
        <v>0</v>
      </c>
      <c r="Y55" s="159">
        <v>0</v>
      </c>
      <c r="Z55" s="159">
        <v>0</v>
      </c>
      <c r="AA55" s="159">
        <v>0</v>
      </c>
      <c r="AB55" s="159">
        <v>0</v>
      </c>
      <c r="AC55" s="159">
        <v>0</v>
      </c>
      <c r="AD55" s="159">
        <v>9.8515519568149995E-2</v>
      </c>
      <c r="AE55" s="159">
        <v>9.8515519568149995E-2</v>
      </c>
      <c r="AF55" s="159">
        <v>9.8515519568149995E-2</v>
      </c>
      <c r="AG55" s="159">
        <v>0.24696356275303999</v>
      </c>
      <c r="AH55" s="159">
        <v>0.44331983805668002</v>
      </c>
      <c r="AI55" s="159">
        <v>0.59109311740891002</v>
      </c>
      <c r="AJ55" s="159">
        <v>3.1032388663967598</v>
      </c>
      <c r="AK55" s="159">
        <v>8.8478106612685608</v>
      </c>
      <c r="AL55" s="159">
        <v>10.2952717948718</v>
      </c>
      <c r="AM55" s="159">
        <v>11.6339188933873</v>
      </c>
      <c r="AN55" s="159">
        <v>12.9119520917678</v>
      </c>
      <c r="AO55" s="159">
        <v>14.3800593535762</v>
      </c>
      <c r="AP55" s="159">
        <v>14.466039306342701</v>
      </c>
      <c r="AQ55" s="159">
        <v>17.543685638326501</v>
      </c>
      <c r="AR55" s="159">
        <v>23.797195141700399</v>
      </c>
      <c r="AS55" s="159">
        <v>22.5700720647773</v>
      </c>
      <c r="AT55" s="159">
        <v>23.407901349527599</v>
      </c>
      <c r="AU55" s="159">
        <v>22.760577192982399</v>
      </c>
      <c r="AV55" s="159">
        <v>14.3341199730094</v>
      </c>
      <c r="AW55" s="159">
        <v>5.0927591093117401</v>
      </c>
      <c r="AX55" s="250">
        <v>6.0094466936572202</v>
      </c>
      <c r="AY55" s="160">
        <v>0.18323110044002999</v>
      </c>
      <c r="AZ55" s="161">
        <v>1.45500362851E-3</v>
      </c>
    </row>
    <row r="56" spans="1:52">
      <c r="A56" t="s">
        <v>102</v>
      </c>
      <c r="B56" s="159">
        <v>0</v>
      </c>
      <c r="C56" s="159">
        <v>0.77100000000000002</v>
      </c>
      <c r="D56" s="159">
        <v>2.2410000000000001</v>
      </c>
      <c r="E56" s="159">
        <v>3.1909999999999998</v>
      </c>
      <c r="F56" s="159">
        <v>3.7069999999999999</v>
      </c>
      <c r="G56" s="159">
        <v>4.1509999999999998</v>
      </c>
      <c r="H56" s="159">
        <v>4.109</v>
      </c>
      <c r="I56" s="159">
        <v>3.9769999999999999</v>
      </c>
      <c r="J56" s="159">
        <v>3.8780000000000001</v>
      </c>
      <c r="K56" s="159">
        <v>4.1390000000000002</v>
      </c>
      <c r="L56" s="159">
        <v>4.609</v>
      </c>
      <c r="M56" s="159">
        <v>3.71</v>
      </c>
      <c r="N56" s="159">
        <v>4.3040000000000003</v>
      </c>
      <c r="O56" s="159">
        <v>4.944</v>
      </c>
      <c r="P56" s="159">
        <v>5.5359999999999996</v>
      </c>
      <c r="Q56" s="159">
        <v>5.6269999999999998</v>
      </c>
      <c r="R56" s="159">
        <v>5.407</v>
      </c>
      <c r="S56" s="159">
        <v>5.1459999999999999</v>
      </c>
      <c r="T56" s="159">
        <v>5.532</v>
      </c>
      <c r="U56" s="159">
        <v>5.48</v>
      </c>
      <c r="V56" s="159">
        <v>5.4080000000000004</v>
      </c>
      <c r="W56" s="159">
        <v>5.25</v>
      </c>
      <c r="X56" s="159">
        <v>5.0069999999999997</v>
      </c>
      <c r="Y56" s="159">
        <v>4.9359999999999999</v>
      </c>
      <c r="Z56" s="159">
        <v>4.96</v>
      </c>
      <c r="AA56" s="159">
        <v>4.5369999999999999</v>
      </c>
      <c r="AB56" s="159">
        <v>5.226</v>
      </c>
      <c r="AC56" s="159">
        <v>5.2210000000000001</v>
      </c>
      <c r="AD56" s="159">
        <v>4.6740000000000004</v>
      </c>
      <c r="AE56" s="159">
        <v>4.3959999999999999</v>
      </c>
      <c r="AF56" s="159">
        <v>4.2460000000000004</v>
      </c>
      <c r="AG56" s="159">
        <v>4.2140000000000004</v>
      </c>
      <c r="AH56" s="159">
        <v>3.8220000000000001</v>
      </c>
      <c r="AI56" s="159">
        <v>4.0110000000000001</v>
      </c>
      <c r="AJ56" s="159">
        <v>3.972</v>
      </c>
      <c r="AK56" s="159">
        <v>3.69</v>
      </c>
      <c r="AL56" s="159">
        <v>3.359</v>
      </c>
      <c r="AM56" s="159">
        <v>3.5179999999999998</v>
      </c>
      <c r="AN56" s="159">
        <v>3.1989999999999998</v>
      </c>
      <c r="AO56" s="159">
        <v>3.3759999999999999</v>
      </c>
      <c r="AP56" s="159">
        <v>3.4390000000000001</v>
      </c>
      <c r="AQ56" s="159">
        <v>3.306</v>
      </c>
      <c r="AR56" s="159">
        <v>4.6079999999999997</v>
      </c>
      <c r="AS56" s="159">
        <v>4.2097755460000004</v>
      </c>
      <c r="AT56" s="159">
        <v>3.9503560000000002</v>
      </c>
      <c r="AU56" s="159">
        <v>3.7695551159999998</v>
      </c>
      <c r="AV56" s="159">
        <v>3.2451052982399999</v>
      </c>
      <c r="AW56" s="159">
        <v>3.1910569458900002</v>
      </c>
      <c r="AX56" s="250">
        <v>2.9547365819532998</v>
      </c>
      <c r="AY56" s="160">
        <v>-7.1520254015920007E-2</v>
      </c>
      <c r="AZ56" s="161">
        <v>7.1539904456999995E-4</v>
      </c>
    </row>
    <row r="57" spans="1:52">
      <c r="A57" t="s">
        <v>103</v>
      </c>
      <c r="B57" s="159">
        <v>0.10299999999999999</v>
      </c>
      <c r="C57" s="159">
        <v>0.10299999999999999</v>
      </c>
      <c r="D57" s="159">
        <v>9.9000000000000005E-2</v>
      </c>
      <c r="E57" s="159">
        <v>8.8999999999999996E-2</v>
      </c>
      <c r="F57" s="159">
        <v>5.8000000000000003E-2</v>
      </c>
      <c r="G57" s="159">
        <v>4.3999999999999997E-2</v>
      </c>
      <c r="H57" s="159">
        <v>2.3E-2</v>
      </c>
      <c r="I57" s="159">
        <v>2.8000000000000001E-2</v>
      </c>
      <c r="J57" s="159">
        <v>4.2000000000000003E-2</v>
      </c>
      <c r="K57" s="159">
        <v>2.5000000000000001E-2</v>
      </c>
      <c r="L57" s="159">
        <v>0.02</v>
      </c>
      <c r="M57" s="159">
        <v>1.26586813186813</v>
      </c>
      <c r="N57" s="159">
        <v>1.2131593406593399</v>
      </c>
      <c r="O57" s="159">
        <v>1.5514725274725301</v>
      </c>
      <c r="P57" s="159">
        <v>2.7728846153846201</v>
      </c>
      <c r="Q57" s="159">
        <v>3.9219450549450499</v>
      </c>
      <c r="R57" s="159">
        <v>6.0238846153846204</v>
      </c>
      <c r="S57" s="159">
        <v>7.5461593406593401</v>
      </c>
      <c r="T57" s="159">
        <v>8.2334340659340697</v>
      </c>
      <c r="U57" s="159">
        <v>10.400791208791199</v>
      </c>
      <c r="V57" s="159">
        <v>12.2075329670329</v>
      </c>
      <c r="W57" s="159">
        <v>11.7683956043956</v>
      </c>
      <c r="X57" s="159">
        <v>11.0642582417582</v>
      </c>
      <c r="Y57" s="159">
        <v>10.7042417582417</v>
      </c>
      <c r="Z57" s="159">
        <v>9.9068461538461499</v>
      </c>
      <c r="AA57" s="159">
        <v>9.6050835164835195</v>
      </c>
      <c r="AB57" s="159">
        <v>8.9024461538461495</v>
      </c>
      <c r="AC57" s="159">
        <v>8.2736428571428604</v>
      </c>
      <c r="AD57" s="159">
        <v>8.33313406593407</v>
      </c>
      <c r="AE57" s="159">
        <v>7.8476452510206203</v>
      </c>
      <c r="AF57" s="159">
        <v>7.8435573389327002</v>
      </c>
      <c r="AG57" s="159">
        <v>8.6052121727806092</v>
      </c>
      <c r="AH57" s="159">
        <v>9.39938906748832</v>
      </c>
      <c r="AI57" s="159">
        <v>8.3525881424729995</v>
      </c>
      <c r="AJ57" s="159">
        <v>7.5134896004455101</v>
      </c>
      <c r="AK57" s="159">
        <v>7.2447636289750497</v>
      </c>
      <c r="AL57" s="159">
        <v>6.7083198487139297</v>
      </c>
      <c r="AM57" s="159">
        <v>6.7841818629288797</v>
      </c>
      <c r="AN57" s="159">
        <v>7.0142603773858596</v>
      </c>
      <c r="AO57" s="159">
        <v>8.2317622371921697</v>
      </c>
      <c r="AP57" s="159">
        <v>8.5552181043731803</v>
      </c>
      <c r="AQ57" s="159">
        <v>11.2076008487783</v>
      </c>
      <c r="AR57" s="159">
        <v>9.6606699475653102</v>
      </c>
      <c r="AS57" s="159">
        <v>9.5255204546313195</v>
      </c>
      <c r="AT57" s="159">
        <v>9.1528103652305894</v>
      </c>
      <c r="AU57" s="159">
        <v>8.3339510204770306</v>
      </c>
      <c r="AV57" s="159">
        <v>11.4710844922748</v>
      </c>
      <c r="AW57" s="159">
        <v>11.5828078130095</v>
      </c>
      <c r="AX57" s="250">
        <v>10.3987780630305</v>
      </c>
      <c r="AY57" s="160">
        <v>-9.9763371050359997E-2</v>
      </c>
      <c r="AZ57" s="161">
        <v>2.5177458301200001E-3</v>
      </c>
    </row>
    <row r="58" spans="1:52">
      <c r="A58" s="320" t="s">
        <v>104</v>
      </c>
      <c r="B58" s="251">
        <v>106.53139701417</v>
      </c>
      <c r="C58" s="251">
        <v>135.402014423076</v>
      </c>
      <c r="D58" s="251">
        <v>149.10485557945299</v>
      </c>
      <c r="E58" s="251">
        <v>191.01796621963501</v>
      </c>
      <c r="F58" s="251">
        <v>242.6631277834</v>
      </c>
      <c r="G58" s="251">
        <v>292.25433348093702</v>
      </c>
      <c r="H58" s="251">
        <v>273.810814924932</v>
      </c>
      <c r="I58" s="251">
        <v>275.13460285931097</v>
      </c>
      <c r="J58" s="251">
        <v>287.05655627952001</v>
      </c>
      <c r="K58" s="251">
        <v>264.881173140182</v>
      </c>
      <c r="L58" s="251">
        <v>242.46891211201</v>
      </c>
      <c r="M58" s="251">
        <v>288.960207074175</v>
      </c>
      <c r="N58" s="251">
        <v>303.40749024906</v>
      </c>
      <c r="O58" s="251">
        <v>298.01142961671002</v>
      </c>
      <c r="P58" s="251">
        <v>326.421277074898</v>
      </c>
      <c r="Q58" s="251">
        <v>300.55677577356801</v>
      </c>
      <c r="R58" s="251">
        <v>239.370142839068</v>
      </c>
      <c r="S58" s="251">
        <v>230.544098949296</v>
      </c>
      <c r="T58" s="251">
        <v>233.29760248276901</v>
      </c>
      <c r="U58" s="251">
        <v>248.81839786364901</v>
      </c>
      <c r="V58" s="251">
        <v>260.92293050836201</v>
      </c>
      <c r="W58" s="251">
        <v>260.57734090635199</v>
      </c>
      <c r="X58" s="251">
        <v>260.19166425980802</v>
      </c>
      <c r="Y58" s="251">
        <v>274.861237920522</v>
      </c>
      <c r="Z58" s="251">
        <v>296.670503943151</v>
      </c>
      <c r="AA58" s="251">
        <v>320.85199931860899</v>
      </c>
      <c r="AB58" s="251">
        <v>328.33127948014999</v>
      </c>
      <c r="AC58" s="251">
        <v>335.26988889971398</v>
      </c>
      <c r="AD58" s="251">
        <v>331.95751683549298</v>
      </c>
      <c r="AE58" s="251">
        <v>333.87677715603797</v>
      </c>
      <c r="AF58" s="251">
        <v>339.30209741672002</v>
      </c>
      <c r="AG58" s="251">
        <v>355.896506406605</v>
      </c>
      <c r="AH58" s="251">
        <v>370.32693912434598</v>
      </c>
      <c r="AI58" s="251">
        <v>363.85659340061801</v>
      </c>
      <c r="AJ58" s="251">
        <v>359.99622749807401</v>
      </c>
      <c r="AK58" s="251">
        <v>370.81733720826702</v>
      </c>
      <c r="AL58" s="251">
        <v>373.29290549982801</v>
      </c>
      <c r="AM58" s="251">
        <v>377.37620278709301</v>
      </c>
      <c r="AN58" s="251">
        <v>400.44627110295602</v>
      </c>
      <c r="AO58" s="251">
        <v>446.971712926338</v>
      </c>
      <c r="AP58" s="251">
        <v>474.08027699055998</v>
      </c>
      <c r="AQ58" s="251">
        <v>477.23796905207303</v>
      </c>
      <c r="AR58" s="251">
        <v>486.94880194400997</v>
      </c>
      <c r="AS58" s="251">
        <v>488.07732177552401</v>
      </c>
      <c r="AT58" s="251">
        <v>469.72078460346802</v>
      </c>
      <c r="AU58" s="251">
        <v>482.68987024799202</v>
      </c>
      <c r="AV58" s="251">
        <v>407.91267286508298</v>
      </c>
      <c r="AW58" s="251">
        <v>444.972909529091</v>
      </c>
      <c r="AX58" s="251">
        <v>418.597123568781</v>
      </c>
      <c r="AY58" s="252">
        <v>-5.6697707623240001E-2</v>
      </c>
      <c r="AZ58" s="253">
        <v>0.10135048627852999</v>
      </c>
    </row>
    <row r="59" spans="1:52">
      <c r="B59" s="159"/>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c r="AH59" s="159"/>
      <c r="AI59" s="159"/>
      <c r="AJ59" s="159"/>
      <c r="AK59" s="159"/>
      <c r="AL59" s="159"/>
      <c r="AM59" s="159"/>
      <c r="AN59" s="159"/>
      <c r="AO59" s="159"/>
      <c r="AP59" s="159"/>
      <c r="AQ59" s="159"/>
      <c r="AR59" s="159"/>
      <c r="AS59" s="159"/>
      <c r="AT59" s="159"/>
      <c r="AU59" s="159"/>
      <c r="AV59" s="159"/>
      <c r="AW59" s="159"/>
      <c r="AX59" s="250"/>
      <c r="AY59" s="160"/>
      <c r="AZ59" s="161"/>
    </row>
    <row r="60" spans="1:52">
      <c r="A60" t="s">
        <v>110</v>
      </c>
      <c r="B60" s="159">
        <v>0.34620596205962001</v>
      </c>
      <c r="C60" s="159">
        <v>0.44512195121950998</v>
      </c>
      <c r="D60" s="159">
        <v>1.03861788617886</v>
      </c>
      <c r="E60" s="159">
        <v>1.9341463414634099</v>
      </c>
      <c r="F60" s="159">
        <v>2.2256097560975601</v>
      </c>
      <c r="G60" s="159">
        <v>8.7046070460704605</v>
      </c>
      <c r="H60" s="159">
        <v>15.255403700588699</v>
      </c>
      <c r="I60" s="159">
        <v>16.280005606952599</v>
      </c>
      <c r="J60" s="159">
        <v>20.394430427062801</v>
      </c>
      <c r="K60" s="159">
        <v>20.178605971404501</v>
      </c>
      <c r="L60" s="159">
        <v>21.62184141669</v>
      </c>
      <c r="M60" s="159">
        <v>22.140930754135098</v>
      </c>
      <c r="N60" s="159">
        <v>23.4247558639379</v>
      </c>
      <c r="O60" s="159">
        <v>23.190853658536501</v>
      </c>
      <c r="P60" s="159">
        <v>23.276296607793601</v>
      </c>
      <c r="Q60" s="159">
        <v>21.8387524530417</v>
      </c>
      <c r="R60" s="159">
        <v>21.271030744790199</v>
      </c>
      <c r="S60" s="159">
        <v>20.974282777310499</v>
      </c>
      <c r="T60" s="159">
        <v>20.4167717970283</v>
      </c>
      <c r="U60" s="159">
        <v>26.6830109335576</v>
      </c>
      <c r="V60" s="159">
        <v>30.846030277544099</v>
      </c>
      <c r="W60" s="159">
        <v>27.577607232968798</v>
      </c>
      <c r="X60" s="159">
        <v>29.2823049247733</v>
      </c>
      <c r="Y60" s="159">
        <v>27.780309784132299</v>
      </c>
      <c r="Z60" s="159">
        <v>26.2032377815157</v>
      </c>
      <c r="AA60" s="159">
        <v>30.358272124100498</v>
      </c>
      <c r="AB60" s="159">
        <v>28.735248341276499</v>
      </c>
      <c r="AC60" s="159">
        <v>28.268874123913601</v>
      </c>
      <c r="AD60" s="159">
        <v>26.397488318848701</v>
      </c>
      <c r="AE60" s="159">
        <v>28.385512101672699</v>
      </c>
      <c r="AF60" s="159">
        <v>26.683730726100301</v>
      </c>
      <c r="AG60" s="159">
        <v>28.218767591813801</v>
      </c>
      <c r="AH60" s="159">
        <v>30.059238856181601</v>
      </c>
      <c r="AI60" s="159">
        <v>28.607817260069101</v>
      </c>
      <c r="AJ60" s="159">
        <v>27.837636903093099</v>
      </c>
      <c r="AK60" s="159">
        <v>37.377473087417798</v>
      </c>
      <c r="AL60" s="159">
        <v>34.516524185865002</v>
      </c>
      <c r="AM60" s="159">
        <v>34.316525724918698</v>
      </c>
      <c r="AN60" s="159">
        <v>29.721745210100501</v>
      </c>
      <c r="AO60" s="159">
        <v>25.9497476075402</v>
      </c>
      <c r="AP60" s="159">
        <v>25.548946640777</v>
      </c>
      <c r="AQ60" s="159">
        <v>23.7369086406717</v>
      </c>
      <c r="AR60" s="159">
        <v>24.685530292854299</v>
      </c>
      <c r="AS60" s="159">
        <v>24.336230613453299</v>
      </c>
      <c r="AT60" s="159">
        <v>22.483528766328401</v>
      </c>
      <c r="AU60" s="159">
        <v>24.877491996530001</v>
      </c>
      <c r="AV60" s="159">
        <v>22.026997492510102</v>
      </c>
      <c r="AW60" s="159">
        <v>21.636579565290798</v>
      </c>
      <c r="AX60" s="250">
        <v>17.948555231819601</v>
      </c>
      <c r="AY60" s="160">
        <v>-0.1681804805994</v>
      </c>
      <c r="AZ60" s="161">
        <v>4.34569362551E-3</v>
      </c>
    </row>
    <row r="61" spans="1:52">
      <c r="A61" t="s">
        <v>105</v>
      </c>
      <c r="B61" s="159">
        <v>3.9649741144414201</v>
      </c>
      <c r="C61" s="159">
        <v>4.7606144414168901</v>
      </c>
      <c r="D61" s="159">
        <v>5.1584346049046301</v>
      </c>
      <c r="E61" s="159">
        <v>6.0701149863760202</v>
      </c>
      <c r="F61" s="159">
        <v>6.1529850136239803</v>
      </c>
      <c r="G61" s="159">
        <v>6.7497152588555904</v>
      </c>
      <c r="H61" s="159">
        <v>6.4016226158038103</v>
      </c>
      <c r="I61" s="159">
        <v>9.0619405994550402</v>
      </c>
      <c r="J61" s="159">
        <v>11.4341471389645</v>
      </c>
      <c r="K61" s="159">
        <v>9.7402288828337902</v>
      </c>
      <c r="L61" s="159">
        <v>9.1667711171662098</v>
      </c>
      <c r="M61" s="159">
        <v>10.6214795640327</v>
      </c>
      <c r="N61" s="159">
        <v>11.102961852861</v>
      </c>
      <c r="O61" s="159">
        <v>11.7361920980926</v>
      </c>
      <c r="P61" s="159">
        <v>12.74078746594</v>
      </c>
      <c r="Q61" s="159">
        <v>11.715291008174299</v>
      </c>
      <c r="R61" s="159">
        <v>8.4642207084468701</v>
      </c>
      <c r="S61" s="159">
        <v>8.6763583106266999</v>
      </c>
      <c r="T61" s="159">
        <v>8.6763583106266999</v>
      </c>
      <c r="U61" s="159">
        <v>8.3510828337874692</v>
      </c>
      <c r="V61" s="159">
        <v>8.1029005449591303</v>
      </c>
      <c r="W61" s="159">
        <v>7.9934005449591297</v>
      </c>
      <c r="X61" s="159">
        <v>7.4961253405994599</v>
      </c>
      <c r="Y61" s="159">
        <v>7.2540801089918299</v>
      </c>
      <c r="Z61" s="159">
        <v>7.2210326975476802</v>
      </c>
      <c r="AA61" s="159">
        <v>7.3204877384196196</v>
      </c>
      <c r="AB61" s="159">
        <v>7.9304455040871904</v>
      </c>
      <c r="AC61" s="159">
        <v>8.8497204359672992</v>
      </c>
      <c r="AD61" s="159">
        <v>8.4642207084468701</v>
      </c>
      <c r="AE61" s="159">
        <v>8.6631307901907402</v>
      </c>
      <c r="AF61" s="159">
        <v>8.4642207084468701</v>
      </c>
      <c r="AG61" s="159">
        <v>8.0153002724795606</v>
      </c>
      <c r="AH61" s="159">
        <v>7.8939455040871902</v>
      </c>
      <c r="AI61" s="159">
        <v>7.5955803814713896</v>
      </c>
      <c r="AJ61" s="159">
        <v>8.8519959128065402</v>
      </c>
      <c r="AK61" s="159">
        <v>9.4926032513853595</v>
      </c>
      <c r="AL61" s="159">
        <v>9.9639423812876995</v>
      </c>
      <c r="AM61" s="159">
        <v>10.3120350243394</v>
      </c>
      <c r="AN61" s="159">
        <v>10.519661390564201</v>
      </c>
      <c r="AO61" s="159">
        <v>10.3492243399029</v>
      </c>
      <c r="AP61" s="159">
        <v>10.120177600519201</v>
      </c>
      <c r="AQ61" s="159">
        <v>10.840179476881</v>
      </c>
      <c r="AR61" s="159">
        <v>9.5282601948386301</v>
      </c>
      <c r="AS61" s="159">
        <v>8.5913645951155608</v>
      </c>
      <c r="AT61" s="159">
        <v>8.2526769872397505</v>
      </c>
      <c r="AU61" s="159">
        <v>8.4516836842221608</v>
      </c>
      <c r="AV61" s="159">
        <v>8.1117537853859094</v>
      </c>
      <c r="AW61" s="159">
        <v>7.8174962753285397</v>
      </c>
      <c r="AX61" s="250">
        <v>6.6065109682831897</v>
      </c>
      <c r="AY61" s="160">
        <v>-0.15259173512459001</v>
      </c>
      <c r="AZ61" s="161">
        <v>1.5995644498600001E-3</v>
      </c>
    </row>
    <row r="62" spans="1:52">
      <c r="A62" t="s">
        <v>59</v>
      </c>
      <c r="B62" s="159">
        <v>11.31</v>
      </c>
      <c r="C62" s="159">
        <v>14.55</v>
      </c>
      <c r="D62" s="159">
        <v>13.88</v>
      </c>
      <c r="E62" s="159">
        <v>15.99</v>
      </c>
      <c r="F62" s="159">
        <v>21.74</v>
      </c>
      <c r="G62" s="159">
        <v>30.65</v>
      </c>
      <c r="H62" s="159">
        <v>39.409999999999997</v>
      </c>
      <c r="I62" s="159">
        <v>45.67</v>
      </c>
      <c r="J62" s="159">
        <v>53.61</v>
      </c>
      <c r="K62" s="159">
        <v>64.849999999999895</v>
      </c>
      <c r="L62" s="159">
        <v>77.06</v>
      </c>
      <c r="M62" s="159">
        <v>87.16</v>
      </c>
      <c r="N62" s="159">
        <v>93.64</v>
      </c>
      <c r="O62" s="159">
        <v>104.05</v>
      </c>
      <c r="P62" s="159">
        <v>106.15</v>
      </c>
      <c r="Q62" s="159">
        <v>105.95</v>
      </c>
      <c r="R62" s="159">
        <v>101.22</v>
      </c>
      <c r="S62" s="159">
        <v>102.12</v>
      </c>
      <c r="T62" s="159">
        <v>106.07</v>
      </c>
      <c r="U62" s="159">
        <v>114.61</v>
      </c>
      <c r="V62" s="159">
        <v>124.9</v>
      </c>
      <c r="W62" s="159">
        <v>130.69</v>
      </c>
      <c r="X62" s="159">
        <v>134.13999999999999</v>
      </c>
      <c r="Y62" s="159">
        <v>137.05000000000001</v>
      </c>
      <c r="Z62" s="159">
        <v>137.63999999999999</v>
      </c>
      <c r="AA62" s="159">
        <v>138.31</v>
      </c>
      <c r="AB62" s="159">
        <v>140.99</v>
      </c>
      <c r="AC62" s="159">
        <v>142.039999999999</v>
      </c>
      <c r="AD62" s="159">
        <v>144.03</v>
      </c>
      <c r="AE62" s="159">
        <v>146.08000000000001</v>
      </c>
      <c r="AF62" s="159">
        <v>149.02000000000001</v>
      </c>
      <c r="AG62" s="159">
        <v>158.52000000000001</v>
      </c>
      <c r="AH62" s="159">
        <v>160.13</v>
      </c>
      <c r="AI62" s="159">
        <v>160.18</v>
      </c>
      <c r="AJ62" s="159">
        <v>160.22</v>
      </c>
      <c r="AK62" s="159">
        <v>162.62</v>
      </c>
      <c r="AL62" s="159">
        <v>164.83</v>
      </c>
      <c r="AM62" s="159">
        <v>166.86600000000001</v>
      </c>
      <c r="AN62" s="159">
        <v>169.58500000000001</v>
      </c>
      <c r="AO62" s="159">
        <v>174.05099999999999</v>
      </c>
      <c r="AP62" s="159">
        <v>181.35290000000001</v>
      </c>
      <c r="AQ62" s="159">
        <v>184.76570000000001</v>
      </c>
      <c r="AR62" s="159">
        <v>186.31819999999999</v>
      </c>
      <c r="AS62" s="159">
        <v>190.43960000000001</v>
      </c>
      <c r="AT62" s="159">
        <v>189.49</v>
      </c>
      <c r="AU62" s="159">
        <v>203.01400000000001</v>
      </c>
      <c r="AV62" s="159">
        <v>202.87549999999999</v>
      </c>
      <c r="AW62" s="159">
        <v>207.47800000000001</v>
      </c>
      <c r="AX62" s="250">
        <v>208.128999999999</v>
      </c>
      <c r="AY62" s="160">
        <v>5.8860043063799997E-3</v>
      </c>
      <c r="AZ62" s="161">
        <v>5.0392068922520003E-2</v>
      </c>
    </row>
    <row r="63" spans="1:52">
      <c r="A63" t="s">
        <v>106</v>
      </c>
      <c r="B63" s="159">
        <v>3.0219999999999998</v>
      </c>
      <c r="C63" s="159">
        <v>4.6470000000000002</v>
      </c>
      <c r="D63" s="159">
        <v>5.6669999999999998</v>
      </c>
      <c r="E63" s="159">
        <v>5.8529999999999998</v>
      </c>
      <c r="F63" s="159">
        <v>6.7229999999999999</v>
      </c>
      <c r="G63" s="159">
        <v>6.8090000000000002</v>
      </c>
      <c r="H63" s="159">
        <v>7.1849999999999996</v>
      </c>
      <c r="I63" s="159">
        <v>7.3730000000000002</v>
      </c>
      <c r="J63" s="159">
        <v>7.1980000000000004</v>
      </c>
      <c r="K63" s="159">
        <v>7.49</v>
      </c>
      <c r="L63" s="159">
        <v>8.2829999999999995</v>
      </c>
      <c r="M63" s="159">
        <v>8.6590000000000007</v>
      </c>
      <c r="N63" s="159">
        <v>10.185</v>
      </c>
      <c r="O63" s="159">
        <v>11.271000000000001</v>
      </c>
      <c r="P63" s="159">
        <v>12.839</v>
      </c>
      <c r="Q63" s="159">
        <v>9.3989999999999991</v>
      </c>
      <c r="R63" s="159">
        <v>14.975</v>
      </c>
      <c r="S63" s="159">
        <v>19.881</v>
      </c>
      <c r="T63" s="159">
        <v>25.356000000000002</v>
      </c>
      <c r="U63" s="159">
        <v>28.193999999999999</v>
      </c>
      <c r="V63" s="159">
        <v>30.202000000000002</v>
      </c>
      <c r="W63" s="159">
        <v>31.622</v>
      </c>
      <c r="X63" s="159">
        <v>30.684000000000001</v>
      </c>
      <c r="Y63" s="159">
        <v>32.286000000000001</v>
      </c>
      <c r="Z63" s="159">
        <v>34.448999999999998</v>
      </c>
      <c r="AA63" s="159">
        <v>34.170999999999999</v>
      </c>
      <c r="AB63" s="159">
        <v>32.18</v>
      </c>
      <c r="AC63" s="159">
        <v>29.186</v>
      </c>
      <c r="AD63" s="159">
        <v>27.875</v>
      </c>
      <c r="AE63" s="159">
        <v>32.378</v>
      </c>
      <c r="AF63" s="159">
        <v>36.646999999999998</v>
      </c>
      <c r="AG63" s="159">
        <v>34.799999999999997</v>
      </c>
      <c r="AH63" s="159">
        <v>35.585000000000001</v>
      </c>
      <c r="AI63" s="159">
        <v>34.695</v>
      </c>
      <c r="AJ63" s="159">
        <v>34.613999999999997</v>
      </c>
      <c r="AK63" s="159">
        <v>36.104356354126303</v>
      </c>
      <c r="AL63" s="159">
        <v>36.084525426191398</v>
      </c>
      <c r="AM63" s="159">
        <v>37.219091970166602</v>
      </c>
      <c r="AN63" s="159">
        <v>37.3480919701666</v>
      </c>
      <c r="AO63" s="159">
        <v>38.208700789413001</v>
      </c>
      <c r="AP63" s="159">
        <v>36.570525426191402</v>
      </c>
      <c r="AQ63" s="159">
        <v>37.7545254261914</v>
      </c>
      <c r="AR63" s="159">
        <v>37.860675610228597</v>
      </c>
      <c r="AS63" s="159">
        <v>37.925497287872901</v>
      </c>
      <c r="AT63" s="159">
        <v>37.1975415018888</v>
      </c>
      <c r="AU63" s="159">
        <v>40.846088708591601</v>
      </c>
      <c r="AV63" s="159">
        <v>42.315334116355103</v>
      </c>
      <c r="AW63" s="159">
        <v>42.030464315555903</v>
      </c>
      <c r="AX63" s="250">
        <v>41.9597078822162</v>
      </c>
      <c r="AY63" s="160">
        <v>1.05165794957E-3</v>
      </c>
      <c r="AZ63" s="161">
        <v>1.0159259662030001E-2</v>
      </c>
    </row>
    <row r="64" spans="1:52">
      <c r="A64" t="s">
        <v>111</v>
      </c>
      <c r="B64" s="159">
        <v>24.535269709543499</v>
      </c>
      <c r="C64" s="159">
        <v>23.929460580912799</v>
      </c>
      <c r="D64" s="159">
        <v>25.746887966804898</v>
      </c>
      <c r="E64" s="159">
        <v>30.322821576763399</v>
      </c>
      <c r="F64" s="159">
        <v>32.410788381742698</v>
      </c>
      <c r="G64" s="159">
        <v>43.1134163208852</v>
      </c>
      <c r="H64" s="159">
        <v>45.031811894882402</v>
      </c>
      <c r="I64" s="159">
        <v>54.722821576763401</v>
      </c>
      <c r="J64" s="159">
        <v>67.547717842323607</v>
      </c>
      <c r="K64" s="159">
        <v>69.415629322268302</v>
      </c>
      <c r="L64" s="159">
        <v>65.932226832641703</v>
      </c>
      <c r="M64" s="159">
        <v>76.126143845089899</v>
      </c>
      <c r="N64" s="159">
        <v>84.936627478100505</v>
      </c>
      <c r="O64" s="159">
        <v>82.104638082065406</v>
      </c>
      <c r="P64" s="159">
        <v>79.5449262332872</v>
      </c>
      <c r="Q64" s="159">
        <v>79.035076071922504</v>
      </c>
      <c r="R64" s="159">
        <v>79.962093130474798</v>
      </c>
      <c r="S64" s="159">
        <v>66.583808206546706</v>
      </c>
      <c r="T64" s="159">
        <v>70.683789764868493</v>
      </c>
      <c r="U64" s="159">
        <v>74.892475795297301</v>
      </c>
      <c r="V64" s="159">
        <v>66.339801751959399</v>
      </c>
      <c r="W64" s="159">
        <v>70.369726474936797</v>
      </c>
      <c r="X64" s="159">
        <v>69.824335781625095</v>
      </c>
      <c r="Y64" s="159">
        <v>67.289746744884795</v>
      </c>
      <c r="Z64" s="159">
        <v>71.630325908968004</v>
      </c>
      <c r="AA64" s="159">
        <v>74.433524864469504</v>
      </c>
      <c r="AB64" s="159">
        <v>81.005547129616303</v>
      </c>
      <c r="AC64" s="159">
        <v>76.730357180330998</v>
      </c>
      <c r="AD64" s="159">
        <v>76.8510282427942</v>
      </c>
      <c r="AE64" s="159">
        <v>76.940387990651999</v>
      </c>
      <c r="AF64" s="159">
        <v>76.454562725552805</v>
      </c>
      <c r="AG64" s="159">
        <v>76.726289931797496</v>
      </c>
      <c r="AH64" s="159">
        <v>75.711138018473406</v>
      </c>
      <c r="AI64" s="159">
        <v>74.200520460723894</v>
      </c>
      <c r="AJ64" s="159">
        <v>68.6041961574537</v>
      </c>
      <c r="AK64" s="159">
        <v>71.810257611829698</v>
      </c>
      <c r="AL64" s="159">
        <v>68.174878677243498</v>
      </c>
      <c r="AM64" s="159">
        <v>63.328705648116497</v>
      </c>
      <c r="AN64" s="159">
        <v>57.647366048246603</v>
      </c>
      <c r="AO64" s="159">
        <v>55.550098435928703</v>
      </c>
      <c r="AP64" s="159">
        <v>53.715375315271302</v>
      </c>
      <c r="AQ64" s="159">
        <v>50.225912693016802</v>
      </c>
      <c r="AR64" s="159">
        <v>47.834668649003298</v>
      </c>
      <c r="AS64" s="159">
        <v>49.427133262793902</v>
      </c>
      <c r="AT64" s="159">
        <v>48.407401941339103</v>
      </c>
      <c r="AU64" s="159">
        <v>48.622534392075501</v>
      </c>
      <c r="AV64" s="159">
        <v>46.306689452631097</v>
      </c>
      <c r="AW64" s="159">
        <v>44.624042375637401</v>
      </c>
      <c r="AX64" s="250">
        <v>42.700363676166198</v>
      </c>
      <c r="AY64" s="160">
        <v>-4.0486950427290003E-2</v>
      </c>
      <c r="AZ64" s="161">
        <v>1.03385867551E-2</v>
      </c>
    </row>
    <row r="65" spans="1:52">
      <c r="A65" t="s">
        <v>112</v>
      </c>
      <c r="B65" s="159">
        <v>4.7774869109949998E-2</v>
      </c>
      <c r="C65" s="159">
        <v>4.7774869109949998E-2</v>
      </c>
      <c r="D65" s="159">
        <v>4.7774869109949998E-2</v>
      </c>
      <c r="E65" s="159">
        <v>0.19162303664920999</v>
      </c>
      <c r="F65" s="159">
        <v>0.42997382198952999</v>
      </c>
      <c r="G65" s="159">
        <v>0.85994764397905998</v>
      </c>
      <c r="H65" s="159">
        <v>3.2964659685863902</v>
      </c>
      <c r="I65" s="159">
        <v>4.4552356020942403</v>
      </c>
      <c r="J65" s="159">
        <v>4.3475130890052398</v>
      </c>
      <c r="K65" s="159">
        <v>3.8697643979057599</v>
      </c>
      <c r="L65" s="159">
        <v>4.6819371727748704</v>
      </c>
      <c r="M65" s="159">
        <v>8.0002617801047098</v>
      </c>
      <c r="N65" s="159">
        <v>8.7428010471204196</v>
      </c>
      <c r="O65" s="159">
        <v>10.319371727748599</v>
      </c>
      <c r="P65" s="159">
        <v>13.472513089005201</v>
      </c>
      <c r="Q65" s="159">
        <v>13.221989528795801</v>
      </c>
      <c r="R65" s="159">
        <v>12.3736910994764</v>
      </c>
      <c r="S65" s="159">
        <v>14.523560209424</v>
      </c>
      <c r="T65" s="159">
        <v>18.393324607329799</v>
      </c>
      <c r="U65" s="159">
        <v>21.3659685863874</v>
      </c>
      <c r="V65" s="159">
        <v>21.2598167539267</v>
      </c>
      <c r="W65" s="159">
        <v>23.887434554973801</v>
      </c>
      <c r="X65" s="159">
        <v>23.600785340314101</v>
      </c>
      <c r="Y65" s="159">
        <v>25.724328097731199</v>
      </c>
      <c r="Z65" s="159">
        <v>27.9733536940081</v>
      </c>
      <c r="AA65" s="159">
        <v>29.549924374636401</v>
      </c>
      <c r="AB65" s="159">
        <v>30.770413030831801</v>
      </c>
      <c r="AC65" s="159">
        <v>31.264150087259999</v>
      </c>
      <c r="AD65" s="159">
        <v>30.576553228621201</v>
      </c>
      <c r="AE65" s="159">
        <v>31.113755090168699</v>
      </c>
      <c r="AF65" s="159">
        <v>33.323077370564199</v>
      </c>
      <c r="AG65" s="159">
        <v>33.793787085514801</v>
      </c>
      <c r="AH65" s="159">
        <v>33.497614892379197</v>
      </c>
      <c r="AI65" s="159">
        <v>34.023138452588697</v>
      </c>
      <c r="AJ65" s="159">
        <v>32.413231529959198</v>
      </c>
      <c r="AK65" s="159">
        <v>33.500606214755202</v>
      </c>
      <c r="AL65" s="159">
        <v>32.5302901882905</v>
      </c>
      <c r="AM65" s="159">
        <v>34.175373713666701</v>
      </c>
      <c r="AN65" s="159">
        <v>35.389386436286003</v>
      </c>
      <c r="AO65" s="159">
        <v>36.277035502267303</v>
      </c>
      <c r="AP65" s="159">
        <v>34.624591723925498</v>
      </c>
      <c r="AQ65" s="159">
        <v>32.682794144196698</v>
      </c>
      <c r="AR65" s="159">
        <v>33.8444319477926</v>
      </c>
      <c r="AS65" s="159">
        <v>34.023903221010301</v>
      </c>
      <c r="AT65" s="159">
        <v>32.204402355489897</v>
      </c>
      <c r="AU65" s="159">
        <v>31.972133582192502</v>
      </c>
      <c r="AV65" s="159">
        <v>28.897171054448101</v>
      </c>
      <c r="AW65" s="159">
        <v>30.3161683733525</v>
      </c>
      <c r="AX65" s="250">
        <v>29.576060578911001</v>
      </c>
      <c r="AY65" s="160">
        <v>-2.1740131080150001E-2</v>
      </c>
      <c r="AZ65" s="161">
        <v>7.1609383449000004E-3</v>
      </c>
    </row>
    <row r="66" spans="1:52">
      <c r="A66" t="s">
        <v>108</v>
      </c>
      <c r="B66" s="159">
        <v>0</v>
      </c>
      <c r="C66" s="159">
        <v>0</v>
      </c>
      <c r="D66" s="159">
        <v>0</v>
      </c>
      <c r="E66" s="159">
        <v>0</v>
      </c>
      <c r="F66" s="159">
        <v>0</v>
      </c>
      <c r="G66" s="159">
        <v>0</v>
      </c>
      <c r="H66" s="159">
        <v>0</v>
      </c>
      <c r="I66" s="159">
        <v>0</v>
      </c>
      <c r="J66" s="159">
        <v>0</v>
      </c>
      <c r="K66" s="159">
        <v>0</v>
      </c>
      <c r="L66" s="159">
        <v>0</v>
      </c>
      <c r="M66" s="159">
        <v>0</v>
      </c>
      <c r="N66" s="159">
        <v>0</v>
      </c>
      <c r="O66" s="159">
        <v>0</v>
      </c>
      <c r="P66" s="159">
        <v>0</v>
      </c>
      <c r="Q66" s="159">
        <v>0</v>
      </c>
      <c r="R66" s="159">
        <v>6.6961494003760003E-2</v>
      </c>
      <c r="S66" s="159">
        <v>0.24135038289265001</v>
      </c>
      <c r="T66" s="159">
        <v>0.58498620141598001</v>
      </c>
      <c r="U66" s="159">
        <v>1.0619972942760001</v>
      </c>
      <c r="V66" s="159">
        <v>2.0101377348877199</v>
      </c>
      <c r="W66" s="159">
        <v>2.04421483813565</v>
      </c>
      <c r="X66" s="159">
        <v>1.89316794614408</v>
      </c>
      <c r="Y66" s="159">
        <v>2.16476711491342</v>
      </c>
      <c r="Z66" s="159">
        <v>2.1067312533935598</v>
      </c>
      <c r="AA66" s="159">
        <v>2.53380124943916</v>
      </c>
      <c r="AB66" s="159">
        <v>2.9613072197887398</v>
      </c>
      <c r="AC66" s="159">
        <v>3.5731906026053402</v>
      </c>
      <c r="AD66" s="159">
        <v>3.7114834490756601</v>
      </c>
      <c r="AE66" s="159">
        <v>3.7387319804713299</v>
      </c>
      <c r="AF66" s="159">
        <v>3.55445113886798</v>
      </c>
      <c r="AG66" s="159">
        <v>4.0878488870942</v>
      </c>
      <c r="AH66" s="159">
        <v>4.8469453446413997</v>
      </c>
      <c r="AI66" s="159">
        <v>4.9967259018319501</v>
      </c>
      <c r="AJ66" s="159">
        <v>5.4460224879276602</v>
      </c>
      <c r="AK66" s="159">
        <v>7.0087546246116297</v>
      </c>
      <c r="AL66" s="159">
        <v>7.3478549247631202</v>
      </c>
      <c r="AM66" s="159">
        <v>8.0719361872471094</v>
      </c>
      <c r="AN66" s="159">
        <v>9.5436736209732604</v>
      </c>
      <c r="AO66" s="159">
        <v>9.3332618724125602</v>
      </c>
      <c r="AP66" s="159">
        <v>11.391063422277901</v>
      </c>
      <c r="AQ66" s="159">
        <v>12.511653902171901</v>
      </c>
      <c r="AR66" s="159">
        <v>13.175923312298901</v>
      </c>
      <c r="AS66" s="159">
        <v>14.032239497075199</v>
      </c>
      <c r="AT66" s="159">
        <v>14.559560190514199</v>
      </c>
      <c r="AU66" s="159">
        <v>14.847350585875899</v>
      </c>
      <c r="AV66" s="159">
        <v>15.195535568875499</v>
      </c>
      <c r="AW66" s="159">
        <v>16.386750430103199</v>
      </c>
      <c r="AX66" s="250">
        <v>16.631000343464599</v>
      </c>
      <c r="AY66" s="160">
        <v>1.7685892060399999E-2</v>
      </c>
      <c r="AZ66" s="161">
        <v>4.0266877040300002E-3</v>
      </c>
    </row>
    <row r="67" spans="1:52">
      <c r="A67" t="s">
        <v>12</v>
      </c>
      <c r="B67" s="159">
        <v>0</v>
      </c>
      <c r="C67" s="159">
        <v>0</v>
      </c>
      <c r="D67" s="159">
        <v>0</v>
      </c>
      <c r="E67" s="159">
        <v>0</v>
      </c>
      <c r="F67" s="159">
        <v>0</v>
      </c>
      <c r="G67" s="159">
        <v>0</v>
      </c>
      <c r="H67" s="159">
        <v>0</v>
      </c>
      <c r="I67" s="159">
        <v>0</v>
      </c>
      <c r="J67" s="159">
        <v>0</v>
      </c>
      <c r="K67" s="159">
        <v>0</v>
      </c>
      <c r="L67" s="159">
        <v>0</v>
      </c>
      <c r="M67" s="159">
        <v>0</v>
      </c>
      <c r="N67" s="159">
        <v>0</v>
      </c>
      <c r="O67" s="159">
        <v>0</v>
      </c>
      <c r="P67" s="159">
        <v>0</v>
      </c>
      <c r="Q67" s="159">
        <v>0</v>
      </c>
      <c r="R67" s="159">
        <v>0</v>
      </c>
      <c r="S67" s="159">
        <v>0</v>
      </c>
      <c r="T67" s="159">
        <v>0</v>
      </c>
      <c r="U67" s="159">
        <v>0</v>
      </c>
      <c r="V67" s="159">
        <v>0</v>
      </c>
      <c r="W67" s="159">
        <v>0</v>
      </c>
      <c r="X67" s="159">
        <v>0.28000000000000003</v>
      </c>
      <c r="Y67" s="159">
        <v>0.69</v>
      </c>
      <c r="Z67" s="159">
        <v>1.49</v>
      </c>
      <c r="AA67" s="159">
        <v>2.7</v>
      </c>
      <c r="AB67" s="159">
        <v>3.96</v>
      </c>
      <c r="AC67" s="159">
        <v>5.49</v>
      </c>
      <c r="AD67" s="159">
        <v>6.3</v>
      </c>
      <c r="AE67" s="159">
        <v>7.1</v>
      </c>
      <c r="AF67" s="159">
        <v>7.6520000000000001</v>
      </c>
      <c r="AG67" s="159">
        <v>8.85</v>
      </c>
      <c r="AH67" s="159">
        <v>10.1</v>
      </c>
      <c r="AI67" s="159">
        <v>12.1</v>
      </c>
      <c r="AJ67" s="159">
        <v>14.6</v>
      </c>
      <c r="AK67" s="159">
        <v>16.483965517241302</v>
      </c>
      <c r="AL67" s="159">
        <v>17.077586206896498</v>
      </c>
      <c r="AM67" s="159">
        <v>17.271982758620599</v>
      </c>
      <c r="AN67" s="159">
        <v>17.580517241379301</v>
      </c>
      <c r="AO67" s="159">
        <v>20.6832758620689</v>
      </c>
      <c r="AP67" s="159">
        <v>18.959517241379299</v>
      </c>
      <c r="AQ67" s="159">
        <v>17.240517241379301</v>
      </c>
      <c r="AR67" s="159">
        <v>16.2661206896551</v>
      </c>
      <c r="AS67" s="159">
        <v>15.2195172413793</v>
      </c>
      <c r="AT67" s="159">
        <v>16.674655172413701</v>
      </c>
      <c r="AU67" s="159">
        <v>15.250189655172401</v>
      </c>
      <c r="AV67" s="159">
        <v>15.4638896551724</v>
      </c>
      <c r="AW67" s="159">
        <v>17.0277689655172</v>
      </c>
      <c r="AX67" s="250">
        <v>17.046120689655101</v>
      </c>
      <c r="AY67" s="160">
        <v>3.8204314187200001E-3</v>
      </c>
      <c r="AZ67" s="161">
        <v>4.1271965019399996E-3</v>
      </c>
    </row>
    <row r="68" spans="1:52">
      <c r="A68" t="s">
        <v>60</v>
      </c>
      <c r="B68" s="159">
        <v>1.6788089020774699</v>
      </c>
      <c r="C68" s="159">
        <v>1.63209167013155</v>
      </c>
      <c r="D68" s="159">
        <v>1.4876325672291699</v>
      </c>
      <c r="E68" s="159">
        <v>1.6881606678669301</v>
      </c>
      <c r="F68" s="159">
        <v>1.7430319115519299</v>
      </c>
      <c r="G68" s="159">
        <v>1.87985970758767</v>
      </c>
      <c r="H68" s="159">
        <v>2.0218604451692901</v>
      </c>
      <c r="I68" s="159">
        <v>2.1195024982067001</v>
      </c>
      <c r="J68" s="159">
        <v>2.24175535042653</v>
      </c>
      <c r="K68" s="159">
        <v>2.2546863603198002</v>
      </c>
      <c r="L68" s="159">
        <v>2.2640658847877999</v>
      </c>
      <c r="M68" s="159">
        <v>2.9428903041993699</v>
      </c>
      <c r="N68" s="159">
        <v>3.4291362838680701</v>
      </c>
      <c r="O68" s="159">
        <v>3.4085143537238101</v>
      </c>
      <c r="P68" s="159">
        <v>4.3963089640020003</v>
      </c>
      <c r="Q68" s="159">
        <v>3.68299224300495</v>
      </c>
      <c r="R68" s="159">
        <v>3.65491138099111</v>
      </c>
      <c r="S68" s="159">
        <v>4.0128388661182397</v>
      </c>
      <c r="T68" s="159">
        <v>4.2617213948992196</v>
      </c>
      <c r="U68" s="159">
        <v>4.8314254296465204</v>
      </c>
      <c r="V68" s="159">
        <v>5.7080734832326998</v>
      </c>
      <c r="W68" s="159">
        <v>5.8141298486005404</v>
      </c>
      <c r="X68" s="159">
        <v>5.5036853488839599</v>
      </c>
      <c r="Y68" s="159">
        <v>5.7008565980141901</v>
      </c>
      <c r="Z68" s="159">
        <v>6.11586046229404</v>
      </c>
      <c r="AA68" s="159">
        <v>6.6040049250973603</v>
      </c>
      <c r="AB68" s="159">
        <v>6.7516223695715798</v>
      </c>
      <c r="AC68" s="159">
        <v>9.4376812672390393</v>
      </c>
      <c r="AD68" s="159">
        <v>12.771412877600399</v>
      </c>
      <c r="AE68" s="159">
        <v>11.9387669001662</v>
      </c>
      <c r="AF68" s="159">
        <v>10.5664256786244</v>
      </c>
      <c r="AG68" s="159">
        <v>11.2731174248008</v>
      </c>
      <c r="AH68" s="159">
        <v>10.406501794094</v>
      </c>
      <c r="AI68" s="159">
        <v>9.9292616757687693</v>
      </c>
      <c r="AJ68" s="159">
        <v>9.9982298005190895</v>
      </c>
      <c r="AK68" s="159">
        <v>9.0890999000708508</v>
      </c>
      <c r="AL68" s="159">
        <v>8.8304345514757792</v>
      </c>
      <c r="AM68" s="159">
        <v>8.7100909118800995</v>
      </c>
      <c r="AN68" s="159">
        <v>8.8203963596070292</v>
      </c>
      <c r="AO68" s="159">
        <v>10.369566000808801</v>
      </c>
      <c r="AP68" s="159">
        <v>12.3644881504888</v>
      </c>
      <c r="AQ68" s="159">
        <v>13.076834358409499</v>
      </c>
      <c r="AR68" s="159">
        <v>13.896050802424901</v>
      </c>
      <c r="AS68" s="159">
        <v>14.774866868951101</v>
      </c>
      <c r="AT68" s="159">
        <v>14.4011434255534</v>
      </c>
      <c r="AU68" s="159">
        <v>13.8091796364836</v>
      </c>
      <c r="AV68" s="159">
        <v>13.086525708068301</v>
      </c>
      <c r="AW68" s="159">
        <v>12.4922768438914</v>
      </c>
      <c r="AX68" s="250">
        <v>11.3951229642363</v>
      </c>
      <c r="AY68" s="160">
        <v>-8.5327468812469998E-2</v>
      </c>
      <c r="AZ68" s="161">
        <v>2.7589802630200002E-3</v>
      </c>
    </row>
    <row r="69" spans="1:52">
      <c r="A69" s="320" t="s">
        <v>92</v>
      </c>
      <c r="B69" s="251">
        <v>44.905033557232002</v>
      </c>
      <c r="C69" s="251">
        <v>50.012063512790697</v>
      </c>
      <c r="D69" s="251">
        <v>53.026347894227499</v>
      </c>
      <c r="E69" s="251">
        <v>62.049866609119</v>
      </c>
      <c r="F69" s="251">
        <v>71.425388885005702</v>
      </c>
      <c r="G69" s="251">
        <v>98.766545977377902</v>
      </c>
      <c r="H69" s="251">
        <v>118.60216462503</v>
      </c>
      <c r="I69" s="251">
        <v>139.682505883472</v>
      </c>
      <c r="J69" s="251">
        <v>166.77356384778199</v>
      </c>
      <c r="K69" s="251">
        <v>177.79891493473201</v>
      </c>
      <c r="L69" s="251">
        <v>189.00984242406</v>
      </c>
      <c r="M69" s="251">
        <v>215.650706247561</v>
      </c>
      <c r="N69" s="251">
        <v>235.46128252588699</v>
      </c>
      <c r="O69" s="251">
        <v>246.08056992016699</v>
      </c>
      <c r="P69" s="251">
        <v>252.41983236002801</v>
      </c>
      <c r="Q69" s="251">
        <v>244.84310130493901</v>
      </c>
      <c r="R69" s="251">
        <v>241.98790855818299</v>
      </c>
      <c r="S69" s="251">
        <v>237.01319875291799</v>
      </c>
      <c r="T69" s="251">
        <v>254.44295207616801</v>
      </c>
      <c r="U69" s="251">
        <v>279.989960872952</v>
      </c>
      <c r="V69" s="251">
        <v>289.36876054650901</v>
      </c>
      <c r="W69" s="251">
        <v>299.99851349457401</v>
      </c>
      <c r="X69" s="251">
        <v>302.70440468234</v>
      </c>
      <c r="Y69" s="251">
        <v>305.94008844866698</v>
      </c>
      <c r="Z69" s="251">
        <v>314.82954179772702</v>
      </c>
      <c r="AA69" s="251">
        <v>325.981015276162</v>
      </c>
      <c r="AB69" s="251">
        <v>335.28458359517202</v>
      </c>
      <c r="AC69" s="251">
        <v>334.839973697316</v>
      </c>
      <c r="AD69" s="251">
        <v>336.97718682538698</v>
      </c>
      <c r="AE69" s="251">
        <v>346.338284853321</v>
      </c>
      <c r="AF69" s="251">
        <v>352.36546834815601</v>
      </c>
      <c r="AG69" s="251">
        <v>364.28511119349997</v>
      </c>
      <c r="AH69" s="251">
        <v>368.23038440985698</v>
      </c>
      <c r="AI69" s="251">
        <v>366.32804413245401</v>
      </c>
      <c r="AJ69" s="251">
        <v>362.58531279175901</v>
      </c>
      <c r="AK69" s="251">
        <v>383.48711656143797</v>
      </c>
      <c r="AL69" s="251">
        <v>379.35603654201299</v>
      </c>
      <c r="AM69" s="251">
        <v>380.27174193895598</v>
      </c>
      <c r="AN69" s="251">
        <v>376.15583827732303</v>
      </c>
      <c r="AO69" s="251">
        <v>380.771910410342</v>
      </c>
      <c r="AP69" s="251">
        <v>384.64758552082998</v>
      </c>
      <c r="AQ69" s="251">
        <v>382.83502588291799</v>
      </c>
      <c r="AR69" s="251">
        <v>383.409861499096</v>
      </c>
      <c r="AS69" s="251">
        <v>388.77035258765102</v>
      </c>
      <c r="AT69" s="251">
        <v>383.67091034076702</v>
      </c>
      <c r="AU69" s="251">
        <v>401.69065224114303</v>
      </c>
      <c r="AV69" s="251">
        <v>394.27939683344601</v>
      </c>
      <c r="AW69" s="251">
        <v>399.80954714467703</v>
      </c>
      <c r="AX69" s="251">
        <v>391.99244233475201</v>
      </c>
      <c r="AY69" s="252">
        <v>-1.6865912824869999E-2</v>
      </c>
      <c r="AZ69" s="253">
        <v>9.4908975064750004E-2</v>
      </c>
    </row>
    <row r="70" spans="1:52">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I70" s="159"/>
      <c r="AJ70" s="159"/>
      <c r="AK70" s="159"/>
      <c r="AL70" s="159"/>
      <c r="AM70" s="159"/>
      <c r="AN70" s="159"/>
      <c r="AO70" s="159"/>
      <c r="AP70" s="159"/>
      <c r="AQ70" s="159"/>
      <c r="AR70" s="159"/>
      <c r="AS70" s="159"/>
      <c r="AT70" s="159"/>
      <c r="AU70" s="159"/>
      <c r="AV70" s="159"/>
      <c r="AW70" s="159"/>
      <c r="AX70" s="250"/>
      <c r="AY70" s="160"/>
      <c r="AZ70" s="161"/>
    </row>
    <row r="71" spans="1:52">
      <c r="A71" s="378" t="s">
        <v>438</v>
      </c>
      <c r="B71" s="381">
        <v>1567.87871946122</v>
      </c>
      <c r="C71" s="381">
        <v>1702.30426984561</v>
      </c>
      <c r="D71" s="381">
        <v>1826.5756283626599</v>
      </c>
      <c r="E71" s="381">
        <v>1992.8034405045</v>
      </c>
      <c r="F71" s="381">
        <v>2143.4156790284501</v>
      </c>
      <c r="G71" s="381">
        <v>2357.9875933416001</v>
      </c>
      <c r="H71" s="381">
        <v>2496.1842579068998</v>
      </c>
      <c r="I71" s="381">
        <v>2640.6307636685901</v>
      </c>
      <c r="J71" s="381">
        <v>2871.3339938469398</v>
      </c>
      <c r="K71" s="381">
        <v>2879.4034731274401</v>
      </c>
      <c r="L71" s="381">
        <v>2738.15472238435</v>
      </c>
      <c r="M71" s="381">
        <v>2972.8742150439298</v>
      </c>
      <c r="N71" s="381">
        <v>3077.05803958959</v>
      </c>
      <c r="O71" s="381">
        <v>3106.8141225600498</v>
      </c>
      <c r="P71" s="381">
        <v>3237.25523794024</v>
      </c>
      <c r="Q71" s="381">
        <v>3091.8857659074001</v>
      </c>
      <c r="R71" s="381">
        <v>2913.8649190270899</v>
      </c>
      <c r="S71" s="381">
        <v>2799.67961822184</v>
      </c>
      <c r="T71" s="381">
        <v>2763.0222348372299</v>
      </c>
      <c r="U71" s="381">
        <v>2818.68960354724</v>
      </c>
      <c r="V71" s="381">
        <v>2796.7675729954199</v>
      </c>
      <c r="W71" s="381">
        <v>2941.6163445245902</v>
      </c>
      <c r="X71" s="381">
        <v>2952.51054662159</v>
      </c>
      <c r="Y71" s="381">
        <v>3074.74314170557</v>
      </c>
      <c r="Z71" s="381">
        <v>3108.62633521621</v>
      </c>
      <c r="AA71" s="381">
        <v>3175.43130398721</v>
      </c>
      <c r="AB71" s="381">
        <v>3165.6664395078901</v>
      </c>
      <c r="AC71" s="381">
        <v>3195.3101738554601</v>
      </c>
      <c r="AD71" s="381">
        <v>3194.46773653421</v>
      </c>
      <c r="AE71" s="381">
        <v>3243.9741801636901</v>
      </c>
      <c r="AF71" s="381">
        <v>3286.0817593107799</v>
      </c>
      <c r="AG71" s="381">
        <v>3384.19177657825</v>
      </c>
      <c r="AH71" s="381">
        <v>3485.9335366875198</v>
      </c>
      <c r="AI71" s="381">
        <v>3550.8035669450401</v>
      </c>
      <c r="AJ71" s="381">
        <v>3486.8520263876899</v>
      </c>
      <c r="AK71" s="381">
        <v>3620.36519714427</v>
      </c>
      <c r="AL71" s="381">
        <v>3620.2637265409999</v>
      </c>
      <c r="AM71" s="381">
        <v>3604.4911095560901</v>
      </c>
      <c r="AN71" s="381">
        <v>3737.5289720752598</v>
      </c>
      <c r="AO71" s="381">
        <v>3909.6370700359998</v>
      </c>
      <c r="AP71" s="381">
        <v>3947.4986867543798</v>
      </c>
      <c r="AQ71" s="381">
        <v>3968.6847178827202</v>
      </c>
      <c r="AR71" s="381">
        <v>3955.26527153285</v>
      </c>
      <c r="AS71" s="381">
        <v>3993.1827880263099</v>
      </c>
      <c r="AT71" s="381">
        <v>3890.8856497588599</v>
      </c>
      <c r="AU71" s="381">
        <v>3979.2707930874099</v>
      </c>
      <c r="AV71" s="381">
        <v>4010.6450779699599</v>
      </c>
      <c r="AW71" s="381">
        <v>4117.4183356388703</v>
      </c>
      <c r="AX71" s="381">
        <v>4130.19357100447</v>
      </c>
      <c r="AY71" s="382">
        <v>5.8509563095900004E-3</v>
      </c>
      <c r="AZ71" s="383">
        <v>1</v>
      </c>
    </row>
    <row r="72" spans="1:52">
      <c r="A72" t="s">
        <v>525</v>
      </c>
      <c r="B72" s="159">
        <v>515.596658920805</v>
      </c>
      <c r="C72" s="159">
        <v>547.11727266862795</v>
      </c>
      <c r="D72" s="159">
        <v>584.23473619198001</v>
      </c>
      <c r="E72" s="159">
        <v>610.12632755185803</v>
      </c>
      <c r="F72" s="159">
        <v>625.29444527900898</v>
      </c>
      <c r="G72" s="159">
        <v>662.32247205235205</v>
      </c>
      <c r="H72" s="159">
        <v>665.535183146382</v>
      </c>
      <c r="I72" s="159">
        <v>681.67566793027504</v>
      </c>
      <c r="J72" s="159">
        <v>686.84050422230996</v>
      </c>
      <c r="K72" s="159">
        <v>664.21612604455402</v>
      </c>
      <c r="L72" s="159">
        <v>647.04970077999599</v>
      </c>
      <c r="M72" s="159">
        <v>648.53209886414902</v>
      </c>
      <c r="N72" s="159">
        <v>690.39843285878203</v>
      </c>
      <c r="O72" s="159">
        <v>742.46905136217902</v>
      </c>
      <c r="P72" s="159">
        <v>786.65217936679801</v>
      </c>
      <c r="Q72" s="159">
        <v>820.21233093189301</v>
      </c>
      <c r="R72" s="159">
        <v>839.97502339756795</v>
      </c>
      <c r="S72" s="159">
        <v>881.16009855680102</v>
      </c>
      <c r="T72" s="159">
        <v>903.70887492445104</v>
      </c>
      <c r="U72" s="159">
        <v>945.80770722708905</v>
      </c>
      <c r="V72" s="159">
        <v>958.77075934714696</v>
      </c>
      <c r="W72" s="159">
        <v>935.25811609892003</v>
      </c>
      <c r="X72" s="159">
        <v>937.41726360494204</v>
      </c>
      <c r="Y72" s="159">
        <v>930.94117059041696</v>
      </c>
      <c r="Z72" s="159">
        <v>892.059372262691</v>
      </c>
      <c r="AA72" s="159">
        <v>893.75786242319202</v>
      </c>
      <c r="AB72" s="159">
        <v>919.20700477200501</v>
      </c>
      <c r="AC72" s="159">
        <v>928.56574348318497</v>
      </c>
      <c r="AD72" s="159">
        <v>928.37150638248795</v>
      </c>
      <c r="AE72" s="159">
        <v>968.57524171722298</v>
      </c>
      <c r="AF72" s="159">
        <v>975.93417797588404</v>
      </c>
      <c r="AG72" s="159">
        <v>1008.1349998882</v>
      </c>
      <c r="AH72" s="159">
        <v>1021.11748169644</v>
      </c>
      <c r="AI72" s="159">
        <v>1013.19334447623</v>
      </c>
      <c r="AJ72" s="159">
        <v>990.691960765766</v>
      </c>
      <c r="AK72" s="159">
        <v>1005.90930941532</v>
      </c>
      <c r="AL72" s="159">
        <v>997.46341427854895</v>
      </c>
      <c r="AM72" s="159">
        <v>1001.34816985815</v>
      </c>
      <c r="AN72" s="159">
        <v>990.79532982913804</v>
      </c>
      <c r="AO72" s="159">
        <v>972.17346347662999</v>
      </c>
      <c r="AP72" s="159">
        <v>926.27312429474205</v>
      </c>
      <c r="AQ72" s="159">
        <v>904.16486272314796</v>
      </c>
      <c r="AR72" s="159">
        <v>889.29553548750596</v>
      </c>
      <c r="AS72" s="159">
        <v>857.80153286356096</v>
      </c>
      <c r="AT72" s="159">
        <v>853.62573506045396</v>
      </c>
      <c r="AU72" s="159">
        <v>857.02879548823205</v>
      </c>
      <c r="AV72" s="159">
        <v>858.13556799240905</v>
      </c>
      <c r="AW72" s="159">
        <v>903.12125132718404</v>
      </c>
      <c r="AX72" s="250">
        <v>951.03788207913999</v>
      </c>
      <c r="AY72" s="160">
        <v>5.5941782891750003E-2</v>
      </c>
      <c r="AZ72" s="161">
        <v>0.23026472330093001</v>
      </c>
    </row>
    <row r="73" spans="1:52">
      <c r="A73" t="s">
        <v>526</v>
      </c>
      <c r="B73" s="159">
        <v>1052.2820605404099</v>
      </c>
      <c r="C73" s="159">
        <v>1155.18699717698</v>
      </c>
      <c r="D73" s="159">
        <v>1242.34089217068</v>
      </c>
      <c r="E73" s="159">
        <v>1382.6771129526401</v>
      </c>
      <c r="F73" s="159">
        <v>1518.1212337494401</v>
      </c>
      <c r="G73" s="159">
        <v>1695.66512128925</v>
      </c>
      <c r="H73" s="159">
        <v>1830.6490747605201</v>
      </c>
      <c r="I73" s="159">
        <v>1958.9550957383101</v>
      </c>
      <c r="J73" s="159">
        <v>2184.49348962463</v>
      </c>
      <c r="K73" s="159">
        <v>2215.18734708289</v>
      </c>
      <c r="L73" s="159">
        <v>2091.10502160435</v>
      </c>
      <c r="M73" s="159">
        <v>2324.3421161797801</v>
      </c>
      <c r="N73" s="159">
        <v>2386.6596067308101</v>
      </c>
      <c r="O73" s="159">
        <v>2364.3450711978799</v>
      </c>
      <c r="P73" s="159">
        <v>2450.6030585734402</v>
      </c>
      <c r="Q73" s="159">
        <v>2271.6734349755102</v>
      </c>
      <c r="R73" s="159">
        <v>2073.8898956295202</v>
      </c>
      <c r="S73" s="159">
        <v>1918.51951966504</v>
      </c>
      <c r="T73" s="159">
        <v>1859.31335991278</v>
      </c>
      <c r="U73" s="159">
        <v>1872.88189632015</v>
      </c>
      <c r="V73" s="159">
        <v>1837.9968136482701</v>
      </c>
      <c r="W73" s="159">
        <v>2006.35822842568</v>
      </c>
      <c r="X73" s="159">
        <v>2015.09328301665</v>
      </c>
      <c r="Y73" s="159">
        <v>2143.8019711151501</v>
      </c>
      <c r="Z73" s="159">
        <v>2216.56696295352</v>
      </c>
      <c r="AA73" s="159">
        <v>2281.6734415640199</v>
      </c>
      <c r="AB73" s="159">
        <v>2246.4594347358802</v>
      </c>
      <c r="AC73" s="159">
        <v>2266.74443037227</v>
      </c>
      <c r="AD73" s="159">
        <v>2266.0962301517202</v>
      </c>
      <c r="AE73" s="159">
        <v>2275.3989384464699</v>
      </c>
      <c r="AF73" s="159">
        <v>2310.1475813348902</v>
      </c>
      <c r="AG73" s="159">
        <v>2376.0567766900399</v>
      </c>
      <c r="AH73" s="159">
        <v>2464.8160549910699</v>
      </c>
      <c r="AI73" s="159">
        <v>2537.6102224688102</v>
      </c>
      <c r="AJ73" s="159">
        <v>2496.1600656219198</v>
      </c>
      <c r="AK73" s="159">
        <v>2614.4558877289401</v>
      </c>
      <c r="AL73" s="159">
        <v>2622.80031226245</v>
      </c>
      <c r="AM73" s="159">
        <v>2603.1429396979402</v>
      </c>
      <c r="AN73" s="159">
        <v>2746.7336422461199</v>
      </c>
      <c r="AO73" s="159">
        <v>2937.46360655937</v>
      </c>
      <c r="AP73" s="159">
        <v>3021.2255624596401</v>
      </c>
      <c r="AQ73" s="159">
        <v>3064.5198551595699</v>
      </c>
      <c r="AR73" s="159">
        <v>3065.9697360453401</v>
      </c>
      <c r="AS73" s="159">
        <v>3135.3812551627502</v>
      </c>
      <c r="AT73" s="159">
        <v>3037.2599146984098</v>
      </c>
      <c r="AU73" s="159">
        <v>3122.2419975991802</v>
      </c>
      <c r="AV73" s="159">
        <v>3152.5095099775499</v>
      </c>
      <c r="AW73" s="159">
        <v>3214.29708431169</v>
      </c>
      <c r="AX73" s="250">
        <v>3179.1556889253302</v>
      </c>
      <c r="AY73" s="160">
        <v>-8.2230670377600006E-3</v>
      </c>
      <c r="AZ73" s="161">
        <v>0.76973527669907005</v>
      </c>
    </row>
    <row r="74" spans="1:52">
      <c r="A74" t="s">
        <v>408</v>
      </c>
      <c r="B74" s="159">
        <v>698.77711781152698</v>
      </c>
      <c r="C74" s="159">
        <v>769.69586918633502</v>
      </c>
      <c r="D74" s="159">
        <v>819.24828252919201</v>
      </c>
      <c r="E74" s="159">
        <v>912.04581419716703</v>
      </c>
      <c r="F74" s="159">
        <v>1007.14563850015</v>
      </c>
      <c r="G74" s="159">
        <v>1131.50078822058</v>
      </c>
      <c r="H74" s="159">
        <v>1229.46390648632</v>
      </c>
      <c r="I74" s="159">
        <v>1316.6642321643401</v>
      </c>
      <c r="J74" s="159">
        <v>1489.0917795414</v>
      </c>
      <c r="K74" s="159">
        <v>1475.5373566173701</v>
      </c>
      <c r="L74" s="159">
        <v>1299.4683906348801</v>
      </c>
      <c r="M74" s="159">
        <v>1470.9059289535001</v>
      </c>
      <c r="N74" s="159">
        <v>1484.6399689658399</v>
      </c>
      <c r="O74" s="159">
        <v>1418.45573027566</v>
      </c>
      <c r="P74" s="159">
        <v>1481.9211421003899</v>
      </c>
      <c r="Q74" s="159">
        <v>1287.4011286217899</v>
      </c>
      <c r="R74" s="159">
        <v>1079.42529278188</v>
      </c>
      <c r="S74" s="159">
        <v>919.56285790269999</v>
      </c>
      <c r="T74" s="159">
        <v>828.60070619585997</v>
      </c>
      <c r="U74" s="159">
        <v>807.79502066721295</v>
      </c>
      <c r="V74" s="159">
        <v>771.80270307522198</v>
      </c>
      <c r="W74" s="159">
        <v>901.54359006510799</v>
      </c>
      <c r="X74" s="159">
        <v>890.48359452411603</v>
      </c>
      <c r="Y74" s="159">
        <v>1007.76145135198</v>
      </c>
      <c r="Z74" s="159">
        <v>1077.0530315032399</v>
      </c>
      <c r="AA74" s="159">
        <v>1159.23700196137</v>
      </c>
      <c r="AB74" s="159">
        <v>1164.45042727947</v>
      </c>
      <c r="AC74" s="159">
        <v>1241.8470659361001</v>
      </c>
      <c r="AD74" s="159">
        <v>1273.5752051357299</v>
      </c>
      <c r="AE74" s="159">
        <v>1301.45827036682</v>
      </c>
      <c r="AF74" s="159">
        <v>1317.22154040092</v>
      </c>
      <c r="AG74" s="159">
        <v>1364.98328366584</v>
      </c>
      <c r="AH74" s="159">
        <v>1433.3261100777399</v>
      </c>
      <c r="AI74" s="159">
        <v>1491.58891396227</v>
      </c>
      <c r="AJ74" s="159">
        <v>1435.41924237027</v>
      </c>
      <c r="AK74" s="159">
        <v>1511.4953493181799</v>
      </c>
      <c r="AL74" s="159">
        <v>1485.0258905385599</v>
      </c>
      <c r="AM74" s="159">
        <v>1411.0424363012901</v>
      </c>
      <c r="AN74" s="159">
        <v>1506.9404944002399</v>
      </c>
      <c r="AO74" s="159">
        <v>1645.8638237801299</v>
      </c>
      <c r="AP74" s="159">
        <v>1694.21063348284</v>
      </c>
      <c r="AQ74" s="159">
        <v>1708.1678103388599</v>
      </c>
      <c r="AR74" s="159">
        <v>1689.21054271716</v>
      </c>
      <c r="AS74" s="159">
        <v>1746.02949324272</v>
      </c>
      <c r="AT74" s="159">
        <v>1622.5908148352801</v>
      </c>
      <c r="AU74" s="159">
        <v>1667.2465776706399</v>
      </c>
      <c r="AV74" s="159">
        <v>1704.3792674113499</v>
      </c>
      <c r="AW74" s="159">
        <v>1776.3038060131701</v>
      </c>
      <c r="AX74" s="250">
        <v>1740.0970562305399</v>
      </c>
      <c r="AY74" s="160">
        <v>-1.7699314281340001E-2</v>
      </c>
      <c r="AZ74" s="161">
        <v>0.42131125926971003</v>
      </c>
    </row>
    <row r="75" spans="1:52">
      <c r="A75" t="s">
        <v>4</v>
      </c>
      <c r="B75" s="159">
        <v>626.21360164969497</v>
      </c>
      <c r="C75" s="159">
        <v>667.50840065928105</v>
      </c>
      <c r="D75" s="159">
        <v>719.22734583347699</v>
      </c>
      <c r="E75" s="159">
        <v>771.557626307335</v>
      </c>
      <c r="F75" s="159">
        <v>807.97004052830005</v>
      </c>
      <c r="G75" s="159">
        <v>873.44780512102204</v>
      </c>
      <c r="H75" s="159">
        <v>889.72035142057905</v>
      </c>
      <c r="I75" s="159">
        <v>923.56653150425302</v>
      </c>
      <c r="J75" s="159">
        <v>953.24221430553905</v>
      </c>
      <c r="K75" s="159">
        <v>944.96611651007197</v>
      </c>
      <c r="L75" s="159">
        <v>947.88533174947395</v>
      </c>
      <c r="M75" s="159">
        <v>982.29128609042596</v>
      </c>
      <c r="N75" s="159">
        <v>1046.6190706237401</v>
      </c>
      <c r="O75" s="159">
        <v>1116.82739228439</v>
      </c>
      <c r="P75" s="159">
        <v>1169.7340958398499</v>
      </c>
      <c r="Q75" s="159">
        <v>1201.3046372856099</v>
      </c>
      <c r="R75" s="159">
        <v>1225.6196262451999</v>
      </c>
      <c r="S75" s="159">
        <v>1267.5657603191401</v>
      </c>
      <c r="T75" s="159">
        <v>1318.07852864137</v>
      </c>
      <c r="U75" s="159">
        <v>1398.1845828800299</v>
      </c>
      <c r="V75" s="159">
        <v>1428.2788699201999</v>
      </c>
      <c r="W75" s="159">
        <v>1424.7207544594901</v>
      </c>
      <c r="X75" s="159">
        <v>1436.87595209747</v>
      </c>
      <c r="Y75" s="159">
        <v>1443.2926903535799</v>
      </c>
      <c r="Z75" s="159">
        <v>1424.32730371296</v>
      </c>
      <c r="AA75" s="159">
        <v>1445.6493020258399</v>
      </c>
      <c r="AB75" s="159">
        <v>1485.30431222841</v>
      </c>
      <c r="AC75" s="159">
        <v>1502.19240791936</v>
      </c>
      <c r="AD75" s="159">
        <v>1517.81023139848</v>
      </c>
      <c r="AE75" s="159">
        <v>1578.85410979686</v>
      </c>
      <c r="AF75" s="159">
        <v>1610.44051890985</v>
      </c>
      <c r="AG75" s="159">
        <v>1665.9330929124101</v>
      </c>
      <c r="AH75" s="159">
        <v>1690.7024266097701</v>
      </c>
      <c r="AI75" s="159">
        <v>1696.70325298276</v>
      </c>
      <c r="AJ75" s="159">
        <v>1681.4650840174099</v>
      </c>
      <c r="AK75" s="159">
        <v>1712.1259825713801</v>
      </c>
      <c r="AL75" s="159">
        <v>1707.08774763059</v>
      </c>
      <c r="AM75" s="159">
        <v>1723.2495732548</v>
      </c>
      <c r="AN75" s="159">
        <v>1712.8067776750099</v>
      </c>
      <c r="AO75" s="159">
        <v>1701.03682625587</v>
      </c>
      <c r="AP75" s="159">
        <v>1671.51840827154</v>
      </c>
      <c r="AQ75" s="159">
        <v>1654.8785715438501</v>
      </c>
      <c r="AR75" s="159">
        <v>1636.64652381568</v>
      </c>
      <c r="AS75" s="159">
        <v>1615.1467797835901</v>
      </c>
      <c r="AT75" s="159">
        <v>1617.31233292358</v>
      </c>
      <c r="AU75" s="159">
        <v>1647.1905344167701</v>
      </c>
      <c r="AV75" s="159">
        <v>1639.5786985586001</v>
      </c>
      <c r="AW75" s="159">
        <v>1670.3370786257001</v>
      </c>
      <c r="AX75" s="250">
        <v>1711.5558938433601</v>
      </c>
      <c r="AY75" s="160">
        <v>2.7484279125929999E-2</v>
      </c>
      <c r="AZ75" s="161">
        <v>0.41440090537071</v>
      </c>
    </row>
    <row r="76" spans="1:52">
      <c r="A76" t="s">
        <v>527</v>
      </c>
      <c r="B76" s="159">
        <v>34.572000000000003</v>
      </c>
      <c r="C76" s="159">
        <v>34.46</v>
      </c>
      <c r="D76" s="159">
        <v>34.787999999999997</v>
      </c>
      <c r="E76" s="159">
        <v>34.764000000000003</v>
      </c>
      <c r="F76" s="159">
        <v>34.415999999999997</v>
      </c>
      <c r="G76" s="159">
        <v>34.082000000000001</v>
      </c>
      <c r="H76" s="159">
        <v>33.189</v>
      </c>
      <c r="I76" s="159">
        <v>32.766730307076102</v>
      </c>
      <c r="J76" s="159">
        <v>32.860194926568703</v>
      </c>
      <c r="K76" s="159">
        <v>33.373463284379099</v>
      </c>
      <c r="L76" s="159">
        <v>34.458194926568702</v>
      </c>
      <c r="M76" s="159">
        <v>44.815460614152201</v>
      </c>
      <c r="N76" s="159">
        <v>70.217316421895802</v>
      </c>
      <c r="O76" s="159">
        <v>85.1168531375166</v>
      </c>
      <c r="P76" s="159">
        <v>107.814853137516</v>
      </c>
      <c r="Q76" s="159">
        <v>109.759190921228</v>
      </c>
      <c r="R76" s="159">
        <v>118.885974632843</v>
      </c>
      <c r="S76" s="159">
        <v>135.096875834445</v>
      </c>
      <c r="T76" s="159">
        <v>149.71246061415201</v>
      </c>
      <c r="U76" s="159">
        <v>161.102662216288</v>
      </c>
      <c r="V76" s="159">
        <v>163.75789853137499</v>
      </c>
      <c r="W76" s="159">
        <v>164.132141522029</v>
      </c>
      <c r="X76" s="159">
        <v>161.250042723631</v>
      </c>
      <c r="Y76" s="159">
        <v>153.00905473965199</v>
      </c>
      <c r="Z76" s="159">
        <v>129.38594392523299</v>
      </c>
      <c r="AA76" s="159">
        <v>127.571528704939</v>
      </c>
      <c r="AB76" s="159">
        <v>128.618893190921</v>
      </c>
      <c r="AC76" s="159">
        <v>131.202829105473</v>
      </c>
      <c r="AD76" s="159">
        <v>136.76291588785</v>
      </c>
      <c r="AE76" s="159">
        <v>165.038353805073</v>
      </c>
      <c r="AF76" s="159">
        <v>167.55308544726299</v>
      </c>
      <c r="AG76" s="159">
        <v>167.24795193591399</v>
      </c>
      <c r="AH76" s="159">
        <v>165.84437770360401</v>
      </c>
      <c r="AI76" s="159">
        <v>170.14603084112099</v>
      </c>
      <c r="AJ76" s="159">
        <v>176.27356101468601</v>
      </c>
      <c r="AK76" s="159">
        <v>167.58116176361301</v>
      </c>
      <c r="AL76" s="159">
        <v>156.858138952975</v>
      </c>
      <c r="AM76" s="159">
        <v>159.40719920913401</v>
      </c>
      <c r="AN76" s="159">
        <v>149.27975554293999</v>
      </c>
      <c r="AO76" s="159">
        <v>138.75949436028901</v>
      </c>
      <c r="AP76" s="159">
        <v>126.71539780738</v>
      </c>
      <c r="AQ76" s="159">
        <v>115.53133332630399</v>
      </c>
      <c r="AR76" s="159">
        <v>113.874792252368</v>
      </c>
      <c r="AS76" s="159">
        <v>106.284381838329</v>
      </c>
      <c r="AT76" s="159">
        <v>99.842497224209197</v>
      </c>
      <c r="AU76" s="159">
        <v>93.422941875425906</v>
      </c>
      <c r="AV76" s="159">
        <v>81.591393943743896</v>
      </c>
      <c r="AW76" s="159">
        <v>72.888899374830402</v>
      </c>
      <c r="AX76" s="250">
        <v>68.439707110000001</v>
      </c>
      <c r="AY76" s="160">
        <v>-5.8468248695140002E-2</v>
      </c>
      <c r="AZ76" s="161">
        <v>1.657058112323E-2</v>
      </c>
    </row>
    <row r="77" spans="1:52">
      <c r="A77" s="10" t="s">
        <v>246</v>
      </c>
      <c r="B77" s="163">
        <v>242.88800000000001</v>
      </c>
      <c r="C77" s="163">
        <v>265.10000000000002</v>
      </c>
      <c r="D77" s="163">
        <v>288.10000000000002</v>
      </c>
      <c r="E77" s="163">
        <v>309.19999999999902</v>
      </c>
      <c r="F77" s="163">
        <v>328.3</v>
      </c>
      <c r="G77" s="163">
        <v>353.03899999999902</v>
      </c>
      <c r="H77" s="163">
        <v>377</v>
      </c>
      <c r="I77" s="163">
        <v>400.39999999999901</v>
      </c>
      <c r="J77" s="163">
        <v>429</v>
      </c>
      <c r="K77" s="163">
        <v>458.89999999999901</v>
      </c>
      <c r="L77" s="163">
        <v>490.80099999999902</v>
      </c>
      <c r="M77" s="163">
        <v>519.67700000000002</v>
      </c>
      <c r="N77" s="163">
        <v>545.79899999999895</v>
      </c>
      <c r="O77" s="163">
        <v>571.53099999999904</v>
      </c>
      <c r="P77" s="163">
        <v>585.6</v>
      </c>
      <c r="Q77" s="163">
        <v>603.17999999999904</v>
      </c>
      <c r="R77" s="163">
        <v>608.82000000000005</v>
      </c>
      <c r="S77" s="163">
        <v>612.55100000000004</v>
      </c>
      <c r="T77" s="163">
        <v>616.34299999999905</v>
      </c>
      <c r="U77" s="163">
        <v>612.70999999999901</v>
      </c>
      <c r="V77" s="163">
        <v>596.68599999999901</v>
      </c>
      <c r="W77" s="163">
        <v>615.35199999999895</v>
      </c>
      <c r="X77" s="163">
        <v>625.15099999999995</v>
      </c>
      <c r="Y77" s="163">
        <v>623.68899999999996</v>
      </c>
      <c r="Z77" s="163">
        <v>607.24599999999998</v>
      </c>
      <c r="AA77" s="163">
        <v>570.54499999999905</v>
      </c>
      <c r="AB77" s="163">
        <v>515.9117</v>
      </c>
      <c r="AC77" s="163">
        <v>451.27069999999998</v>
      </c>
      <c r="AD77" s="163">
        <v>403.08229999999998</v>
      </c>
      <c r="AE77" s="163">
        <v>363.661799999999</v>
      </c>
      <c r="AF77" s="163">
        <v>358.41969999999901</v>
      </c>
      <c r="AG77" s="163">
        <v>353.27539999999999</v>
      </c>
      <c r="AH77" s="163">
        <v>361.90499999999901</v>
      </c>
      <c r="AI77" s="163">
        <v>362.51139999999998</v>
      </c>
      <c r="AJ77" s="163">
        <v>369.96769999999998</v>
      </c>
      <c r="AK77" s="163">
        <v>396.74386525469703</v>
      </c>
      <c r="AL77" s="163">
        <v>428.15008837185297</v>
      </c>
      <c r="AM77" s="163">
        <v>470.19909999999902</v>
      </c>
      <c r="AN77" s="163">
        <v>517.78169999999898</v>
      </c>
      <c r="AO77" s="163">
        <v>562.73641999999995</v>
      </c>
      <c r="AP77" s="163">
        <v>581.76964499999895</v>
      </c>
      <c r="AQ77" s="163">
        <v>605.63833599999896</v>
      </c>
      <c r="AR77" s="163">
        <v>629.40820499999904</v>
      </c>
      <c r="AS77" s="163">
        <v>632.00651499999901</v>
      </c>
      <c r="AT77" s="163">
        <v>650.98250199999995</v>
      </c>
      <c r="AU77" s="163">
        <v>664.83368099999996</v>
      </c>
      <c r="AV77" s="163">
        <v>666.68711199999905</v>
      </c>
      <c r="AW77" s="163">
        <v>670.77745099999902</v>
      </c>
      <c r="AX77" s="251">
        <v>678.54062093055495</v>
      </c>
      <c r="AY77" s="164">
        <v>1.434482540935E-2</v>
      </c>
      <c r="AZ77" s="165">
        <v>0.16428785026073001</v>
      </c>
    </row>
    <row r="78" spans="1:52">
      <c r="A78" s="69"/>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c r="AS78" s="120"/>
      <c r="AT78" s="121"/>
      <c r="AU78" s="122"/>
      <c r="AV78" s="122"/>
    </row>
    <row r="79" spans="1:52">
      <c r="A79" t="s">
        <v>663</v>
      </c>
    </row>
    <row r="80" spans="1:52">
      <c r="A80" t="s">
        <v>664</v>
      </c>
    </row>
    <row r="81" spans="1:1">
      <c r="A81" t="s">
        <v>317</v>
      </c>
    </row>
    <row r="82" spans="1:1">
      <c r="A82" s="85" t="s">
        <v>319</v>
      </c>
    </row>
    <row r="83" spans="1:1">
      <c r="A83" t="s">
        <v>338</v>
      </c>
    </row>
    <row r="84" spans="1:1">
      <c r="A84" t="s">
        <v>316</v>
      </c>
    </row>
    <row r="85" spans="1:1">
      <c r="A85" s="155" t="s">
        <v>593</v>
      </c>
    </row>
  </sheetData>
  <phoneticPr fontId="2" type="noConversion"/>
  <pageMargins left="0.23622047244094491" right="0" top="0.23622047244094491" bottom="0" header="0" footer="0"/>
  <pageSetup paperSize="9" scale="39" orientation="landscape"/>
  <headerFooter alignWithMargins="0"/>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F98"/>
  <sheetViews>
    <sheetView showGridLines="0" workbookViewId="0">
      <pane xSplit="1" ySplit="3" topLeftCell="B4" activePane="bottomRight" state="frozen"/>
      <selection pane="topRight" activeCell="B1" sqref="B1"/>
      <selection pane="bottomLeft" activeCell="A3" sqref="A3"/>
      <selection pane="bottomRight"/>
    </sheetView>
  </sheetViews>
  <sheetFormatPr baseColWidth="10" defaultColWidth="9" defaultRowHeight="10" x14ac:dyDescent="0"/>
  <cols>
    <col min="1" max="1" width="30.796875" customWidth="1"/>
    <col min="2" max="17" width="8.3984375" customWidth="1"/>
  </cols>
  <sheetData>
    <row r="1" spans="1:32" s="28" customFormat="1" ht="13.25" customHeight="1">
      <c r="A1" s="781" t="s">
        <v>616</v>
      </c>
      <c r="AE1" s="534" t="s">
        <v>189</v>
      </c>
      <c r="AF1" s="534">
        <v>2013</v>
      </c>
    </row>
    <row r="2" spans="1:32" s="28" customFormat="1">
      <c r="AE2" s="534" t="s">
        <v>652</v>
      </c>
      <c r="AF2" s="534" t="s">
        <v>155</v>
      </c>
    </row>
    <row r="3" spans="1:32" s="28" customFormat="1">
      <c r="A3" s="28" t="s">
        <v>263</v>
      </c>
      <c r="B3" s="28">
        <v>1985</v>
      </c>
      <c r="C3" s="28">
        <v>1986</v>
      </c>
      <c r="D3" s="28">
        <v>1987</v>
      </c>
      <c r="E3" s="28">
        <v>1988</v>
      </c>
      <c r="F3" s="28">
        <v>1989</v>
      </c>
      <c r="G3" s="28">
        <v>1990</v>
      </c>
      <c r="H3" s="28">
        <v>1991</v>
      </c>
      <c r="I3" s="28">
        <v>1992</v>
      </c>
      <c r="J3" s="28">
        <v>1993</v>
      </c>
      <c r="K3" s="28">
        <v>1994</v>
      </c>
      <c r="L3" s="28">
        <v>1995</v>
      </c>
      <c r="M3" s="28">
        <v>1996</v>
      </c>
      <c r="N3" s="28">
        <v>1997</v>
      </c>
      <c r="O3" s="28">
        <v>1998</v>
      </c>
      <c r="P3" s="28">
        <v>1999</v>
      </c>
      <c r="Q3" s="28">
        <v>2000</v>
      </c>
      <c r="R3" s="28">
        <v>2001</v>
      </c>
      <c r="S3" s="28">
        <v>2002</v>
      </c>
      <c r="T3" s="28">
        <v>2003</v>
      </c>
      <c r="U3" s="28">
        <v>2004</v>
      </c>
      <c r="V3" s="28">
        <v>2005</v>
      </c>
      <c r="W3" s="28">
        <v>2006</v>
      </c>
      <c r="X3" s="28">
        <v>2007</v>
      </c>
      <c r="Y3" s="28">
        <v>2008</v>
      </c>
      <c r="Z3" s="28">
        <v>2009</v>
      </c>
      <c r="AA3" s="28">
        <v>2010</v>
      </c>
      <c r="AB3" s="28">
        <v>2011</v>
      </c>
      <c r="AC3" s="28">
        <v>2012</v>
      </c>
      <c r="AD3" s="29">
        <v>2013</v>
      </c>
      <c r="AE3" s="534">
        <v>2012</v>
      </c>
      <c r="AF3" s="534" t="s">
        <v>152</v>
      </c>
    </row>
    <row r="4" spans="1:32" s="28" customFormat="1">
      <c r="AC4" s="29"/>
    </row>
    <row r="5" spans="1:32" s="28" customFormat="1">
      <c r="A5" s="28" t="s">
        <v>52</v>
      </c>
      <c r="B5" s="586">
        <v>2703.2220000000002</v>
      </c>
      <c r="C5" s="586">
        <v>2737.509</v>
      </c>
      <c r="D5" s="586">
        <v>2854.8449999999898</v>
      </c>
      <c r="E5" s="586">
        <v>3022.672</v>
      </c>
      <c r="F5" s="586">
        <v>3138.3159999999898</v>
      </c>
      <c r="G5" s="586">
        <v>3185.4270000000001</v>
      </c>
      <c r="H5" s="586">
        <v>3223.2869999999898</v>
      </c>
      <c r="I5" s="586">
        <v>3235.4279999999899</v>
      </c>
      <c r="J5" s="586">
        <v>3353.5349999999899</v>
      </c>
      <c r="K5" s="586">
        <v>3407.3809999999899</v>
      </c>
      <c r="L5" s="586">
        <v>3516.7669999999898</v>
      </c>
      <c r="M5" s="586">
        <v>3610.6959999999899</v>
      </c>
      <c r="N5" s="586">
        <v>3660.8110000000001</v>
      </c>
      <c r="O5" s="586">
        <v>3797.0859999999898</v>
      </c>
      <c r="P5" s="586">
        <v>3875.683</v>
      </c>
      <c r="Q5" s="586">
        <v>3990.4960000000001</v>
      </c>
      <c r="R5" s="586">
        <v>3924.0819999999899</v>
      </c>
      <c r="S5" s="586">
        <v>4050.2869999999898</v>
      </c>
      <c r="T5" s="586">
        <v>4075.8330000000001</v>
      </c>
      <c r="U5" s="586">
        <v>4168.116</v>
      </c>
      <c r="V5" s="586">
        <v>4257.3694100000002</v>
      </c>
      <c r="W5" s="586">
        <v>4266.3318870000003</v>
      </c>
      <c r="X5" s="586">
        <v>4364.9939999999897</v>
      </c>
      <c r="Y5" s="586">
        <v>4325.3599999999897</v>
      </c>
      <c r="Z5" s="586">
        <v>4146.6130000000003</v>
      </c>
      <c r="AA5" s="586">
        <v>4331.1017312493304</v>
      </c>
      <c r="AB5" s="586">
        <v>4302.3554721637402</v>
      </c>
      <c r="AC5" s="586">
        <v>4249.0568830196598</v>
      </c>
      <c r="AD5" s="587">
        <v>4260.3526643806399</v>
      </c>
      <c r="AE5" s="590">
        <v>5.4054302163399999E-3</v>
      </c>
      <c r="AF5" s="589">
        <v>0.18421545624732999</v>
      </c>
    </row>
    <row r="6" spans="1:32" s="28" customFormat="1">
      <c r="A6" s="28" t="s">
        <v>72</v>
      </c>
      <c r="B6" s="586">
        <v>460.40699999999902</v>
      </c>
      <c r="C6" s="586">
        <v>470.68900000000002</v>
      </c>
      <c r="D6" s="586">
        <v>497.834</v>
      </c>
      <c r="E6" s="586">
        <v>505.96699999999902</v>
      </c>
      <c r="F6" s="586">
        <v>495.32999999999902</v>
      </c>
      <c r="G6" s="586">
        <v>478.17500000000001</v>
      </c>
      <c r="H6" s="586">
        <v>502.72</v>
      </c>
      <c r="I6" s="586">
        <v>514.68799999999896</v>
      </c>
      <c r="J6" s="586">
        <v>524.66300000000001</v>
      </c>
      <c r="K6" s="586">
        <v>547.81299999999896</v>
      </c>
      <c r="L6" s="586">
        <v>551.34</v>
      </c>
      <c r="M6" s="586">
        <v>566.08100000000002</v>
      </c>
      <c r="N6" s="586">
        <v>569.03300000000002</v>
      </c>
      <c r="O6" s="586">
        <v>558.73199999999895</v>
      </c>
      <c r="P6" s="586">
        <v>573.08699999999897</v>
      </c>
      <c r="Q6" s="586">
        <v>599.24199999999905</v>
      </c>
      <c r="R6" s="586">
        <v>581.83199999999897</v>
      </c>
      <c r="S6" s="586">
        <v>594.83299999999895</v>
      </c>
      <c r="T6" s="586">
        <v>580.24400000000003</v>
      </c>
      <c r="U6" s="586">
        <v>587.10687429027098</v>
      </c>
      <c r="V6" s="586">
        <v>613.99880987772406</v>
      </c>
      <c r="W6" s="586">
        <v>600.95992162679397</v>
      </c>
      <c r="X6" s="586">
        <v>619.78220942051996</v>
      </c>
      <c r="Y6" s="586">
        <v>617.07612776182805</v>
      </c>
      <c r="Z6" s="586">
        <v>592.46163114300896</v>
      </c>
      <c r="AA6" s="586">
        <v>581.81326550770802</v>
      </c>
      <c r="AB6" s="586">
        <v>600.40953390749496</v>
      </c>
      <c r="AC6" s="586">
        <v>610.17739763955296</v>
      </c>
      <c r="AD6" s="587">
        <v>626.84070267942502</v>
      </c>
      <c r="AE6" s="590">
        <v>3.012349642813E-2</v>
      </c>
      <c r="AF6" s="589">
        <v>2.710426971316E-2</v>
      </c>
    </row>
    <row r="7" spans="1:32" s="28" customFormat="1">
      <c r="A7" s="28" t="s">
        <v>58</v>
      </c>
      <c r="B7" s="586">
        <v>93.405000000000001</v>
      </c>
      <c r="C7" s="586">
        <v>97.137</v>
      </c>
      <c r="D7" s="586">
        <v>104.825</v>
      </c>
      <c r="E7" s="586">
        <v>109.861</v>
      </c>
      <c r="F7" s="586">
        <v>118.102</v>
      </c>
      <c r="G7" s="586">
        <v>122.449</v>
      </c>
      <c r="H7" s="586">
        <v>126.807</v>
      </c>
      <c r="I7" s="586">
        <v>130.10300000000001</v>
      </c>
      <c r="J7" s="586">
        <v>135.02600000000001</v>
      </c>
      <c r="K7" s="586">
        <v>145.986999999999</v>
      </c>
      <c r="L7" s="586">
        <v>152.548</v>
      </c>
      <c r="M7" s="586">
        <v>162.52600000000001</v>
      </c>
      <c r="N7" s="586">
        <v>175.149</v>
      </c>
      <c r="O7" s="586">
        <v>181.80099999999899</v>
      </c>
      <c r="P7" s="586">
        <v>192.267</v>
      </c>
      <c r="Q7" s="586">
        <v>204.372999999999</v>
      </c>
      <c r="R7" s="586">
        <v>209.642</v>
      </c>
      <c r="S7" s="586">
        <v>214.101</v>
      </c>
      <c r="T7" s="586">
        <v>216.977</v>
      </c>
      <c r="U7" s="586">
        <v>231.176999999999</v>
      </c>
      <c r="V7" s="586">
        <v>241.98400000000001</v>
      </c>
      <c r="W7" s="586">
        <v>249.624</v>
      </c>
      <c r="X7" s="586">
        <v>257.29500000000002</v>
      </c>
      <c r="Y7" s="586">
        <v>261.83999999999901</v>
      </c>
      <c r="Z7" s="586">
        <v>261.00599999999901</v>
      </c>
      <c r="AA7" s="586">
        <v>270.834</v>
      </c>
      <c r="AB7" s="586">
        <v>288.58199999999903</v>
      </c>
      <c r="AC7" s="586">
        <v>296.632849999999</v>
      </c>
      <c r="AD7" s="587">
        <v>293.62795922949903</v>
      </c>
      <c r="AE7" s="590">
        <v>-7.4180276133099998E-3</v>
      </c>
      <c r="AF7" s="589">
        <v>1.269632205367E-2</v>
      </c>
    </row>
    <row r="8" spans="1:32" s="28" customFormat="1">
      <c r="A8" s="478" t="s">
        <v>88</v>
      </c>
      <c r="B8" s="591">
        <v>3257.0340000000001</v>
      </c>
      <c r="C8" s="591">
        <v>3305.335</v>
      </c>
      <c r="D8" s="591">
        <v>3457.5039999999899</v>
      </c>
      <c r="E8" s="591">
        <v>3638.5</v>
      </c>
      <c r="F8" s="591">
        <v>3751.74799999999</v>
      </c>
      <c r="G8" s="591">
        <v>3786.0509999999999</v>
      </c>
      <c r="H8" s="591">
        <v>3852.8139999999898</v>
      </c>
      <c r="I8" s="591">
        <v>3880.2190000000001</v>
      </c>
      <c r="J8" s="591">
        <v>4013.2239999999902</v>
      </c>
      <c r="K8" s="591">
        <v>4101.1809999999896</v>
      </c>
      <c r="L8" s="591">
        <v>4220.6549999999897</v>
      </c>
      <c r="M8" s="591">
        <v>4339.3029999999899</v>
      </c>
      <c r="N8" s="591">
        <v>4404.9930000000004</v>
      </c>
      <c r="O8" s="591">
        <v>4537.6189999999897</v>
      </c>
      <c r="P8" s="591">
        <v>4641.0370000000003</v>
      </c>
      <c r="Q8" s="591">
        <v>4794.1109999999899</v>
      </c>
      <c r="R8" s="591">
        <v>4715.5559999999996</v>
      </c>
      <c r="S8" s="591">
        <v>4859.2209999999905</v>
      </c>
      <c r="T8" s="591">
        <v>4873.0540000000001</v>
      </c>
      <c r="U8" s="591">
        <v>4986.3998742902704</v>
      </c>
      <c r="V8" s="591">
        <v>5113.35221987772</v>
      </c>
      <c r="W8" s="591">
        <v>5116.9158086267898</v>
      </c>
      <c r="X8" s="591">
        <v>5242.0712094205201</v>
      </c>
      <c r="Y8" s="591">
        <v>5204.2761277618201</v>
      </c>
      <c r="Z8" s="591">
        <v>5000.0806311429997</v>
      </c>
      <c r="AA8" s="591">
        <v>5183.74899675704</v>
      </c>
      <c r="AB8" s="591">
        <v>5191.3470060712298</v>
      </c>
      <c r="AC8" s="591">
        <v>5155.8671306592196</v>
      </c>
      <c r="AD8" s="591">
        <v>5180.8213262895697</v>
      </c>
      <c r="AE8" s="592">
        <v>7.5929472222899998E-3</v>
      </c>
      <c r="AF8" s="593">
        <v>0.22401605546473999</v>
      </c>
    </row>
    <row r="9" spans="1:32" s="28" customFormat="1">
      <c r="B9" s="586"/>
      <c r="C9" s="586"/>
      <c r="D9" s="586"/>
      <c r="E9" s="586"/>
      <c r="F9" s="586"/>
      <c r="G9" s="586"/>
      <c r="H9" s="586"/>
      <c r="I9" s="586"/>
      <c r="J9" s="586"/>
      <c r="K9" s="586"/>
      <c r="L9" s="586"/>
      <c r="M9" s="586"/>
      <c r="N9" s="586"/>
      <c r="O9" s="586"/>
      <c r="P9" s="586"/>
      <c r="Q9" s="586"/>
      <c r="R9" s="586"/>
      <c r="S9" s="586"/>
      <c r="T9" s="586"/>
      <c r="U9" s="586"/>
      <c r="V9" s="586"/>
      <c r="W9" s="586"/>
      <c r="X9" s="586"/>
      <c r="Y9" s="586"/>
      <c r="Z9" s="586"/>
      <c r="AA9" s="586"/>
      <c r="AB9" s="586"/>
      <c r="AC9" s="586"/>
      <c r="AD9" s="587"/>
      <c r="AE9" s="590"/>
      <c r="AF9" s="589"/>
    </row>
    <row r="10" spans="1:32" s="28" customFormat="1">
      <c r="A10" s="28" t="s">
        <v>89</v>
      </c>
      <c r="B10" s="586">
        <v>45.216999999999999</v>
      </c>
      <c r="C10" s="586">
        <v>48.988</v>
      </c>
      <c r="D10" s="586">
        <v>52.576000000000001</v>
      </c>
      <c r="E10" s="586">
        <v>53.082999999999998</v>
      </c>
      <c r="F10" s="586">
        <v>50.87</v>
      </c>
      <c r="G10" s="586">
        <v>50.94</v>
      </c>
      <c r="H10" s="586">
        <v>54.054000000000002</v>
      </c>
      <c r="I10" s="586">
        <v>56.262</v>
      </c>
      <c r="J10" s="586">
        <v>62.53</v>
      </c>
      <c r="K10" s="586">
        <v>65.622</v>
      </c>
      <c r="L10" s="586">
        <v>67.168999999999997</v>
      </c>
      <c r="M10" s="586">
        <v>69.759</v>
      </c>
      <c r="N10" s="586">
        <v>72.462999999999894</v>
      </c>
      <c r="O10" s="586">
        <v>74.17</v>
      </c>
      <c r="P10" s="586">
        <v>80.745000000000005</v>
      </c>
      <c r="Q10" s="586">
        <v>88.977999999999895</v>
      </c>
      <c r="R10" s="586">
        <v>90.138000000000005</v>
      </c>
      <c r="S10" s="586">
        <v>84.492000000000004</v>
      </c>
      <c r="T10" s="586">
        <v>92.055999999999997</v>
      </c>
      <c r="U10" s="586">
        <v>100.248</v>
      </c>
      <c r="V10" s="586">
        <v>105.75</v>
      </c>
      <c r="W10" s="586">
        <v>97.754999999999995</v>
      </c>
      <c r="X10" s="586">
        <v>103.959999999999</v>
      </c>
      <c r="Y10" s="586">
        <v>121.92700000000001</v>
      </c>
      <c r="Z10" s="586">
        <v>122.348</v>
      </c>
      <c r="AA10" s="586">
        <v>125.593999999999</v>
      </c>
      <c r="AB10" s="586">
        <v>129.892</v>
      </c>
      <c r="AC10" s="586">
        <v>134.575289451808</v>
      </c>
      <c r="AD10" s="587">
        <v>138.79866472428401</v>
      </c>
      <c r="AE10" s="590">
        <v>3.4208700060840001E-2</v>
      </c>
      <c r="AF10" s="589">
        <v>6.0015828348699996E-3</v>
      </c>
    </row>
    <row r="11" spans="1:32">
      <c r="A11" t="s">
        <v>57</v>
      </c>
      <c r="B11" s="159">
        <v>193.68100000000001</v>
      </c>
      <c r="C11" s="159">
        <v>202.12700000000001</v>
      </c>
      <c r="D11" s="159">
        <v>203.331999999999</v>
      </c>
      <c r="E11" s="159">
        <v>214.94999999999899</v>
      </c>
      <c r="F11" s="159">
        <v>221.739</v>
      </c>
      <c r="G11" s="159">
        <v>222.821</v>
      </c>
      <c r="H11" s="159">
        <v>234.36600000000001</v>
      </c>
      <c r="I11" s="159">
        <v>241.729999999999</v>
      </c>
      <c r="J11" s="159">
        <v>251.97300000000001</v>
      </c>
      <c r="K11" s="159">
        <v>260.041</v>
      </c>
      <c r="L11" s="159">
        <v>275.601</v>
      </c>
      <c r="M11" s="159">
        <v>291.24400000000003</v>
      </c>
      <c r="N11" s="159">
        <v>307.98599999999902</v>
      </c>
      <c r="O11" s="159">
        <v>321.74799999999902</v>
      </c>
      <c r="P11" s="159">
        <v>334.71600000000001</v>
      </c>
      <c r="Q11" s="159">
        <v>348.90899999999903</v>
      </c>
      <c r="R11" s="159">
        <v>328.50900000000001</v>
      </c>
      <c r="S11" s="159">
        <v>345.67099999999903</v>
      </c>
      <c r="T11" s="159">
        <v>364.339</v>
      </c>
      <c r="U11" s="159">
        <v>387.45100000000002</v>
      </c>
      <c r="V11" s="159">
        <v>402.93799999999902</v>
      </c>
      <c r="W11" s="159">
        <v>419.33699999999902</v>
      </c>
      <c r="X11" s="159">
        <v>444.58300000000003</v>
      </c>
      <c r="Y11" s="159">
        <v>463.12</v>
      </c>
      <c r="Z11" s="159">
        <v>462.976</v>
      </c>
      <c r="AA11" s="159">
        <v>515.79899999999895</v>
      </c>
      <c r="AB11" s="159">
        <v>531.75800000000004</v>
      </c>
      <c r="AC11" s="159">
        <v>552.49800000000005</v>
      </c>
      <c r="AD11" s="250">
        <v>557.41940135516097</v>
      </c>
      <c r="AE11" s="160">
        <v>1.167167630047E-2</v>
      </c>
      <c r="AF11" s="161">
        <v>2.4102529510860001E-2</v>
      </c>
    </row>
    <row r="12" spans="1:32">
      <c r="A12" t="s">
        <v>157</v>
      </c>
      <c r="B12" s="159">
        <v>14.04</v>
      </c>
      <c r="C12" s="159">
        <v>14.82</v>
      </c>
      <c r="D12" s="159">
        <v>15.637</v>
      </c>
      <c r="E12" s="159">
        <v>16.914999999999999</v>
      </c>
      <c r="F12" s="159">
        <v>17.811</v>
      </c>
      <c r="G12" s="159">
        <v>18.398</v>
      </c>
      <c r="H12" s="159">
        <v>19.963000000000001</v>
      </c>
      <c r="I12" s="159">
        <v>22.35</v>
      </c>
      <c r="J12" s="159">
        <v>24.013000000000002</v>
      </c>
      <c r="K12" s="159">
        <v>25.276</v>
      </c>
      <c r="L12" s="159">
        <v>28.027000000000001</v>
      </c>
      <c r="M12" s="159">
        <v>30.791</v>
      </c>
      <c r="N12" s="159">
        <v>33.292000000000002</v>
      </c>
      <c r="O12" s="159">
        <v>35.494999999999997</v>
      </c>
      <c r="P12" s="159">
        <v>38.384</v>
      </c>
      <c r="Q12" s="159">
        <v>41.268000000000001</v>
      </c>
      <c r="R12" s="159">
        <v>43.917000000000002</v>
      </c>
      <c r="S12" s="159">
        <v>45.484000000000002</v>
      </c>
      <c r="T12" s="159">
        <v>48.78</v>
      </c>
      <c r="U12" s="159">
        <v>52.8542856407188</v>
      </c>
      <c r="V12" s="159">
        <v>54.483130919563898</v>
      </c>
      <c r="W12" s="159">
        <v>57.555021125077701</v>
      </c>
      <c r="X12" s="159">
        <v>60.1376111426571</v>
      </c>
      <c r="Y12" s="159">
        <v>60.858205280211799</v>
      </c>
      <c r="Z12" s="159">
        <v>61.038044799723899</v>
      </c>
      <c r="AA12" s="159">
        <v>61.607502420300001</v>
      </c>
      <c r="AB12" s="159">
        <v>65.036518729070394</v>
      </c>
      <c r="AC12" s="159">
        <v>69.728871534739397</v>
      </c>
      <c r="AD12" s="250">
        <v>72.392514427366393</v>
      </c>
      <c r="AE12" s="160">
        <v>4.1044384241099997E-2</v>
      </c>
      <c r="AF12" s="161">
        <v>3.1302152201499998E-3</v>
      </c>
    </row>
    <row r="13" spans="1:32">
      <c r="A13" t="s">
        <v>9</v>
      </c>
      <c r="B13" s="159">
        <v>26.634</v>
      </c>
      <c r="C13" s="159">
        <v>29.66</v>
      </c>
      <c r="D13" s="159">
        <v>31.103000000000002</v>
      </c>
      <c r="E13" s="159">
        <v>33.201000000000001</v>
      </c>
      <c r="F13" s="159">
        <v>34.601999999999997</v>
      </c>
      <c r="G13" s="159">
        <v>35.393000000000001</v>
      </c>
      <c r="H13" s="159">
        <v>36.661000000000001</v>
      </c>
      <c r="I13" s="159">
        <v>35.993000000000002</v>
      </c>
      <c r="J13" s="159">
        <v>40.298000000000002</v>
      </c>
      <c r="K13" s="159">
        <v>43.353999999999999</v>
      </c>
      <c r="L13" s="159">
        <v>45.302999999999997</v>
      </c>
      <c r="M13" s="159">
        <v>44.869</v>
      </c>
      <c r="N13" s="159">
        <v>45.9</v>
      </c>
      <c r="O13" s="159">
        <v>46.064999999999998</v>
      </c>
      <c r="P13" s="159">
        <v>44.4</v>
      </c>
      <c r="Q13" s="159">
        <v>42.295999999999999</v>
      </c>
      <c r="R13" s="159">
        <v>43.3</v>
      </c>
      <c r="S13" s="159">
        <v>45.8</v>
      </c>
      <c r="T13" s="159">
        <v>47.1</v>
      </c>
      <c r="U13" s="159">
        <v>48.570990000000002</v>
      </c>
      <c r="V13" s="159">
        <v>49.294789999999999</v>
      </c>
      <c r="W13" s="159">
        <v>52.34005123</v>
      </c>
      <c r="X13" s="159">
        <v>53.625899999999902</v>
      </c>
      <c r="Y13" s="159">
        <v>54.432600000000001</v>
      </c>
      <c r="Z13" s="159">
        <v>55.985999999999997</v>
      </c>
      <c r="AA13" s="159">
        <v>56.897320000000001</v>
      </c>
      <c r="AB13" s="159">
        <v>58.628630000000001</v>
      </c>
      <c r="AC13" s="159">
        <v>59.99239</v>
      </c>
      <c r="AD13" s="250">
        <v>62.225034198219902</v>
      </c>
      <c r="AE13" s="160">
        <v>4.0057141333819997E-2</v>
      </c>
      <c r="AF13" s="161">
        <v>2.6905785780399999E-3</v>
      </c>
    </row>
    <row r="14" spans="1:32">
      <c r="A14" t="s">
        <v>90</v>
      </c>
      <c r="B14" s="159">
        <v>4.806</v>
      </c>
      <c r="C14" s="159">
        <v>5.3010000000000002</v>
      </c>
      <c r="D14" s="159">
        <v>5.3529999999999998</v>
      </c>
      <c r="E14" s="159">
        <v>5.6029999999999998</v>
      </c>
      <c r="F14" s="159">
        <v>5.7359999999999998</v>
      </c>
      <c r="G14" s="159">
        <v>6.3488540000000002</v>
      </c>
      <c r="H14" s="159">
        <v>6.7445579999999996</v>
      </c>
      <c r="I14" s="159">
        <v>7.196027</v>
      </c>
      <c r="J14" s="159">
        <v>7.4113049999999996</v>
      </c>
      <c r="K14" s="159">
        <v>8.1439959999999996</v>
      </c>
      <c r="L14" s="159">
        <v>8.4285960000000006</v>
      </c>
      <c r="M14" s="159">
        <v>9.6720059999999997</v>
      </c>
      <c r="N14" s="159">
        <v>10.361749</v>
      </c>
      <c r="O14" s="159">
        <v>10.890352</v>
      </c>
      <c r="P14" s="159">
        <v>10.308120000000001</v>
      </c>
      <c r="Q14" s="159">
        <v>10.612439999999999</v>
      </c>
      <c r="R14" s="159">
        <v>11.049799999999999</v>
      </c>
      <c r="S14" s="159">
        <v>11.887560000000001</v>
      </c>
      <c r="T14" s="159">
        <v>11.54613</v>
      </c>
      <c r="U14" s="159">
        <v>12.584849999999999</v>
      </c>
      <c r="V14" s="159">
        <v>13.404019999999999</v>
      </c>
      <c r="W14" s="159">
        <v>15.11585</v>
      </c>
      <c r="X14" s="159">
        <v>17.336649999999999</v>
      </c>
      <c r="Y14" s="159">
        <v>18.608529999999998</v>
      </c>
      <c r="Z14" s="159">
        <v>18.264620000000001</v>
      </c>
      <c r="AA14" s="159">
        <v>19.50986</v>
      </c>
      <c r="AB14" s="159">
        <v>20.544139999999999</v>
      </c>
      <c r="AC14" s="159">
        <v>22.84796</v>
      </c>
      <c r="AD14" s="250">
        <v>23.25864</v>
      </c>
      <c r="AE14" s="160">
        <v>2.0763441920279999E-2</v>
      </c>
      <c r="AF14" s="161">
        <v>1.0056917089999999E-3</v>
      </c>
    </row>
    <row r="15" spans="1:32">
      <c r="A15" t="s">
        <v>91</v>
      </c>
      <c r="B15" s="159">
        <v>12.115</v>
      </c>
      <c r="C15" s="159">
        <v>12.935</v>
      </c>
      <c r="D15" s="159">
        <v>13.951000000000001</v>
      </c>
      <c r="E15" s="159">
        <v>13.56</v>
      </c>
      <c r="F15" s="159">
        <v>13.737</v>
      </c>
      <c r="G15" s="159">
        <v>13.808</v>
      </c>
      <c r="H15" s="159">
        <v>14.481999999999999</v>
      </c>
      <c r="I15" s="159">
        <v>13.122</v>
      </c>
      <c r="J15" s="159">
        <v>14.808</v>
      </c>
      <c r="K15" s="159">
        <v>15.866</v>
      </c>
      <c r="L15" s="159">
        <v>16.143999999999998</v>
      </c>
      <c r="M15" s="159">
        <v>17.279800000000002</v>
      </c>
      <c r="N15" s="159">
        <v>17.953399999999998</v>
      </c>
      <c r="O15" s="159">
        <v>18.5825</v>
      </c>
      <c r="P15" s="159">
        <v>19.049600000000002</v>
      </c>
      <c r="Q15" s="159">
        <v>19.922499999999999</v>
      </c>
      <c r="R15" s="159">
        <v>20.785499999999999</v>
      </c>
      <c r="S15" s="159">
        <v>21.982299999999999</v>
      </c>
      <c r="T15" s="159">
        <v>22.923300000000001</v>
      </c>
      <c r="U15" s="159">
        <v>24.266999999999999</v>
      </c>
      <c r="V15" s="159">
        <v>25.51</v>
      </c>
      <c r="W15" s="159">
        <v>27.37</v>
      </c>
      <c r="X15" s="159">
        <v>29.943000000000001</v>
      </c>
      <c r="Y15" s="159">
        <v>32.443399999999997</v>
      </c>
      <c r="Z15" s="159">
        <v>32.696300000000001</v>
      </c>
      <c r="AA15" s="159">
        <v>35.86</v>
      </c>
      <c r="AB15" s="159">
        <v>38.899000000000001</v>
      </c>
      <c r="AC15" s="159">
        <v>40.94</v>
      </c>
      <c r="AD15" s="250">
        <v>39.667999999999999</v>
      </c>
      <c r="AE15" s="160">
        <v>-2.841525524855E-2</v>
      </c>
      <c r="AF15" s="161">
        <v>1.71522400342E-3</v>
      </c>
    </row>
    <row r="16" spans="1:32">
      <c r="A16" t="s">
        <v>49</v>
      </c>
      <c r="B16" s="159">
        <v>3.0259999999999998</v>
      </c>
      <c r="C16" s="159">
        <v>3.3050000000000002</v>
      </c>
      <c r="D16" s="159">
        <v>3.4950000000000001</v>
      </c>
      <c r="E16" s="159">
        <v>3.4950000000000001</v>
      </c>
      <c r="F16" s="159">
        <v>3.4359999999999999</v>
      </c>
      <c r="G16" s="159">
        <v>3.577</v>
      </c>
      <c r="H16" s="159">
        <v>3.72</v>
      </c>
      <c r="I16" s="159">
        <v>3.976</v>
      </c>
      <c r="J16" s="159">
        <v>3.8170000000000002</v>
      </c>
      <c r="K16" s="159">
        <v>4.069</v>
      </c>
      <c r="L16" s="159">
        <v>4.3070000000000004</v>
      </c>
      <c r="M16" s="159">
        <v>4.5410000000000004</v>
      </c>
      <c r="N16" s="159">
        <v>4.9880000000000004</v>
      </c>
      <c r="O16" s="159">
        <v>5.1689999999999996</v>
      </c>
      <c r="P16" s="159">
        <v>5.2469999999999999</v>
      </c>
      <c r="Q16" s="159">
        <v>5.4589999999999996</v>
      </c>
      <c r="R16" s="159">
        <v>5.6440000000000001</v>
      </c>
      <c r="S16" s="159">
        <v>5.6440000000000001</v>
      </c>
      <c r="T16" s="159">
        <v>6.4370000000000003</v>
      </c>
      <c r="U16" s="159">
        <v>6.43</v>
      </c>
      <c r="V16" s="159">
        <v>7.0579999999999998</v>
      </c>
      <c r="W16" s="159">
        <v>6.9009999999999998</v>
      </c>
      <c r="X16" s="159">
        <v>7.6829999999999998</v>
      </c>
      <c r="Y16" s="159">
        <v>7.6829999999999998</v>
      </c>
      <c r="Z16" s="159">
        <v>7.7350000000000003</v>
      </c>
      <c r="AA16" s="159">
        <v>8.4849999999999994</v>
      </c>
      <c r="AB16" s="159">
        <v>8.8670000000000009</v>
      </c>
      <c r="AC16" s="159">
        <v>7.8388181479999997</v>
      </c>
      <c r="AD16" s="250">
        <v>7.9038568221739602</v>
      </c>
      <c r="AE16" s="160">
        <v>1.10594574362E-2</v>
      </c>
      <c r="AF16" s="161">
        <v>3.4175871405999999E-4</v>
      </c>
    </row>
    <row r="17" spans="1:32">
      <c r="A17" t="s">
        <v>10</v>
      </c>
      <c r="B17" s="159">
        <v>47.29</v>
      </c>
      <c r="C17" s="159">
        <v>50.112000000000002</v>
      </c>
      <c r="D17" s="159">
        <v>54.131999999999998</v>
      </c>
      <c r="E17" s="159">
        <v>58.244999999999997</v>
      </c>
      <c r="F17" s="159">
        <v>57.62</v>
      </c>
      <c r="G17" s="159">
        <v>59.320999999999998</v>
      </c>
      <c r="H17" s="159">
        <v>63.337000000000003</v>
      </c>
      <c r="I17" s="159">
        <v>67.44</v>
      </c>
      <c r="J17" s="159">
        <v>69.382000000000005</v>
      </c>
      <c r="K17" s="159">
        <v>71.221000000000004</v>
      </c>
      <c r="L17" s="159">
        <v>73.445999999999998</v>
      </c>
      <c r="M17" s="159">
        <v>75.587999999999894</v>
      </c>
      <c r="N17" s="159">
        <v>78.066000000000003</v>
      </c>
      <c r="O17" s="159">
        <v>80.903999999999996</v>
      </c>
      <c r="P17" s="159">
        <v>80.584999999999894</v>
      </c>
      <c r="Q17" s="159">
        <v>85.210999999999999</v>
      </c>
      <c r="R17" s="159">
        <v>90.117000000000004</v>
      </c>
      <c r="S17" s="159">
        <v>89.394899999999893</v>
      </c>
      <c r="T17" s="159">
        <v>90.060299999999998</v>
      </c>
      <c r="U17" s="159">
        <v>96.869500000000002</v>
      </c>
      <c r="V17" s="159">
        <v>104.360789999999</v>
      </c>
      <c r="W17" s="159">
        <v>110.64353999999901</v>
      </c>
      <c r="X17" s="159">
        <v>113.69732</v>
      </c>
      <c r="Y17" s="159">
        <v>119.31733</v>
      </c>
      <c r="Z17" s="159">
        <v>124.84439</v>
      </c>
      <c r="AA17" s="159">
        <v>116.7162</v>
      </c>
      <c r="AB17" s="159">
        <v>122.89773</v>
      </c>
      <c r="AC17" s="159">
        <v>127.85427</v>
      </c>
      <c r="AD17" s="250">
        <v>131.71260445942499</v>
      </c>
      <c r="AE17" s="160">
        <v>3.299999982119E-2</v>
      </c>
      <c r="AF17" s="161">
        <v>5.69518562406E-3</v>
      </c>
    </row>
    <row r="18" spans="1:32">
      <c r="A18" t="s">
        <v>56</v>
      </c>
      <c r="B18" s="159">
        <v>62.212772694294003</v>
      </c>
      <c r="C18" s="159">
        <v>73.320217827161002</v>
      </c>
      <c r="D18" s="159">
        <v>83.016849136980994</v>
      </c>
      <c r="E18" s="159">
        <v>86.313565633925904</v>
      </c>
      <c r="F18" s="159">
        <v>91.649934197875993</v>
      </c>
      <c r="G18" s="159">
        <v>96.882509145710799</v>
      </c>
      <c r="H18" s="159">
        <v>98.4284998642689</v>
      </c>
      <c r="I18" s="159">
        <v>102.15975694367199</v>
      </c>
      <c r="J18" s="159">
        <v>107.58651394974299</v>
      </c>
      <c r="K18" s="159">
        <v>116.438734714527</v>
      </c>
      <c r="L18" s="159">
        <v>124.66279645419399</v>
      </c>
      <c r="M18" s="159">
        <v>131.69648597438601</v>
      </c>
      <c r="N18" s="159">
        <v>143.44388951538599</v>
      </c>
      <c r="O18" s="159">
        <v>148.44281305384499</v>
      </c>
      <c r="P18" s="159">
        <v>150.578771083226</v>
      </c>
      <c r="Q18" s="159">
        <v>157.67549976238499</v>
      </c>
      <c r="R18" s="159">
        <v>153.873963003445</v>
      </c>
      <c r="S18" s="159">
        <v>161.47733191786</v>
      </c>
      <c r="T18" s="159">
        <v>167.65074329494001</v>
      </c>
      <c r="U18" s="159">
        <v>166.222017681175</v>
      </c>
      <c r="V18" s="159">
        <v>171.733188548599</v>
      </c>
      <c r="W18" s="159">
        <v>174.42468939999901</v>
      </c>
      <c r="X18" s="159">
        <v>181.93017452499899</v>
      </c>
      <c r="Y18" s="159">
        <v>182.748987279999</v>
      </c>
      <c r="Z18" s="159">
        <v>183.37612731280001</v>
      </c>
      <c r="AA18" s="159">
        <v>187.17757749972799</v>
      </c>
      <c r="AB18" s="159">
        <v>192.28460011520301</v>
      </c>
      <c r="AC18" s="159">
        <v>201.57410719645401</v>
      </c>
      <c r="AD18" s="250">
        <v>203.15851801495401</v>
      </c>
      <c r="AE18" s="160">
        <v>1.062145084143E-2</v>
      </c>
      <c r="AF18" s="161">
        <v>8.7844701483800001E-3</v>
      </c>
    </row>
    <row r="19" spans="1:32">
      <c r="A19" s="320" t="s">
        <v>94</v>
      </c>
      <c r="B19" s="251">
        <v>409.02177269429399</v>
      </c>
      <c r="C19" s="251">
        <v>440.56821782716099</v>
      </c>
      <c r="D19" s="251">
        <v>462.59584913698097</v>
      </c>
      <c r="E19" s="251">
        <v>485.365565633926</v>
      </c>
      <c r="F19" s="251">
        <v>497.20093419787497</v>
      </c>
      <c r="G19" s="251">
        <v>507.48936314571</v>
      </c>
      <c r="H19" s="251">
        <v>531.75605786426797</v>
      </c>
      <c r="I19" s="251">
        <v>550.22878394367206</v>
      </c>
      <c r="J19" s="251">
        <v>581.81881894974299</v>
      </c>
      <c r="K19" s="251">
        <v>610.03173071452704</v>
      </c>
      <c r="L19" s="251">
        <v>643.08839245419404</v>
      </c>
      <c r="M19" s="251">
        <v>675.44029197438601</v>
      </c>
      <c r="N19" s="251">
        <v>714.45403851538595</v>
      </c>
      <c r="O19" s="251">
        <v>741.46666505384496</v>
      </c>
      <c r="P19" s="251">
        <v>764.01349108322597</v>
      </c>
      <c r="Q19" s="251">
        <v>800.33143976238603</v>
      </c>
      <c r="R19" s="251">
        <v>787.33426300344604</v>
      </c>
      <c r="S19" s="251">
        <v>811.83309191785997</v>
      </c>
      <c r="T19" s="251">
        <v>850.89247329494003</v>
      </c>
      <c r="U19" s="251">
        <v>895.49764332189295</v>
      </c>
      <c r="V19" s="251">
        <v>934.53191946816298</v>
      </c>
      <c r="W19" s="251">
        <v>961.44215175507702</v>
      </c>
      <c r="X19" s="251">
        <v>1012.89665566765</v>
      </c>
      <c r="Y19" s="251">
        <v>1061.1390525602101</v>
      </c>
      <c r="Z19" s="251">
        <v>1069.26448211252</v>
      </c>
      <c r="AA19" s="251">
        <v>1127.6464599200201</v>
      </c>
      <c r="AB19" s="251">
        <v>1168.8076188442701</v>
      </c>
      <c r="AC19" s="251">
        <v>1217.8497063310001</v>
      </c>
      <c r="AD19" s="251">
        <v>1236.5372340015799</v>
      </c>
      <c r="AE19" s="252">
        <v>1.8126457929609999E-2</v>
      </c>
      <c r="AF19" s="253">
        <v>5.3467236459259999E-2</v>
      </c>
    </row>
    <row r="20" spans="1:3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250"/>
      <c r="AE20" s="160"/>
      <c r="AF20" s="161"/>
    </row>
    <row r="21" spans="1:32">
      <c r="A21" t="s">
        <v>158</v>
      </c>
      <c r="B21" s="159">
        <v>44.534999999999997</v>
      </c>
      <c r="C21" s="159">
        <v>44.652999999999999</v>
      </c>
      <c r="D21" s="159">
        <v>50.518000000000001</v>
      </c>
      <c r="E21" s="159">
        <v>49.024000000000001</v>
      </c>
      <c r="F21" s="159">
        <v>50.173999999999999</v>
      </c>
      <c r="G21" s="159">
        <v>50.414000000000001</v>
      </c>
      <c r="H21" s="159">
        <v>51.484000000000002</v>
      </c>
      <c r="I21" s="159">
        <v>51.18</v>
      </c>
      <c r="J21" s="159">
        <v>52.674999999999997</v>
      </c>
      <c r="K21" s="159">
        <v>53.308999999999997</v>
      </c>
      <c r="L21" s="159">
        <v>56.587000000000003</v>
      </c>
      <c r="M21" s="159">
        <v>54.835000000000001</v>
      </c>
      <c r="N21" s="159">
        <v>56.850999999999999</v>
      </c>
      <c r="O21" s="159">
        <v>57.436999999999998</v>
      </c>
      <c r="P21" s="159">
        <v>60.369</v>
      </c>
      <c r="Q21" s="159">
        <v>61.798000000000002</v>
      </c>
      <c r="R21" s="159">
        <v>61.802999999999997</v>
      </c>
      <c r="S21" s="159">
        <v>62.670999999999999</v>
      </c>
      <c r="T21" s="159">
        <v>60.219000000000001</v>
      </c>
      <c r="U21" s="159">
        <v>64.284999999999997</v>
      </c>
      <c r="V21" s="159">
        <v>60.631999999999998</v>
      </c>
      <c r="W21" s="159">
        <v>63.393999999999998</v>
      </c>
      <c r="X21" s="159">
        <v>63.695999999999998</v>
      </c>
      <c r="Y21" s="159">
        <v>66.783000000000001</v>
      </c>
      <c r="Z21" s="159">
        <v>69.063000000000002</v>
      </c>
      <c r="AA21" s="159">
        <v>71.075000000000003</v>
      </c>
      <c r="AB21" s="159">
        <v>65.853999999999999</v>
      </c>
      <c r="AC21" s="159">
        <v>72.403000000000006</v>
      </c>
      <c r="AD21" s="250">
        <v>67.715999999999894</v>
      </c>
      <c r="AE21" s="160">
        <v>-6.217251718044E-2</v>
      </c>
      <c r="AF21" s="161">
        <v>2.9280050657700001E-3</v>
      </c>
    </row>
    <row r="22" spans="1:32">
      <c r="A22" t="s">
        <v>73</v>
      </c>
      <c r="B22" s="159">
        <v>20.702000000000002</v>
      </c>
      <c r="C22" s="159">
        <v>21.542000000000002</v>
      </c>
      <c r="D22" s="159">
        <v>22.908999999999999</v>
      </c>
      <c r="E22" s="159">
        <v>23.571999999999999</v>
      </c>
      <c r="F22" s="159">
        <v>23.3</v>
      </c>
      <c r="G22" s="159">
        <v>23.2</v>
      </c>
      <c r="H22" s="159">
        <v>23.356000000000002</v>
      </c>
      <c r="I22" s="159">
        <v>19.672999999999998</v>
      </c>
      <c r="J22" s="159">
        <v>19.100000000000001</v>
      </c>
      <c r="K22" s="159">
        <v>17.571000000000002</v>
      </c>
      <c r="L22" s="159">
        <v>17.044</v>
      </c>
      <c r="M22" s="159">
        <v>17.088000000000001</v>
      </c>
      <c r="N22" s="159">
        <v>16.8</v>
      </c>
      <c r="O22" s="159">
        <v>17.899999999999999</v>
      </c>
      <c r="P22" s="159">
        <v>18.100000000000001</v>
      </c>
      <c r="Q22" s="159">
        <v>18.7</v>
      </c>
      <c r="R22" s="159">
        <v>18.969000000000001</v>
      </c>
      <c r="S22" s="159">
        <v>18.701000000000001</v>
      </c>
      <c r="T22" s="159">
        <v>21.286000000000001</v>
      </c>
      <c r="U22" s="159">
        <v>21.744</v>
      </c>
      <c r="V22" s="159">
        <v>22.872</v>
      </c>
      <c r="W22" s="159">
        <v>24.542999999999999</v>
      </c>
      <c r="X22" s="159">
        <v>21.847000000000001</v>
      </c>
      <c r="Y22" s="159">
        <v>21.641999999999999</v>
      </c>
      <c r="Z22" s="159">
        <v>18.869</v>
      </c>
      <c r="AA22" s="159">
        <v>18.709499999999998</v>
      </c>
      <c r="AB22" s="159">
        <v>20.293800000000001</v>
      </c>
      <c r="AC22" s="159">
        <v>22.988099999999999</v>
      </c>
      <c r="AD22" s="250">
        <v>23.2149</v>
      </c>
      <c r="AE22" s="160">
        <v>1.2632730416950001E-2</v>
      </c>
      <c r="AF22" s="161">
        <v>1.00380030926E-3</v>
      </c>
    </row>
    <row r="23" spans="1:32">
      <c r="A23" t="s">
        <v>159</v>
      </c>
      <c r="B23" s="159">
        <v>33.174999999999997</v>
      </c>
      <c r="C23" s="159">
        <v>36.281999999999996</v>
      </c>
      <c r="D23" s="159">
        <v>37.453000000000003</v>
      </c>
      <c r="E23" s="159">
        <v>38.15</v>
      </c>
      <c r="F23" s="159">
        <v>38.488999999999997</v>
      </c>
      <c r="G23" s="159">
        <v>39.526000000000003</v>
      </c>
      <c r="H23" s="159">
        <v>38.734999999999999</v>
      </c>
      <c r="I23" s="159">
        <v>37.594999999999999</v>
      </c>
      <c r="J23" s="159">
        <v>33.369</v>
      </c>
      <c r="K23" s="159">
        <v>31.396999999999998</v>
      </c>
      <c r="L23" s="159">
        <v>24.917999999999999</v>
      </c>
      <c r="M23" s="159">
        <v>23.728000000000002</v>
      </c>
      <c r="N23" s="159">
        <v>26.1</v>
      </c>
      <c r="O23" s="159">
        <v>23.5</v>
      </c>
      <c r="P23" s="159">
        <v>26.5</v>
      </c>
      <c r="Q23" s="159">
        <v>26.1</v>
      </c>
      <c r="R23" s="159">
        <v>25.042000000000002</v>
      </c>
      <c r="S23" s="159">
        <v>26.454999999999998</v>
      </c>
      <c r="T23" s="159">
        <v>26.626999999999999</v>
      </c>
      <c r="U23" s="159">
        <v>31.210999999999999</v>
      </c>
      <c r="V23" s="159">
        <v>30.960999999999999</v>
      </c>
      <c r="W23" s="159">
        <v>31.811</v>
      </c>
      <c r="X23" s="159">
        <v>31.829000000000001</v>
      </c>
      <c r="Y23" s="159">
        <v>35.054000000000002</v>
      </c>
      <c r="Z23" s="159">
        <v>30.405000000000001</v>
      </c>
      <c r="AA23" s="159">
        <v>34.89</v>
      </c>
      <c r="AB23" s="159">
        <v>32.203000000000003</v>
      </c>
      <c r="AC23" s="159">
        <v>30.798999999999999</v>
      </c>
      <c r="AD23" s="250">
        <v>31.2</v>
      </c>
      <c r="AE23" s="160">
        <v>1.5795299783350002E-2</v>
      </c>
      <c r="AF23" s="161">
        <v>1.3490719720700001E-3</v>
      </c>
    </row>
    <row r="24" spans="1:32">
      <c r="A24" t="s">
        <v>216</v>
      </c>
      <c r="B24" s="159">
        <v>57.322000000000003</v>
      </c>
      <c r="C24" s="159">
        <v>58.676000000000002</v>
      </c>
      <c r="D24" s="159">
        <v>63.366999999999997</v>
      </c>
      <c r="E24" s="159">
        <v>65.349000000000004</v>
      </c>
      <c r="F24" s="159">
        <v>67.546999999999997</v>
      </c>
      <c r="G24" s="159">
        <v>70.923000000000002</v>
      </c>
      <c r="H24" s="159">
        <v>71.936000000000007</v>
      </c>
      <c r="I24" s="159">
        <v>72.224999999999895</v>
      </c>
      <c r="J24" s="159">
        <v>70.834000000000003</v>
      </c>
      <c r="K24" s="159">
        <v>72.179000000000002</v>
      </c>
      <c r="L24" s="159">
        <v>74.408000000000001</v>
      </c>
      <c r="M24" s="159">
        <v>76.099000000000004</v>
      </c>
      <c r="N24" s="159">
        <v>78.832999999999998</v>
      </c>
      <c r="O24" s="159">
        <v>83.183000000000007</v>
      </c>
      <c r="P24" s="159">
        <v>84.513999999999996</v>
      </c>
      <c r="Q24" s="159">
        <v>84.012</v>
      </c>
      <c r="R24" s="159">
        <v>79.820999999999998</v>
      </c>
      <c r="S24" s="159">
        <v>82.069000000000003</v>
      </c>
      <c r="T24" s="159">
        <v>84.63</v>
      </c>
      <c r="U24" s="159">
        <v>85.643000000000001</v>
      </c>
      <c r="V24" s="159">
        <v>87.025000000000006</v>
      </c>
      <c r="W24" s="159">
        <v>85.617000000000004</v>
      </c>
      <c r="X24" s="159">
        <v>88.819999999999894</v>
      </c>
      <c r="Y24" s="159">
        <v>84.93</v>
      </c>
      <c r="Z24" s="159">
        <v>91.224999999999895</v>
      </c>
      <c r="AA24" s="159">
        <v>95.099999999999895</v>
      </c>
      <c r="AB24" s="159">
        <v>90.2</v>
      </c>
      <c r="AC24" s="159">
        <v>82.841855155981605</v>
      </c>
      <c r="AD24" s="250">
        <v>85.083178364412603</v>
      </c>
      <c r="AE24" s="160">
        <v>2.9869295656679999E-2</v>
      </c>
      <c r="AF24" s="161">
        <v>3.6789530422499999E-3</v>
      </c>
    </row>
    <row r="25" spans="1:32">
      <c r="A25" t="s">
        <v>160</v>
      </c>
      <c r="B25" s="159">
        <v>41.631999999999998</v>
      </c>
      <c r="C25" s="159">
        <v>41.82</v>
      </c>
      <c r="D25" s="159">
        <v>43.472999999999999</v>
      </c>
      <c r="E25" s="159">
        <v>45.021000000000001</v>
      </c>
      <c r="F25" s="159">
        <v>44.331000000000003</v>
      </c>
      <c r="G25" s="159">
        <v>42.140999999999998</v>
      </c>
      <c r="H25" s="159">
        <v>38.917000000000002</v>
      </c>
      <c r="I25" s="159">
        <v>35.61</v>
      </c>
      <c r="J25" s="159">
        <v>37.997</v>
      </c>
      <c r="K25" s="159">
        <v>38.133000000000003</v>
      </c>
      <c r="L25" s="159">
        <v>41.79</v>
      </c>
      <c r="M25" s="159">
        <v>42.716000000000001</v>
      </c>
      <c r="N25" s="159">
        <v>42.72</v>
      </c>
      <c r="O25" s="159">
        <v>41.665999999999997</v>
      </c>
      <c r="P25" s="159">
        <v>38.177</v>
      </c>
      <c r="Q25" s="159">
        <v>40.927</v>
      </c>
      <c r="R25" s="159">
        <v>43.749000000000002</v>
      </c>
      <c r="S25" s="159">
        <v>42.436999999999998</v>
      </c>
      <c r="T25" s="159">
        <v>42.253999999999998</v>
      </c>
      <c r="U25" s="159">
        <v>41.512</v>
      </c>
      <c r="V25" s="159">
        <v>44.186999999999998</v>
      </c>
      <c r="W25" s="159">
        <v>45.441000000000003</v>
      </c>
      <c r="X25" s="159">
        <v>42.875</v>
      </c>
      <c r="Y25" s="159">
        <v>44.423000000000002</v>
      </c>
      <c r="Z25" s="159">
        <v>42.789000000000001</v>
      </c>
      <c r="AA25" s="159">
        <v>46.011000000000003</v>
      </c>
      <c r="AB25" s="159">
        <v>50.33</v>
      </c>
      <c r="AC25" s="159">
        <v>47.405999999999999</v>
      </c>
      <c r="AD25" s="250">
        <v>44.04</v>
      </c>
      <c r="AE25" s="160">
        <v>-6.8458475172520003E-2</v>
      </c>
      <c r="AF25" s="161">
        <v>1.90426700283E-3</v>
      </c>
    </row>
    <row r="26" spans="1:32">
      <c r="A26" t="s">
        <v>161</v>
      </c>
      <c r="B26" s="159">
        <v>58.121000000000002</v>
      </c>
      <c r="C26" s="159">
        <v>60.606000000000002</v>
      </c>
      <c r="D26" s="159">
        <v>62.195999999999998</v>
      </c>
      <c r="E26" s="159">
        <v>64.334000000000003</v>
      </c>
      <c r="F26" s="159">
        <v>65.131</v>
      </c>
      <c r="G26" s="159">
        <v>62.56</v>
      </c>
      <c r="H26" s="159">
        <v>60.527999999999999</v>
      </c>
      <c r="I26" s="159">
        <v>59.292999999999999</v>
      </c>
      <c r="J26" s="159">
        <v>58.881999999999998</v>
      </c>
      <c r="K26" s="159">
        <v>58.704999999999998</v>
      </c>
      <c r="L26" s="159">
        <v>60.847000000000001</v>
      </c>
      <c r="M26" s="159">
        <v>64.257000000000005</v>
      </c>
      <c r="N26" s="159">
        <v>64.597999999999999</v>
      </c>
      <c r="O26" s="159">
        <v>64.930000000000007</v>
      </c>
      <c r="P26" s="159">
        <v>64.691999999999894</v>
      </c>
      <c r="Q26" s="159">
        <v>73.465999999999894</v>
      </c>
      <c r="R26" s="159">
        <v>74.647000000000006</v>
      </c>
      <c r="S26" s="159">
        <v>76.347999999999999</v>
      </c>
      <c r="T26" s="159">
        <v>83.204999999999998</v>
      </c>
      <c r="U26" s="159">
        <v>84.332999999999998</v>
      </c>
      <c r="V26" s="159">
        <v>82.578999999999894</v>
      </c>
      <c r="W26" s="159">
        <v>84.361000000000004</v>
      </c>
      <c r="X26" s="159">
        <v>88.197999999999894</v>
      </c>
      <c r="Y26" s="159">
        <v>83.518000000000001</v>
      </c>
      <c r="Z26" s="159">
        <v>82.25</v>
      </c>
      <c r="AA26" s="159">
        <v>85.91</v>
      </c>
      <c r="AB26" s="159">
        <v>87.560599999999994</v>
      </c>
      <c r="AC26" s="159">
        <v>87.573700000000002</v>
      </c>
      <c r="AD26" s="250">
        <v>87.064899999999895</v>
      </c>
      <c r="AE26" s="160">
        <v>-3.0861552804699998E-3</v>
      </c>
      <c r="AF26" s="161">
        <v>3.7646414712099998E-3</v>
      </c>
    </row>
    <row r="27" spans="1:32">
      <c r="A27" t="s">
        <v>95</v>
      </c>
      <c r="B27" s="159">
        <v>29.064</v>
      </c>
      <c r="C27" s="159">
        <v>30.72</v>
      </c>
      <c r="D27" s="159">
        <v>29.449000000000002</v>
      </c>
      <c r="E27" s="159">
        <v>27.965</v>
      </c>
      <c r="F27" s="159">
        <v>22.312000000000001</v>
      </c>
      <c r="G27" s="159">
        <v>25.757999999999999</v>
      </c>
      <c r="H27" s="159">
        <v>36.33</v>
      </c>
      <c r="I27" s="159">
        <v>30.849</v>
      </c>
      <c r="J27" s="159">
        <v>33.738</v>
      </c>
      <c r="K27" s="159">
        <v>40.554000000000002</v>
      </c>
      <c r="L27" s="159">
        <v>36.603999999999999</v>
      </c>
      <c r="M27" s="159">
        <v>53.551000000000002</v>
      </c>
      <c r="N27" s="159">
        <v>43.726999999999997</v>
      </c>
      <c r="O27" s="159">
        <v>40.984999999999999</v>
      </c>
      <c r="P27" s="159">
        <v>38.869</v>
      </c>
      <c r="Q27" s="159">
        <v>35.838000000000001</v>
      </c>
      <c r="R27" s="159">
        <v>37.604999999999997</v>
      </c>
      <c r="S27" s="159">
        <v>39.046999999999997</v>
      </c>
      <c r="T27" s="159">
        <v>45.993000000000002</v>
      </c>
      <c r="U27" s="159">
        <v>40.26</v>
      </c>
      <c r="V27" s="159">
        <v>36.027000000000001</v>
      </c>
      <c r="W27" s="159">
        <v>45.591000000000001</v>
      </c>
      <c r="X27" s="159">
        <v>39.226999999999997</v>
      </c>
      <c r="Y27" s="159">
        <v>36.411000000000001</v>
      </c>
      <c r="Z27" s="159">
        <v>36.204000000000001</v>
      </c>
      <c r="AA27" s="159">
        <v>38.567750920000002</v>
      </c>
      <c r="AB27" s="159">
        <v>34.929913294199999</v>
      </c>
      <c r="AC27" s="159">
        <v>30.504650082474001</v>
      </c>
      <c r="AD27" s="250">
        <v>34.581127807982298</v>
      </c>
      <c r="AE27" s="160">
        <v>0.13674047589301999</v>
      </c>
      <c r="AF27" s="161">
        <v>1.4952701749300001E-3</v>
      </c>
    </row>
    <row r="28" spans="1:32">
      <c r="A28" t="s">
        <v>162</v>
      </c>
      <c r="B28" s="159">
        <v>49.393999999999998</v>
      </c>
      <c r="C28" s="159">
        <v>48.948</v>
      </c>
      <c r="D28" s="159">
        <v>53.015999999999998</v>
      </c>
      <c r="E28" s="159">
        <v>53.491</v>
      </c>
      <c r="F28" s="159">
        <v>53.359000000000002</v>
      </c>
      <c r="G28" s="159">
        <v>53.982999999999997</v>
      </c>
      <c r="H28" s="159">
        <v>57.494999999999997</v>
      </c>
      <c r="I28" s="159">
        <v>57.277000000000001</v>
      </c>
      <c r="J28" s="159">
        <v>60.575000000000003</v>
      </c>
      <c r="K28" s="159">
        <v>65.031000000000006</v>
      </c>
      <c r="L28" s="159">
        <v>63.188000000000002</v>
      </c>
      <c r="M28" s="159">
        <v>69.372</v>
      </c>
      <c r="N28" s="159">
        <v>68.974999999999895</v>
      </c>
      <c r="O28" s="159">
        <v>70.17</v>
      </c>
      <c r="P28" s="159">
        <v>69.433000000000007</v>
      </c>
      <c r="Q28" s="159">
        <v>69.951999999999998</v>
      </c>
      <c r="R28" s="159">
        <v>74.34</v>
      </c>
      <c r="S28" s="159">
        <v>74.899000000000001</v>
      </c>
      <c r="T28" s="159">
        <v>84.301000000000002</v>
      </c>
      <c r="U28" s="159">
        <v>85.774000000000001</v>
      </c>
      <c r="V28" s="159">
        <v>70.331999999999894</v>
      </c>
      <c r="W28" s="159">
        <v>82.287000000000006</v>
      </c>
      <c r="X28" s="159">
        <v>81.248000000000005</v>
      </c>
      <c r="Y28" s="159">
        <v>77.436000000000007</v>
      </c>
      <c r="Z28" s="159">
        <v>72.061999999999998</v>
      </c>
      <c r="AA28" s="159">
        <v>80.662999999999997</v>
      </c>
      <c r="AB28" s="159">
        <v>73.474000000000004</v>
      </c>
      <c r="AC28" s="159">
        <v>70.394000000000005</v>
      </c>
      <c r="AD28" s="250">
        <v>71.23</v>
      </c>
      <c r="AE28" s="160">
        <v>1.4648275449869999E-2</v>
      </c>
      <c r="AF28" s="161">
        <v>3.0799487140000001E-3</v>
      </c>
    </row>
    <row r="29" spans="1:32">
      <c r="A29" t="s">
        <v>163</v>
      </c>
      <c r="B29" s="159">
        <v>343.976</v>
      </c>
      <c r="C29" s="159">
        <v>362.78399999999903</v>
      </c>
      <c r="D29" s="159">
        <v>378.30900000000003</v>
      </c>
      <c r="E29" s="159">
        <v>391.92599999999902</v>
      </c>
      <c r="F29" s="159">
        <v>406.89100000000002</v>
      </c>
      <c r="G29" s="159">
        <v>420.15499999999901</v>
      </c>
      <c r="H29" s="159">
        <v>454.73500000000001</v>
      </c>
      <c r="I29" s="159">
        <v>463.09699999999901</v>
      </c>
      <c r="J29" s="159">
        <v>472.57499999999902</v>
      </c>
      <c r="K29" s="159">
        <v>476.90699999999902</v>
      </c>
      <c r="L29" s="159">
        <v>493.89999999999901</v>
      </c>
      <c r="M29" s="159">
        <v>513.13900000000001</v>
      </c>
      <c r="N29" s="159">
        <v>504.14800000000002</v>
      </c>
      <c r="O29" s="159">
        <v>510.892</v>
      </c>
      <c r="P29" s="159">
        <v>523.55700000000002</v>
      </c>
      <c r="Q29" s="159">
        <v>540.79999999999905</v>
      </c>
      <c r="R29" s="159">
        <v>549.79999999999905</v>
      </c>
      <c r="S29" s="159">
        <v>559.20000000000005</v>
      </c>
      <c r="T29" s="159">
        <v>562.23699999999894</v>
      </c>
      <c r="U29" s="159">
        <v>572.55100000000004</v>
      </c>
      <c r="V29" s="159">
        <v>575.15300000000002</v>
      </c>
      <c r="W29" s="159">
        <v>574.69799999999896</v>
      </c>
      <c r="X29" s="159">
        <v>570.01900000000001</v>
      </c>
      <c r="Y29" s="159">
        <v>563.61149460000001</v>
      </c>
      <c r="Z29" s="159">
        <v>542.39007549999997</v>
      </c>
      <c r="AA29" s="159">
        <v>573.19177200000001</v>
      </c>
      <c r="AB29" s="159">
        <v>564.320742</v>
      </c>
      <c r="AC29" s="159">
        <v>560.66799419999995</v>
      </c>
      <c r="AD29" s="250">
        <v>568.25249859999997</v>
      </c>
      <c r="AE29" s="160">
        <v>1.630440913141E-2</v>
      </c>
      <c r="AF29" s="161">
        <v>2.4570945650340001E-2</v>
      </c>
    </row>
    <row r="30" spans="1:32">
      <c r="A30" t="s">
        <v>164</v>
      </c>
      <c r="B30" s="159">
        <v>522.53399999999897</v>
      </c>
      <c r="C30" s="159">
        <v>523.55700000000002</v>
      </c>
      <c r="D30" s="159">
        <v>532.44200000000001</v>
      </c>
      <c r="E30" s="159">
        <v>549.49199999999905</v>
      </c>
      <c r="F30" s="159">
        <v>559.87300000000005</v>
      </c>
      <c r="G30" s="159">
        <v>549.89999999999895</v>
      </c>
      <c r="H30" s="159">
        <v>540.20000000000005</v>
      </c>
      <c r="I30" s="159">
        <v>538.20000000000005</v>
      </c>
      <c r="J30" s="159">
        <v>527.1</v>
      </c>
      <c r="K30" s="159">
        <v>528.5</v>
      </c>
      <c r="L30" s="159">
        <v>536.79999999999905</v>
      </c>
      <c r="M30" s="159">
        <v>552.70000000000005</v>
      </c>
      <c r="N30" s="159">
        <v>552.29999999999905</v>
      </c>
      <c r="O30" s="159">
        <v>557.20000000000005</v>
      </c>
      <c r="P30" s="159">
        <v>556.29999999999905</v>
      </c>
      <c r="Q30" s="159">
        <v>576.6</v>
      </c>
      <c r="R30" s="159">
        <v>586.39999999999895</v>
      </c>
      <c r="S30" s="159">
        <v>586.70000000000005</v>
      </c>
      <c r="T30" s="159">
        <v>606.70000000000005</v>
      </c>
      <c r="U30" s="159">
        <v>615.29999999999905</v>
      </c>
      <c r="V30" s="159">
        <v>620.6</v>
      </c>
      <c r="W30" s="159">
        <v>636.89999999999895</v>
      </c>
      <c r="X30" s="159">
        <v>637.20000000000005</v>
      </c>
      <c r="Y30" s="159">
        <v>637.1</v>
      </c>
      <c r="Z30" s="159">
        <v>592.39999999999895</v>
      </c>
      <c r="AA30" s="159">
        <v>628.6</v>
      </c>
      <c r="AB30" s="159">
        <v>608.89999999999895</v>
      </c>
      <c r="AC30" s="159">
        <v>629.79999999999905</v>
      </c>
      <c r="AD30" s="250">
        <v>633.6</v>
      </c>
      <c r="AE30" s="160">
        <v>8.7899183854500008E-3</v>
      </c>
      <c r="AF30" s="161">
        <v>2.739653922617E-2</v>
      </c>
    </row>
    <row r="31" spans="1:32">
      <c r="A31" t="s">
        <v>165</v>
      </c>
      <c r="B31" s="159">
        <v>27.74</v>
      </c>
      <c r="C31" s="159">
        <v>28.236999999999998</v>
      </c>
      <c r="D31" s="159">
        <v>30.271999999999998</v>
      </c>
      <c r="E31" s="159">
        <v>33.393999999999998</v>
      </c>
      <c r="F31" s="159">
        <v>34.456000000000003</v>
      </c>
      <c r="G31" s="159">
        <v>35.003</v>
      </c>
      <c r="H31" s="159">
        <v>35.813000000000002</v>
      </c>
      <c r="I31" s="159">
        <v>37.409999999999997</v>
      </c>
      <c r="J31" s="159">
        <v>38.396000000000001</v>
      </c>
      <c r="K31" s="159">
        <v>40.622999999999998</v>
      </c>
      <c r="L31" s="159">
        <v>41.551000000000002</v>
      </c>
      <c r="M31" s="159">
        <v>42.557000000000002</v>
      </c>
      <c r="N31" s="159">
        <v>43.505000000000003</v>
      </c>
      <c r="O31" s="159">
        <v>46.329000000000001</v>
      </c>
      <c r="P31" s="159">
        <v>49.62</v>
      </c>
      <c r="Q31" s="159">
        <v>53.843000000000004</v>
      </c>
      <c r="R31" s="159">
        <v>53.704000000000001</v>
      </c>
      <c r="S31" s="159">
        <v>54.607999999999997</v>
      </c>
      <c r="T31" s="159">
        <v>58.478000000000002</v>
      </c>
      <c r="U31" s="159">
        <v>59.345999999999997</v>
      </c>
      <c r="V31" s="159">
        <v>60.02</v>
      </c>
      <c r="W31" s="159">
        <v>60.789000000000001</v>
      </c>
      <c r="X31" s="159">
        <v>63.496000000000002</v>
      </c>
      <c r="Y31" s="159">
        <v>63.749000000000002</v>
      </c>
      <c r="Z31" s="159">
        <v>61.365000000000002</v>
      </c>
      <c r="AA31" s="159">
        <v>57.392000000000003</v>
      </c>
      <c r="AB31" s="159">
        <v>59.436</v>
      </c>
      <c r="AC31" s="159">
        <v>60.959000000000003</v>
      </c>
      <c r="AD31" s="250">
        <v>58.276803999999998</v>
      </c>
      <c r="AE31" s="160">
        <v>-4.1380822658539998E-2</v>
      </c>
      <c r="AF31" s="161">
        <v>2.5198590010399998E-3</v>
      </c>
    </row>
    <row r="32" spans="1:32">
      <c r="A32" t="s">
        <v>166</v>
      </c>
      <c r="B32" s="159">
        <v>26.794</v>
      </c>
      <c r="C32" s="159">
        <v>28.044</v>
      </c>
      <c r="D32" s="159">
        <v>29.748999999999999</v>
      </c>
      <c r="E32" s="159">
        <v>29.233000000000001</v>
      </c>
      <c r="F32" s="159">
        <v>29.596</v>
      </c>
      <c r="G32" s="159">
        <v>28.411000000000001</v>
      </c>
      <c r="H32" s="159">
        <v>29.98</v>
      </c>
      <c r="I32" s="159">
        <v>31.614000000000001</v>
      </c>
      <c r="J32" s="159">
        <v>32.783999999999999</v>
      </c>
      <c r="K32" s="159">
        <v>33.515000000000001</v>
      </c>
      <c r="L32" s="159">
        <v>34.017000000000003</v>
      </c>
      <c r="M32" s="159">
        <v>35.101999999999997</v>
      </c>
      <c r="N32" s="159">
        <v>35.396000000000001</v>
      </c>
      <c r="O32" s="159">
        <v>37.188000000000002</v>
      </c>
      <c r="P32" s="159">
        <v>37.154000000000003</v>
      </c>
      <c r="Q32" s="159">
        <v>35.191000000000003</v>
      </c>
      <c r="R32" s="159">
        <v>36.417999999999999</v>
      </c>
      <c r="S32" s="159">
        <v>36.158000000000001</v>
      </c>
      <c r="T32" s="159">
        <v>34.145000000000003</v>
      </c>
      <c r="U32" s="159">
        <v>33.707999999999998</v>
      </c>
      <c r="V32" s="159">
        <v>35.755000000000003</v>
      </c>
      <c r="W32" s="159">
        <v>35.859000000000002</v>
      </c>
      <c r="X32" s="159">
        <v>39.959000000000003</v>
      </c>
      <c r="Y32" s="159">
        <v>40.024999999999999</v>
      </c>
      <c r="Z32" s="159">
        <v>35.908000000000001</v>
      </c>
      <c r="AA32" s="159">
        <v>37.375</v>
      </c>
      <c r="AB32" s="159">
        <v>35.984000000000002</v>
      </c>
      <c r="AC32" s="159">
        <v>34.408000000000001</v>
      </c>
      <c r="AD32" s="250">
        <v>30.312000000000001</v>
      </c>
      <c r="AE32" s="160">
        <v>-0.11662849783897</v>
      </c>
      <c r="AF32" s="161">
        <v>1.3106752885499999E-3</v>
      </c>
    </row>
    <row r="33" spans="1:32">
      <c r="A33" t="s">
        <v>168</v>
      </c>
      <c r="B33" s="159">
        <v>12.087999999999999</v>
      </c>
      <c r="C33" s="159">
        <v>12.651999999999999</v>
      </c>
      <c r="D33" s="159">
        <v>13.064</v>
      </c>
      <c r="E33" s="159">
        <v>13.228</v>
      </c>
      <c r="F33" s="159">
        <v>13.833</v>
      </c>
      <c r="G33" s="159">
        <v>14.515000000000001</v>
      </c>
      <c r="H33" s="159">
        <v>15.147</v>
      </c>
      <c r="I33" s="159">
        <v>16.010999999999999</v>
      </c>
      <c r="J33" s="159">
        <v>16.396000000000001</v>
      </c>
      <c r="K33" s="159">
        <v>17.126000000000001</v>
      </c>
      <c r="L33" s="159">
        <v>17.879000000000001</v>
      </c>
      <c r="M33" s="159">
        <v>19.181000000000001</v>
      </c>
      <c r="N33" s="159">
        <v>19.957999999999998</v>
      </c>
      <c r="O33" s="159">
        <v>21.077000000000002</v>
      </c>
      <c r="P33" s="159">
        <v>22.038</v>
      </c>
      <c r="Q33" s="159">
        <v>23.977</v>
      </c>
      <c r="R33" s="159">
        <v>25.315000000000001</v>
      </c>
      <c r="S33" s="159">
        <v>24.632000000000001</v>
      </c>
      <c r="T33" s="159">
        <v>25.300999999999998</v>
      </c>
      <c r="U33" s="159">
        <v>25.568999999999999</v>
      </c>
      <c r="V33" s="159">
        <v>25.97</v>
      </c>
      <c r="W33" s="159">
        <v>27.036999999999999</v>
      </c>
      <c r="X33" s="159">
        <v>28.225999999999999</v>
      </c>
      <c r="Y33" s="159">
        <v>28.876000000000001</v>
      </c>
      <c r="Z33" s="159">
        <v>27.733000000000001</v>
      </c>
      <c r="AA33" s="159">
        <v>28.266999999999999</v>
      </c>
      <c r="AB33" s="159">
        <v>27.370936100000002</v>
      </c>
      <c r="AC33" s="159">
        <v>27.0151139307</v>
      </c>
      <c r="AD33" s="250">
        <v>25.313161753065899</v>
      </c>
      <c r="AE33" s="160">
        <v>-6.043287739158E-2</v>
      </c>
      <c r="AF33" s="161">
        <v>1.09452812467E-3</v>
      </c>
    </row>
    <row r="34" spans="1:32">
      <c r="A34" t="s">
        <v>96</v>
      </c>
      <c r="B34" s="159">
        <v>185.74</v>
      </c>
      <c r="C34" s="159">
        <v>192.33</v>
      </c>
      <c r="D34" s="159">
        <v>201.37200000000001</v>
      </c>
      <c r="E34" s="159">
        <v>203.56100000000001</v>
      </c>
      <c r="F34" s="159">
        <v>210.75</v>
      </c>
      <c r="G34" s="159">
        <v>216.890999999999</v>
      </c>
      <c r="H34" s="159">
        <v>222.041</v>
      </c>
      <c r="I34" s="159">
        <v>226.242999999999</v>
      </c>
      <c r="J34" s="159">
        <v>222.78800000000001</v>
      </c>
      <c r="K34" s="159">
        <v>231.803</v>
      </c>
      <c r="L34" s="159">
        <v>241.479999999999</v>
      </c>
      <c r="M34" s="159">
        <v>244.49100000000001</v>
      </c>
      <c r="N34" s="159">
        <v>251.46199999999899</v>
      </c>
      <c r="O34" s="159">
        <v>259.76100000000002</v>
      </c>
      <c r="P34" s="159">
        <v>265.65699999999902</v>
      </c>
      <c r="Q34" s="159">
        <v>276.62900000000002</v>
      </c>
      <c r="R34" s="159">
        <v>278.995</v>
      </c>
      <c r="S34" s="159">
        <v>284.40100000000001</v>
      </c>
      <c r="T34" s="159">
        <v>293.86500000000001</v>
      </c>
      <c r="U34" s="159">
        <v>303.32100000000003</v>
      </c>
      <c r="V34" s="159">
        <v>303.67200000000003</v>
      </c>
      <c r="W34" s="159">
        <v>314.09030000000001</v>
      </c>
      <c r="X34" s="159">
        <v>313.89999999999901</v>
      </c>
      <c r="Y34" s="159">
        <v>319.13</v>
      </c>
      <c r="Z34" s="159">
        <v>292.642</v>
      </c>
      <c r="AA34" s="159">
        <v>302.06220000000002</v>
      </c>
      <c r="AB34" s="159">
        <v>302.56990000000002</v>
      </c>
      <c r="AC34" s="159">
        <v>299.27589999999998</v>
      </c>
      <c r="AD34" s="250">
        <v>288.44211242</v>
      </c>
      <c r="AE34" s="160">
        <v>-3.3559452742339999E-2</v>
      </c>
      <c r="AF34" s="161">
        <v>1.24720884487E-2</v>
      </c>
    </row>
    <row r="35" spans="1:32">
      <c r="A35" t="s">
        <v>74</v>
      </c>
      <c r="B35" s="159">
        <v>81.263000000000005</v>
      </c>
      <c r="C35" s="159">
        <v>85.093999999999895</v>
      </c>
      <c r="D35" s="159">
        <v>88.49</v>
      </c>
      <c r="E35" s="159">
        <v>88.417000000000002</v>
      </c>
      <c r="F35" s="159">
        <v>89.656999999999996</v>
      </c>
      <c r="G35" s="159">
        <v>87.379000000000005</v>
      </c>
      <c r="H35" s="159">
        <v>85.99</v>
      </c>
      <c r="I35" s="159">
        <v>83.165999999999997</v>
      </c>
      <c r="J35" s="159">
        <v>77.888999999999996</v>
      </c>
      <c r="K35" s="159">
        <v>66.777000000000001</v>
      </c>
      <c r="L35" s="159">
        <v>66.739000000000004</v>
      </c>
      <c r="M35" s="159">
        <v>58.747</v>
      </c>
      <c r="N35" s="159">
        <v>52</v>
      </c>
      <c r="O35" s="159">
        <v>49.8</v>
      </c>
      <c r="P35" s="159">
        <v>47.3</v>
      </c>
      <c r="Q35" s="159">
        <v>51.634999999999998</v>
      </c>
      <c r="R35" s="159">
        <v>55.6</v>
      </c>
      <c r="S35" s="159">
        <v>58.7</v>
      </c>
      <c r="T35" s="159">
        <v>63.866</v>
      </c>
      <c r="U35" s="159">
        <v>66.941999999999894</v>
      </c>
      <c r="V35" s="159">
        <v>67.919699999999906</v>
      </c>
      <c r="W35" s="159">
        <v>71.668461500000006</v>
      </c>
      <c r="X35" s="159">
        <v>76.621527999999998</v>
      </c>
      <c r="Y35" s="159">
        <v>80.347899999999996</v>
      </c>
      <c r="Z35" s="159">
        <v>78.729100000000003</v>
      </c>
      <c r="AA35" s="159">
        <v>82.646500000000003</v>
      </c>
      <c r="AB35" s="159">
        <v>86.552103250477998</v>
      </c>
      <c r="AC35" s="159">
        <v>90.613900000000001</v>
      </c>
      <c r="AD35" s="250">
        <v>91.887500000000003</v>
      </c>
      <c r="AE35" s="160">
        <v>1.683347299695E-2</v>
      </c>
      <c r="AF35" s="161">
        <v>3.9731683209500001E-3</v>
      </c>
    </row>
    <row r="36" spans="1:32">
      <c r="A36" t="s">
        <v>169</v>
      </c>
      <c r="B36" s="159">
        <v>20.962</v>
      </c>
      <c r="C36" s="159">
        <v>22.416</v>
      </c>
      <c r="D36" s="159">
        <v>22.754999999999999</v>
      </c>
      <c r="E36" s="159">
        <v>26</v>
      </c>
      <c r="F36" s="159">
        <v>29.158000000000001</v>
      </c>
      <c r="G36" s="159">
        <v>28.405000000000001</v>
      </c>
      <c r="H36" s="159">
        <v>29.363</v>
      </c>
      <c r="I36" s="159">
        <v>18.707000000000001</v>
      </c>
      <c r="J36" s="159">
        <v>14.105</v>
      </c>
      <c r="K36" s="159">
        <v>9.9979999999999993</v>
      </c>
      <c r="L36" s="159">
        <v>13.84</v>
      </c>
      <c r="M36" s="159">
        <v>16.789000000000001</v>
      </c>
      <c r="N36" s="159">
        <v>14.861000000000001</v>
      </c>
      <c r="O36" s="159">
        <v>17.63</v>
      </c>
      <c r="P36" s="159">
        <v>13.535</v>
      </c>
      <c r="Q36" s="159">
        <v>11.425000000000001</v>
      </c>
      <c r="R36" s="159">
        <v>14.737</v>
      </c>
      <c r="S36" s="159">
        <v>17.721</v>
      </c>
      <c r="T36" s="159">
        <v>19.488</v>
      </c>
      <c r="U36" s="159">
        <v>19.274000000000001</v>
      </c>
      <c r="V36" s="159">
        <v>14.7843</v>
      </c>
      <c r="W36" s="159">
        <v>12.4819</v>
      </c>
      <c r="X36" s="159">
        <v>14.0076</v>
      </c>
      <c r="Y36" s="159">
        <v>14.01</v>
      </c>
      <c r="Z36" s="159">
        <v>15.3576</v>
      </c>
      <c r="AA36" s="159">
        <v>5.7485999999999997</v>
      </c>
      <c r="AB36" s="159">
        <v>4.8216000000000001</v>
      </c>
      <c r="AC36" s="159">
        <v>5.0423999999999998</v>
      </c>
      <c r="AD36" s="250">
        <v>4.78</v>
      </c>
      <c r="AE36" s="160">
        <v>-4.9441557377579999E-2</v>
      </c>
      <c r="AF36" s="161">
        <v>2.066847519E-4</v>
      </c>
    </row>
    <row r="37" spans="1:32">
      <c r="A37" t="s">
        <v>170</v>
      </c>
      <c r="B37" s="159">
        <v>62.947000000000003</v>
      </c>
      <c r="C37" s="159">
        <v>67.158000000000001</v>
      </c>
      <c r="D37" s="159">
        <v>68.418999999999997</v>
      </c>
      <c r="E37" s="159">
        <v>69.611000000000004</v>
      </c>
      <c r="F37" s="159">
        <v>73.05</v>
      </c>
      <c r="G37" s="159">
        <v>71.866</v>
      </c>
      <c r="H37" s="159">
        <v>74.251999999999995</v>
      </c>
      <c r="I37" s="159">
        <v>77.201999999999998</v>
      </c>
      <c r="J37" s="159">
        <v>76.992000000000004</v>
      </c>
      <c r="K37" s="159">
        <v>79.647000000000006</v>
      </c>
      <c r="L37" s="159">
        <v>81.048000000000002</v>
      </c>
      <c r="M37" s="159">
        <v>85.048000000000002</v>
      </c>
      <c r="N37" s="159">
        <v>86.572999999999894</v>
      </c>
      <c r="O37" s="159">
        <v>90.84</v>
      </c>
      <c r="P37" s="159">
        <v>86.68</v>
      </c>
      <c r="Q37" s="159">
        <v>89.466999999999999</v>
      </c>
      <c r="R37" s="159">
        <v>93.72</v>
      </c>
      <c r="S37" s="159">
        <v>96.29</v>
      </c>
      <c r="T37" s="159">
        <v>96.704999999999998</v>
      </c>
      <c r="U37" s="159">
        <v>102.44</v>
      </c>
      <c r="V37" s="159">
        <v>100.42400000000001</v>
      </c>
      <c r="W37" s="159">
        <v>98.834999999999894</v>
      </c>
      <c r="X37" s="159">
        <v>105.164</v>
      </c>
      <c r="Y37" s="159">
        <v>108.202</v>
      </c>
      <c r="Z37" s="159">
        <v>113.502</v>
      </c>
      <c r="AA37" s="159">
        <v>118.14</v>
      </c>
      <c r="AB37" s="159">
        <v>112.715</v>
      </c>
      <c r="AC37" s="159">
        <v>101.568</v>
      </c>
      <c r="AD37" s="250">
        <v>95.117999999999995</v>
      </c>
      <c r="AE37" s="160">
        <v>-6.093851104379E-2</v>
      </c>
      <c r="AF37" s="161">
        <v>4.11285366863E-3</v>
      </c>
    </row>
    <row r="38" spans="1:32">
      <c r="A38" t="s">
        <v>97</v>
      </c>
      <c r="B38" s="159">
        <v>103.292</v>
      </c>
      <c r="C38" s="159">
        <v>97.284000000000006</v>
      </c>
      <c r="D38" s="159">
        <v>104.283</v>
      </c>
      <c r="E38" s="159">
        <v>110.02</v>
      </c>
      <c r="F38" s="159">
        <v>119.197</v>
      </c>
      <c r="G38" s="159">
        <v>121.848</v>
      </c>
      <c r="H38" s="159">
        <v>111.009</v>
      </c>
      <c r="I38" s="159">
        <v>117.506</v>
      </c>
      <c r="J38" s="159">
        <v>120.095</v>
      </c>
      <c r="K38" s="159">
        <v>113.488</v>
      </c>
      <c r="L38" s="159">
        <v>123.193</v>
      </c>
      <c r="M38" s="159">
        <v>104.755</v>
      </c>
      <c r="N38" s="159">
        <v>111.636</v>
      </c>
      <c r="O38" s="159">
        <v>116.983</v>
      </c>
      <c r="P38" s="159">
        <v>122.66</v>
      </c>
      <c r="Q38" s="159">
        <v>142.98400000000001</v>
      </c>
      <c r="R38" s="159">
        <v>121.92</v>
      </c>
      <c r="S38" s="159">
        <v>130.599999999999</v>
      </c>
      <c r="T38" s="159">
        <v>107.274</v>
      </c>
      <c r="U38" s="159">
        <v>110.602171</v>
      </c>
      <c r="V38" s="159">
        <v>138.072621</v>
      </c>
      <c r="W38" s="159">
        <v>121.663307</v>
      </c>
      <c r="X38" s="159">
        <v>137.708563</v>
      </c>
      <c r="Y38" s="159">
        <v>142.66701799999899</v>
      </c>
      <c r="Z38" s="159">
        <v>132.791733999999</v>
      </c>
      <c r="AA38" s="159">
        <v>124.44739800000001</v>
      </c>
      <c r="AB38" s="159">
        <v>128.144431</v>
      </c>
      <c r="AC38" s="159">
        <v>147.84556799999899</v>
      </c>
      <c r="AD38" s="250">
        <v>134.23988700000001</v>
      </c>
      <c r="AE38" s="160">
        <v>-8.9538700878619995E-2</v>
      </c>
      <c r="AF38" s="161">
        <v>5.8044637553399999E-3</v>
      </c>
    </row>
    <row r="39" spans="1:32">
      <c r="A39" t="s">
        <v>171</v>
      </c>
      <c r="B39" s="159">
        <v>137.714</v>
      </c>
      <c r="C39" s="159">
        <v>140.29400000000001</v>
      </c>
      <c r="D39" s="159">
        <v>145.833</v>
      </c>
      <c r="E39" s="159">
        <v>144.34</v>
      </c>
      <c r="F39" s="159">
        <v>145.464</v>
      </c>
      <c r="G39" s="159">
        <v>136.364</v>
      </c>
      <c r="H39" s="159">
        <v>134.71199999999899</v>
      </c>
      <c r="I39" s="159">
        <v>132.72800000000001</v>
      </c>
      <c r="J39" s="159">
        <v>133.866999999999</v>
      </c>
      <c r="K39" s="159">
        <v>135.349999999999</v>
      </c>
      <c r="L39" s="159">
        <v>139.006</v>
      </c>
      <c r="M39" s="159">
        <v>143.173</v>
      </c>
      <c r="N39" s="159">
        <v>142.76900000000001</v>
      </c>
      <c r="O39" s="159">
        <v>142.77099999999899</v>
      </c>
      <c r="P39" s="159">
        <v>142.12799999999899</v>
      </c>
      <c r="Q39" s="159">
        <v>145.182999999999</v>
      </c>
      <c r="R39" s="159">
        <v>145.655</v>
      </c>
      <c r="S39" s="159">
        <v>144.126</v>
      </c>
      <c r="T39" s="159">
        <v>151.631</v>
      </c>
      <c r="U39" s="159">
        <v>154.158999999999</v>
      </c>
      <c r="V39" s="159">
        <v>156.93600000000001</v>
      </c>
      <c r="W39" s="159">
        <v>161.741999999999</v>
      </c>
      <c r="X39" s="159">
        <v>159.34800000000001</v>
      </c>
      <c r="Y39" s="159">
        <v>155.305399999999</v>
      </c>
      <c r="Z39" s="159">
        <v>151.72</v>
      </c>
      <c r="AA39" s="159">
        <v>157.65799999999899</v>
      </c>
      <c r="AB39" s="159">
        <v>163.548</v>
      </c>
      <c r="AC39" s="159">
        <v>162.13900000000001</v>
      </c>
      <c r="AD39" s="250">
        <v>164.4</v>
      </c>
      <c r="AE39" s="160">
        <v>1.6722755506630001E-2</v>
      </c>
      <c r="AF39" s="161">
        <v>7.1085714735099996E-3</v>
      </c>
    </row>
    <row r="40" spans="1:32">
      <c r="A40" t="s">
        <v>172</v>
      </c>
      <c r="B40" s="159">
        <v>18.899999999999999</v>
      </c>
      <c r="C40" s="159">
        <v>20.355</v>
      </c>
      <c r="D40" s="159">
        <v>20.135000000000002</v>
      </c>
      <c r="E40" s="159">
        <v>22.489000000000001</v>
      </c>
      <c r="F40" s="159">
        <v>25.808</v>
      </c>
      <c r="G40" s="159">
        <v>28.5</v>
      </c>
      <c r="H40" s="159">
        <v>29.870999999999999</v>
      </c>
      <c r="I40" s="159">
        <v>30.087</v>
      </c>
      <c r="J40" s="159">
        <v>31.204999999999998</v>
      </c>
      <c r="K40" s="159">
        <v>31.38</v>
      </c>
      <c r="L40" s="159">
        <v>33.262999999999998</v>
      </c>
      <c r="M40" s="159">
        <v>34.521000000000001</v>
      </c>
      <c r="N40" s="159">
        <v>34.207999999999998</v>
      </c>
      <c r="O40" s="159">
        <v>38.984000000000002</v>
      </c>
      <c r="P40" s="159">
        <v>43.286999999999999</v>
      </c>
      <c r="Q40" s="159">
        <v>43.764000000000003</v>
      </c>
      <c r="R40" s="159">
        <v>46.509</v>
      </c>
      <c r="S40" s="159">
        <v>46.106999999999999</v>
      </c>
      <c r="T40" s="159">
        <v>46.851999999999997</v>
      </c>
      <c r="U40" s="159">
        <v>45.104999999999997</v>
      </c>
      <c r="V40" s="159">
        <v>46.585000000000001</v>
      </c>
      <c r="W40" s="159">
        <v>49.040999999999997</v>
      </c>
      <c r="X40" s="159">
        <v>47.253</v>
      </c>
      <c r="Y40" s="159">
        <v>45.969000000000001</v>
      </c>
      <c r="Z40" s="159">
        <v>50.207000000000001</v>
      </c>
      <c r="AA40" s="159">
        <v>54.093000000000004</v>
      </c>
      <c r="AB40" s="159">
        <v>52.718464640229001</v>
      </c>
      <c r="AC40" s="159">
        <v>47.269400459384102</v>
      </c>
      <c r="AD40" s="250">
        <v>52.700361655142601</v>
      </c>
      <c r="AE40" s="160">
        <v>0.11794830858707001</v>
      </c>
      <c r="AF40" s="161">
        <v>2.27873655967E-3</v>
      </c>
    </row>
    <row r="41" spans="1:32">
      <c r="A41" t="s">
        <v>98</v>
      </c>
      <c r="B41" s="159">
        <v>71.817999999999998</v>
      </c>
      <c r="C41" s="159">
        <v>75.477999999999895</v>
      </c>
      <c r="D41" s="159">
        <v>74.078999999999894</v>
      </c>
      <c r="E41" s="159">
        <v>75.322000000000003</v>
      </c>
      <c r="F41" s="159">
        <v>75.850999999999999</v>
      </c>
      <c r="G41" s="159">
        <v>64.308999999999997</v>
      </c>
      <c r="H41" s="159">
        <v>56.802999999999997</v>
      </c>
      <c r="I41" s="159">
        <v>54.195</v>
      </c>
      <c r="J41" s="159">
        <v>55.475999999999999</v>
      </c>
      <c r="K41" s="159">
        <v>55.136000000000003</v>
      </c>
      <c r="L41" s="159">
        <v>59.265999999999998</v>
      </c>
      <c r="M41" s="159">
        <v>61.35</v>
      </c>
      <c r="N41" s="159">
        <v>57.148000000000003</v>
      </c>
      <c r="O41" s="159">
        <v>53.496000000000002</v>
      </c>
      <c r="P41" s="159">
        <v>50.71</v>
      </c>
      <c r="Q41" s="159">
        <v>51.933999999999997</v>
      </c>
      <c r="R41" s="159">
        <v>53.866</v>
      </c>
      <c r="S41" s="159">
        <v>54.738</v>
      </c>
      <c r="T41" s="159">
        <v>55.14</v>
      </c>
      <c r="U41" s="159">
        <v>56.499000000000002</v>
      </c>
      <c r="V41" s="159">
        <v>59.412999999999997</v>
      </c>
      <c r="W41" s="159">
        <v>62.695999999999998</v>
      </c>
      <c r="X41" s="159">
        <v>61.673000000000002</v>
      </c>
      <c r="Y41" s="159">
        <v>64.956000000000003</v>
      </c>
      <c r="Z41" s="159">
        <v>58.015999999999998</v>
      </c>
      <c r="AA41" s="159">
        <v>60.978999999999999</v>
      </c>
      <c r="AB41" s="159">
        <v>62.216000000000001</v>
      </c>
      <c r="AC41" s="159">
        <v>60.390999999999998</v>
      </c>
      <c r="AD41" s="250">
        <v>59.370800000000003</v>
      </c>
      <c r="AE41" s="160">
        <v>-1.4199802652E-2</v>
      </c>
      <c r="AF41" s="161">
        <v>2.5671629700799998E-3</v>
      </c>
    </row>
    <row r="42" spans="1:32">
      <c r="A42" t="s">
        <v>75</v>
      </c>
      <c r="B42" s="159">
        <v>962</v>
      </c>
      <c r="C42" s="159">
        <v>1001.4</v>
      </c>
      <c r="D42" s="159">
        <v>1047.3</v>
      </c>
      <c r="E42" s="159">
        <v>1065.5</v>
      </c>
      <c r="F42" s="159">
        <v>1076.5</v>
      </c>
      <c r="G42" s="159">
        <v>1082.2</v>
      </c>
      <c r="H42" s="159">
        <v>1068</v>
      </c>
      <c r="I42" s="159">
        <v>1008</v>
      </c>
      <c r="J42" s="159">
        <v>956</v>
      </c>
      <c r="K42" s="159">
        <v>876.39999999999895</v>
      </c>
      <c r="L42" s="159">
        <v>862.1</v>
      </c>
      <c r="M42" s="159">
        <v>847</v>
      </c>
      <c r="N42" s="159">
        <v>834</v>
      </c>
      <c r="O42" s="159">
        <v>826.1</v>
      </c>
      <c r="P42" s="159">
        <v>846.2</v>
      </c>
      <c r="Q42" s="159">
        <v>877.79999999999905</v>
      </c>
      <c r="R42" s="159">
        <v>891.29999999999905</v>
      </c>
      <c r="S42" s="159">
        <v>891.26999999999896</v>
      </c>
      <c r="T42" s="159">
        <v>912.08</v>
      </c>
      <c r="U42" s="159">
        <v>931.89999999999895</v>
      </c>
      <c r="V42" s="159">
        <v>954.1</v>
      </c>
      <c r="W42" s="159">
        <v>992.1</v>
      </c>
      <c r="X42" s="159">
        <v>1018.7</v>
      </c>
      <c r="Y42" s="159">
        <v>1040</v>
      </c>
      <c r="Z42" s="159">
        <v>993.1</v>
      </c>
      <c r="AA42" s="159">
        <v>1038.0309999999899</v>
      </c>
      <c r="AB42" s="159">
        <v>1054.8562999999999</v>
      </c>
      <c r="AC42" s="159">
        <v>1069.2876000000001</v>
      </c>
      <c r="AD42" s="250">
        <v>1060.7332991999899</v>
      </c>
      <c r="AE42" s="160">
        <v>-5.2821915596699999E-3</v>
      </c>
      <c r="AF42" s="161">
        <v>4.5865561813120001E-2</v>
      </c>
    </row>
    <row r="43" spans="1:32">
      <c r="A43" t="s">
        <v>173</v>
      </c>
      <c r="B43" s="159">
        <v>22.506</v>
      </c>
      <c r="C43" s="159">
        <v>24.167999999999999</v>
      </c>
      <c r="D43" s="159">
        <v>23.629000000000001</v>
      </c>
      <c r="E43" s="159">
        <v>23.039000000000001</v>
      </c>
      <c r="F43" s="159">
        <v>24.07</v>
      </c>
      <c r="G43" s="159">
        <v>24.018999999999998</v>
      </c>
      <c r="H43" s="159">
        <v>22.731999999999999</v>
      </c>
      <c r="I43" s="159">
        <v>22.254999999999999</v>
      </c>
      <c r="J43" s="159">
        <v>24.428999999999998</v>
      </c>
      <c r="K43" s="159">
        <v>24.74</v>
      </c>
      <c r="L43" s="159">
        <v>25.905000000000001</v>
      </c>
      <c r="M43" s="159">
        <v>25.260999999999999</v>
      </c>
      <c r="N43" s="159">
        <v>24.251000000000001</v>
      </c>
      <c r="O43" s="159">
        <v>25</v>
      </c>
      <c r="P43" s="159">
        <v>27.742999999999999</v>
      </c>
      <c r="Q43" s="159">
        <v>30.684999999999999</v>
      </c>
      <c r="R43" s="159">
        <v>32.045999999999999</v>
      </c>
      <c r="S43" s="159">
        <v>32.427</v>
      </c>
      <c r="T43" s="159">
        <v>31.146999999999998</v>
      </c>
      <c r="U43" s="159">
        <v>30.542999999999999</v>
      </c>
      <c r="V43" s="159">
        <v>31.294</v>
      </c>
      <c r="W43" s="159">
        <v>31.227</v>
      </c>
      <c r="X43" s="159">
        <v>27.907</v>
      </c>
      <c r="Y43" s="159">
        <v>29.309000000000001</v>
      </c>
      <c r="Z43" s="159">
        <v>26.074000000000002</v>
      </c>
      <c r="AA43" s="159">
        <v>27.72</v>
      </c>
      <c r="AB43" s="159">
        <v>28.135000000000002</v>
      </c>
      <c r="AC43" s="159">
        <v>28.393000000000001</v>
      </c>
      <c r="AD43" s="250">
        <v>28.59</v>
      </c>
      <c r="AE43" s="160">
        <v>9.6970647573500005E-3</v>
      </c>
      <c r="AF43" s="161">
        <v>1.2362169800299999E-3</v>
      </c>
    </row>
    <row r="44" spans="1:32">
      <c r="A44" t="s">
        <v>174</v>
      </c>
      <c r="B44" s="159">
        <v>138.17614839999999</v>
      </c>
      <c r="C44" s="159">
        <v>140.11378020000001</v>
      </c>
      <c r="D44" s="159">
        <v>144.7148421</v>
      </c>
      <c r="E44" s="159">
        <v>151.42061039999999</v>
      </c>
      <c r="F44" s="159">
        <v>160.39382029999899</v>
      </c>
      <c r="G44" s="159">
        <v>164.6238463</v>
      </c>
      <c r="H44" s="159">
        <v>170.22117729999999</v>
      </c>
      <c r="I44" s="159">
        <v>173.28221769999999</v>
      </c>
      <c r="J44" s="159">
        <v>170.77107129999999</v>
      </c>
      <c r="K44" s="159">
        <v>171.5745944</v>
      </c>
      <c r="L44" s="159">
        <v>178.9243711</v>
      </c>
      <c r="M44" s="159">
        <v>188.334883899999</v>
      </c>
      <c r="N44" s="159">
        <v>201.029455799999</v>
      </c>
      <c r="O44" s="159">
        <v>205.7839074</v>
      </c>
      <c r="P44" s="159">
        <v>217.16660479999899</v>
      </c>
      <c r="Q44" s="159">
        <v>232.02795599999999</v>
      </c>
      <c r="R44" s="159">
        <v>242.36880640000001</v>
      </c>
      <c r="S44" s="159">
        <v>246.61600000000001</v>
      </c>
      <c r="T44" s="159">
        <v>264.51900000000001</v>
      </c>
      <c r="U44" s="159">
        <v>281.01100000000002</v>
      </c>
      <c r="V44" s="159">
        <v>294.24400000000003</v>
      </c>
      <c r="W44" s="159">
        <v>302.86700000000002</v>
      </c>
      <c r="X44" s="159">
        <v>312.21100000000001</v>
      </c>
      <c r="Y44" s="159">
        <v>317.86200000000002</v>
      </c>
      <c r="Z44" s="159">
        <v>296.301887999999</v>
      </c>
      <c r="AA44" s="159">
        <v>302.99545000000001</v>
      </c>
      <c r="AB44" s="159">
        <v>291.75869637908897</v>
      </c>
      <c r="AC44" s="159">
        <v>297.55692891361298</v>
      </c>
      <c r="AD44" s="250">
        <v>285.25762508808498</v>
      </c>
      <c r="AE44" s="160">
        <v>-3.8707807660099999E-2</v>
      </c>
      <c r="AF44" s="161">
        <v>1.2334393337370001E-2</v>
      </c>
    </row>
    <row r="45" spans="1:32">
      <c r="A45" t="s">
        <v>175</v>
      </c>
      <c r="B45" s="159">
        <v>137.13999999999899</v>
      </c>
      <c r="C45" s="159">
        <v>138.65100000000001</v>
      </c>
      <c r="D45" s="159">
        <v>147.164999999999</v>
      </c>
      <c r="E45" s="159">
        <v>146.229999999999</v>
      </c>
      <c r="F45" s="159">
        <v>143.09100000000001</v>
      </c>
      <c r="G45" s="159">
        <v>146.50800000000001</v>
      </c>
      <c r="H45" s="159">
        <v>147.38399999999899</v>
      </c>
      <c r="I45" s="159">
        <v>146.44399999999899</v>
      </c>
      <c r="J45" s="159">
        <v>145.974999999999</v>
      </c>
      <c r="K45" s="159">
        <v>142.89500000000001</v>
      </c>
      <c r="L45" s="159">
        <v>147.616999999999</v>
      </c>
      <c r="M45" s="159">
        <v>139.68600000000001</v>
      </c>
      <c r="N45" s="159">
        <v>149.40700000000001</v>
      </c>
      <c r="O45" s="159">
        <v>154.23400000000001</v>
      </c>
      <c r="P45" s="159">
        <v>162.07775000000001</v>
      </c>
      <c r="Q45" s="159">
        <v>152.513474999999</v>
      </c>
      <c r="R45" s="159">
        <v>169.45762499999901</v>
      </c>
      <c r="S45" s="159">
        <v>153.97655</v>
      </c>
      <c r="T45" s="159">
        <v>142.475124999999</v>
      </c>
      <c r="U45" s="159">
        <v>159.98580000000001</v>
      </c>
      <c r="V45" s="159">
        <v>166.60672500000001</v>
      </c>
      <c r="W45" s="159">
        <v>150.837549999999</v>
      </c>
      <c r="X45" s="159">
        <v>155.56109999999899</v>
      </c>
      <c r="Y45" s="159">
        <v>156.90914999999899</v>
      </c>
      <c r="Z45" s="159">
        <v>143.68449999999899</v>
      </c>
      <c r="AA45" s="159">
        <v>155.95669999999899</v>
      </c>
      <c r="AB45" s="159">
        <v>157.91427499999901</v>
      </c>
      <c r="AC45" s="159">
        <v>174.19944999999899</v>
      </c>
      <c r="AD45" s="250">
        <v>160.363125</v>
      </c>
      <c r="AE45" s="160">
        <v>-7.6905950903890005E-2</v>
      </c>
      <c r="AF45" s="161">
        <v>6.9340192712799998E-3</v>
      </c>
    </row>
    <row r="46" spans="1:32">
      <c r="A46" t="s">
        <v>176</v>
      </c>
      <c r="B46" s="159">
        <v>56.491999999999997</v>
      </c>
      <c r="C46" s="159">
        <v>57.564</v>
      </c>
      <c r="D46" s="159">
        <v>59.89</v>
      </c>
      <c r="E46" s="159">
        <v>60.69</v>
      </c>
      <c r="F46" s="159">
        <v>54.767000000000003</v>
      </c>
      <c r="G46" s="159">
        <v>55.804000000000002</v>
      </c>
      <c r="H46" s="159">
        <v>57.81</v>
      </c>
      <c r="I46" s="159">
        <v>59.125999999999998</v>
      </c>
      <c r="J46" s="159">
        <v>61.267000000000003</v>
      </c>
      <c r="K46" s="159">
        <v>66.453000000000003</v>
      </c>
      <c r="L46" s="159">
        <v>63.08</v>
      </c>
      <c r="M46" s="159">
        <v>56.887999999999998</v>
      </c>
      <c r="N46" s="159">
        <v>62.715000000000003</v>
      </c>
      <c r="O46" s="159">
        <v>62.877000000000002</v>
      </c>
      <c r="P46" s="159">
        <v>69.546000000000006</v>
      </c>
      <c r="Q46" s="159">
        <v>67.350999999999999</v>
      </c>
      <c r="R46" s="159">
        <v>71.912000000000006</v>
      </c>
      <c r="S46" s="159">
        <v>66.653999999999996</v>
      </c>
      <c r="T46" s="159">
        <v>66.988</v>
      </c>
      <c r="U46" s="159">
        <v>65.549000000000007</v>
      </c>
      <c r="V46" s="159">
        <v>62.261850000000003</v>
      </c>
      <c r="W46" s="159">
        <v>66.801575</v>
      </c>
      <c r="X46" s="159">
        <v>70.859699999999904</v>
      </c>
      <c r="Y46" s="159">
        <v>71.989525</v>
      </c>
      <c r="Z46" s="159">
        <v>71.481049999999996</v>
      </c>
      <c r="AA46" s="159">
        <v>71.220899999999901</v>
      </c>
      <c r="AB46" s="159">
        <v>67.597075000000004</v>
      </c>
      <c r="AC46" s="159">
        <v>73.120424999999997</v>
      </c>
      <c r="AD46" s="250">
        <v>73.435400000000001</v>
      </c>
      <c r="AE46" s="160">
        <v>7.0591475814599999E-3</v>
      </c>
      <c r="AF46" s="161">
        <v>3.17530892789E-3</v>
      </c>
    </row>
    <row r="47" spans="1:32">
      <c r="A47" t="s">
        <v>177</v>
      </c>
      <c r="B47" s="159">
        <v>34.219000000000001</v>
      </c>
      <c r="C47" s="159">
        <v>39.695</v>
      </c>
      <c r="D47" s="159">
        <v>44.353000000000002</v>
      </c>
      <c r="E47" s="159">
        <v>48.048999999999999</v>
      </c>
      <c r="F47" s="159">
        <v>52.042999999999999</v>
      </c>
      <c r="G47" s="159">
        <v>57.542999999999999</v>
      </c>
      <c r="H47" s="159">
        <v>60.246000000000002</v>
      </c>
      <c r="I47" s="159">
        <v>67.341999999999999</v>
      </c>
      <c r="J47" s="159">
        <v>73.808000000000007</v>
      </c>
      <c r="K47" s="159">
        <v>78.322000000000003</v>
      </c>
      <c r="L47" s="159">
        <v>86.247</v>
      </c>
      <c r="M47" s="159">
        <v>94.861999999999995</v>
      </c>
      <c r="N47" s="159">
        <v>102</v>
      </c>
      <c r="O47" s="159">
        <v>110.9</v>
      </c>
      <c r="P47" s="159">
        <v>116.593999999999</v>
      </c>
      <c r="Q47" s="159">
        <v>124.92100000000001</v>
      </c>
      <c r="R47" s="159">
        <v>122.7247</v>
      </c>
      <c r="S47" s="159">
        <v>129.39949999999899</v>
      </c>
      <c r="T47" s="159">
        <v>140.5805</v>
      </c>
      <c r="U47" s="159">
        <v>150.69829999999899</v>
      </c>
      <c r="V47" s="159">
        <v>161.9562</v>
      </c>
      <c r="W47" s="159">
        <v>176.2998</v>
      </c>
      <c r="X47" s="159">
        <v>191.5581</v>
      </c>
      <c r="Y47" s="159">
        <v>198.41999999999899</v>
      </c>
      <c r="Z47" s="159">
        <v>194.81292199999899</v>
      </c>
      <c r="AA47" s="159">
        <v>211.207698999999</v>
      </c>
      <c r="AB47" s="159">
        <v>229.395051999999</v>
      </c>
      <c r="AC47" s="159">
        <v>239.496749999999</v>
      </c>
      <c r="AD47" s="250">
        <v>239.308072124213</v>
      </c>
      <c r="AE47" s="160">
        <v>1.9497579196499999E-3</v>
      </c>
      <c r="AF47" s="161">
        <v>1.034755818546E-2</v>
      </c>
    </row>
    <row r="48" spans="1:32">
      <c r="A48" t="s">
        <v>76</v>
      </c>
      <c r="B48" s="159">
        <v>10.987</v>
      </c>
      <c r="C48" s="159">
        <v>12.396000000000001</v>
      </c>
      <c r="D48" s="159">
        <v>13.266999999999999</v>
      </c>
      <c r="E48" s="159">
        <v>12.891</v>
      </c>
      <c r="F48" s="159">
        <v>14.507999999999999</v>
      </c>
      <c r="G48" s="159">
        <v>14.61</v>
      </c>
      <c r="H48" s="159">
        <v>14.9</v>
      </c>
      <c r="I48" s="159">
        <v>13.1</v>
      </c>
      <c r="J48" s="159">
        <v>12.637</v>
      </c>
      <c r="K48" s="159">
        <v>10.496</v>
      </c>
      <c r="L48" s="159">
        <v>9.8000000000000007</v>
      </c>
      <c r="M48" s="159">
        <v>10.1</v>
      </c>
      <c r="N48" s="159">
        <v>9.4</v>
      </c>
      <c r="O48" s="159">
        <v>9.1</v>
      </c>
      <c r="P48" s="159">
        <v>9</v>
      </c>
      <c r="Q48" s="159">
        <v>9.8450000000000006</v>
      </c>
      <c r="R48" s="159">
        <v>11.154</v>
      </c>
      <c r="S48" s="159">
        <v>11.2</v>
      </c>
      <c r="T48" s="159">
        <v>10.8</v>
      </c>
      <c r="U48" s="159">
        <v>11.425000000000001</v>
      </c>
      <c r="V48" s="159">
        <v>12.82</v>
      </c>
      <c r="W48" s="159">
        <v>13.65</v>
      </c>
      <c r="X48" s="159">
        <v>14.88</v>
      </c>
      <c r="Y48" s="159">
        <v>15.04</v>
      </c>
      <c r="Z48" s="159">
        <v>15.98</v>
      </c>
      <c r="AA48" s="159">
        <v>16.66</v>
      </c>
      <c r="AB48" s="159">
        <v>17.22</v>
      </c>
      <c r="AC48" s="159">
        <v>17.943239999999999</v>
      </c>
      <c r="AD48" s="250">
        <v>18.69685608</v>
      </c>
      <c r="AE48" s="160">
        <v>4.4854793697600003E-2</v>
      </c>
      <c r="AF48" s="161">
        <v>8.0844247713999996E-4</v>
      </c>
    </row>
    <row r="49" spans="1:32">
      <c r="A49" t="s">
        <v>178</v>
      </c>
      <c r="B49" s="159">
        <v>272</v>
      </c>
      <c r="C49" s="159">
        <v>272.69999999999902</v>
      </c>
      <c r="D49" s="159">
        <v>281.5</v>
      </c>
      <c r="E49" s="159">
        <v>297.19999999999902</v>
      </c>
      <c r="F49" s="159">
        <v>295.3</v>
      </c>
      <c r="G49" s="159">
        <v>298.5</v>
      </c>
      <c r="H49" s="159">
        <v>279</v>
      </c>
      <c r="I49" s="159">
        <v>252.599999999999</v>
      </c>
      <c r="J49" s="159">
        <v>229.90700000000001</v>
      </c>
      <c r="K49" s="159">
        <v>202.922</v>
      </c>
      <c r="L49" s="159">
        <v>194.018</v>
      </c>
      <c r="M49" s="159">
        <v>181.709</v>
      </c>
      <c r="N49" s="159">
        <v>176</v>
      </c>
      <c r="O49" s="159">
        <v>171.9</v>
      </c>
      <c r="P49" s="159">
        <v>171</v>
      </c>
      <c r="Q49" s="159">
        <v>169</v>
      </c>
      <c r="R49" s="159">
        <v>171.4</v>
      </c>
      <c r="S49" s="159">
        <v>173.73400000000001</v>
      </c>
      <c r="T49" s="159">
        <v>179.503999999999</v>
      </c>
      <c r="U49" s="159">
        <v>182.19999999999899</v>
      </c>
      <c r="V49" s="159">
        <v>185</v>
      </c>
      <c r="W49" s="159">
        <v>192.12459999999999</v>
      </c>
      <c r="X49" s="159">
        <v>195.13050000000001</v>
      </c>
      <c r="Y49" s="159">
        <v>191.68799999999899</v>
      </c>
      <c r="Z49" s="159">
        <v>172.899599999999</v>
      </c>
      <c r="AA49" s="159">
        <v>187.89930000000001</v>
      </c>
      <c r="AB49" s="159">
        <v>194.947</v>
      </c>
      <c r="AC49" s="159">
        <v>198.87799999999899</v>
      </c>
      <c r="AD49" s="250">
        <v>193.807999999999</v>
      </c>
      <c r="AE49" s="160">
        <v>-2.28231344372E-2</v>
      </c>
      <c r="AF49" s="161">
        <v>8.3801588043599991E-3</v>
      </c>
    </row>
    <row r="50" spans="1:32">
      <c r="A50" t="s">
        <v>99</v>
      </c>
      <c r="B50" s="159">
        <v>298.089</v>
      </c>
      <c r="C50" s="159">
        <v>301.07100000000003</v>
      </c>
      <c r="D50" s="159">
        <v>302.11200000000002</v>
      </c>
      <c r="E50" s="159">
        <v>308.82499999999902</v>
      </c>
      <c r="F50" s="159">
        <v>314.58499999999901</v>
      </c>
      <c r="G50" s="159">
        <v>319.73899999999901</v>
      </c>
      <c r="H50" s="159">
        <v>322.875</v>
      </c>
      <c r="I50" s="159">
        <v>321.04300000000001</v>
      </c>
      <c r="J50" s="159">
        <v>323.10199999999901</v>
      </c>
      <c r="K50" s="159">
        <v>326.55799999999903</v>
      </c>
      <c r="L50" s="159">
        <v>337.42399999999901</v>
      </c>
      <c r="M50" s="159">
        <v>350.86700000000002</v>
      </c>
      <c r="N50" s="159">
        <v>350.66699999999901</v>
      </c>
      <c r="O50" s="159">
        <v>362.70100000000002</v>
      </c>
      <c r="P50" s="159">
        <v>368.15100000000001</v>
      </c>
      <c r="Q50" s="159">
        <v>377.06793803286098</v>
      </c>
      <c r="R50" s="159">
        <v>384.77867199081697</v>
      </c>
      <c r="S50" s="159">
        <v>387.24631465201401</v>
      </c>
      <c r="T50" s="159">
        <v>398.209123101469</v>
      </c>
      <c r="U50" s="159">
        <v>393.929758315578</v>
      </c>
      <c r="V50" s="159">
        <v>398.361132705616</v>
      </c>
      <c r="W50" s="159">
        <v>397.28232357093401</v>
      </c>
      <c r="X50" s="159">
        <v>396.829949770268</v>
      </c>
      <c r="Y50" s="159">
        <v>388.87173068207397</v>
      </c>
      <c r="Z50" s="159">
        <v>376.75198694060703</v>
      </c>
      <c r="AA50" s="159">
        <v>381.759198759946</v>
      </c>
      <c r="AB50" s="159">
        <v>367.45386248877202</v>
      </c>
      <c r="AC50" s="159">
        <v>363.83559611206999</v>
      </c>
      <c r="AD50" s="250">
        <v>356.649016004354</v>
      </c>
      <c r="AE50" s="160">
        <v>-1.706666313112E-2</v>
      </c>
      <c r="AF50" s="161">
        <v>1.5421320684249999E-2</v>
      </c>
    </row>
    <row r="51" spans="1:32">
      <c r="A51" t="s">
        <v>77</v>
      </c>
      <c r="B51" s="159">
        <v>47.939</v>
      </c>
      <c r="C51" s="159">
        <v>52.170999999999999</v>
      </c>
      <c r="D51" s="159">
        <v>54.755000000000003</v>
      </c>
      <c r="E51" s="159">
        <v>50.59</v>
      </c>
      <c r="F51" s="159">
        <v>55.874000000000002</v>
      </c>
      <c r="G51" s="159">
        <v>56.325000000000003</v>
      </c>
      <c r="H51" s="159">
        <v>54.164999999999999</v>
      </c>
      <c r="I51" s="159">
        <v>51.05</v>
      </c>
      <c r="J51" s="159">
        <v>48.716000000000001</v>
      </c>
      <c r="K51" s="159">
        <v>47</v>
      </c>
      <c r="L51" s="159">
        <v>47.4</v>
      </c>
      <c r="M51" s="159">
        <v>45.418999999999997</v>
      </c>
      <c r="N51" s="159">
        <v>46</v>
      </c>
      <c r="O51" s="159">
        <v>45.9</v>
      </c>
      <c r="P51" s="159">
        <v>45.3</v>
      </c>
      <c r="Q51" s="159">
        <v>46.8</v>
      </c>
      <c r="R51" s="159">
        <v>46.576000000000001</v>
      </c>
      <c r="S51" s="159">
        <v>49.305999999999997</v>
      </c>
      <c r="T51" s="159">
        <v>48.7</v>
      </c>
      <c r="U51" s="159">
        <v>49.627000000000002</v>
      </c>
      <c r="V51" s="159">
        <v>47.706000000000003</v>
      </c>
      <c r="W51" s="159">
        <v>49.298999999999999</v>
      </c>
      <c r="X51" s="159">
        <v>48.95</v>
      </c>
      <c r="Y51" s="159">
        <v>50.1</v>
      </c>
      <c r="Z51" s="159">
        <v>50</v>
      </c>
      <c r="AA51" s="159">
        <v>51.727541954590301</v>
      </c>
      <c r="AB51" s="159">
        <v>52.4</v>
      </c>
      <c r="AC51" s="159">
        <v>52.533999999999999</v>
      </c>
      <c r="AD51" s="250">
        <v>54.207000000000001</v>
      </c>
      <c r="AE51" s="160">
        <v>3.4673016518350003E-2</v>
      </c>
      <c r="AF51" s="161">
        <v>2.3438828066000002E-3</v>
      </c>
    </row>
    <row r="52" spans="1:32">
      <c r="A52" t="s">
        <v>147</v>
      </c>
      <c r="B52" s="159">
        <v>180.39504500000001</v>
      </c>
      <c r="C52" s="159">
        <v>185.764386</v>
      </c>
      <c r="D52" s="159">
        <v>189.62533199999899</v>
      </c>
      <c r="E52" s="159">
        <v>199.35458799999901</v>
      </c>
      <c r="F52" s="159">
        <v>195.57531499999999</v>
      </c>
      <c r="G52" s="159">
        <v>191.13623699999999</v>
      </c>
      <c r="H52" s="159">
        <v>173.600199</v>
      </c>
      <c r="I52" s="159">
        <v>158.071808</v>
      </c>
      <c r="J52" s="159">
        <v>147.18780299999901</v>
      </c>
      <c r="K52" s="159">
        <v>145.72989200000001</v>
      </c>
      <c r="L52" s="159">
        <v>138.34804800000001</v>
      </c>
      <c r="M52" s="159">
        <v>149.05377799999999</v>
      </c>
      <c r="N52" s="159">
        <v>150.04867200000001</v>
      </c>
      <c r="O52" s="159">
        <v>154.66782999999899</v>
      </c>
      <c r="P52" s="159">
        <v>151.49960300000001</v>
      </c>
      <c r="Q52" s="159">
        <v>151.14568686299901</v>
      </c>
      <c r="R52" s="159">
        <v>152.25692000000001</v>
      </c>
      <c r="S52" s="159">
        <v>153.26998599999999</v>
      </c>
      <c r="T52" s="159">
        <v>162.09790899999999</v>
      </c>
      <c r="U52" s="159">
        <v>171.524373</v>
      </c>
      <c r="V52" s="159">
        <v>172.610817999999</v>
      </c>
      <c r="W52" s="159">
        <v>172.32642499999901</v>
      </c>
      <c r="X52" s="159">
        <v>176.14873599999899</v>
      </c>
      <c r="Y52" s="159">
        <v>180.98627475000001</v>
      </c>
      <c r="Z52" s="159">
        <v>183.80783860122199</v>
      </c>
      <c r="AA52" s="159">
        <v>201.11854201177701</v>
      </c>
      <c r="AB52" s="159">
        <v>192.970091669</v>
      </c>
      <c r="AC52" s="159">
        <v>188.59513150859399</v>
      </c>
      <c r="AD52" s="250">
        <v>202.20998846044401</v>
      </c>
      <c r="AE52" s="160">
        <v>7.5128436088559999E-2</v>
      </c>
      <c r="AF52" s="161">
        <v>8.7434565648399996E-3</v>
      </c>
    </row>
    <row r="53" spans="1:32">
      <c r="A53" s="320" t="s">
        <v>148</v>
      </c>
      <c r="B53" s="251">
        <v>4109.6561934000001</v>
      </c>
      <c r="C53" s="251">
        <v>4224.6241662000002</v>
      </c>
      <c r="D53" s="251">
        <v>4379.8941740999899</v>
      </c>
      <c r="E53" s="251">
        <v>4487.7281984000001</v>
      </c>
      <c r="F53" s="251">
        <v>4564.93413529999</v>
      </c>
      <c r="G53" s="251">
        <v>4583.0590832999897</v>
      </c>
      <c r="H53" s="251">
        <v>4569.6303762999996</v>
      </c>
      <c r="I53" s="251">
        <v>4462.1820256999999</v>
      </c>
      <c r="J53" s="251">
        <v>4380.6378742999896</v>
      </c>
      <c r="K53" s="251">
        <v>4290.2194864000003</v>
      </c>
      <c r="L53" s="251">
        <v>4348.2314190999996</v>
      </c>
      <c r="M53" s="251">
        <v>4402.3796618999904</v>
      </c>
      <c r="N53" s="251">
        <v>4410.0861278000002</v>
      </c>
      <c r="O53" s="251">
        <v>4471.8857373999899</v>
      </c>
      <c r="P53" s="251">
        <v>4545.5579577999997</v>
      </c>
      <c r="Q53" s="251">
        <v>4693.3820558958596</v>
      </c>
      <c r="R53" s="251">
        <v>4774.5897233908099</v>
      </c>
      <c r="S53" s="251">
        <v>4811.7073506520101</v>
      </c>
      <c r="T53" s="251">
        <v>4927.2976571014697</v>
      </c>
      <c r="U53" s="251">
        <v>5047.9714023155802</v>
      </c>
      <c r="V53" s="251">
        <v>5126.8803467056096</v>
      </c>
      <c r="W53" s="251">
        <v>5235.3612420709296</v>
      </c>
      <c r="X53" s="251">
        <v>5321.0517767702604</v>
      </c>
      <c r="Y53" s="251">
        <v>5355.3214930320701</v>
      </c>
      <c r="Z53" s="251">
        <v>5120.5222950418201</v>
      </c>
      <c r="AA53" s="251">
        <v>5347.8230526463103</v>
      </c>
      <c r="AB53" s="251">
        <v>5318.7898428217704</v>
      </c>
      <c r="AC53" s="251">
        <v>5375.7457033628098</v>
      </c>
      <c r="AD53" s="251">
        <v>5324.0816135576997</v>
      </c>
      <c r="AE53" s="252">
        <v>-6.8971947766800004E-3</v>
      </c>
      <c r="AF53" s="253">
        <v>0.23021055757999001</v>
      </c>
    </row>
    <row r="54" spans="1:3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250"/>
      <c r="AE54" s="160"/>
      <c r="AF54" s="161"/>
    </row>
    <row r="55" spans="1:32">
      <c r="A55" t="s">
        <v>78</v>
      </c>
      <c r="B55" s="159">
        <v>39.481000000000002</v>
      </c>
      <c r="C55" s="159">
        <v>42.012999999999998</v>
      </c>
      <c r="D55" s="159">
        <v>45.061999999999998</v>
      </c>
      <c r="E55" s="159">
        <v>46.97</v>
      </c>
      <c r="F55" s="159">
        <v>51.430999999999997</v>
      </c>
      <c r="G55" s="159">
        <v>57.654000000000003</v>
      </c>
      <c r="H55" s="159">
        <v>62.814999999999998</v>
      </c>
      <c r="I55" s="159">
        <v>67.177999999999997</v>
      </c>
      <c r="J55" s="159">
        <v>74.685000000000002</v>
      </c>
      <c r="K55" s="159">
        <v>81.004999999999995</v>
      </c>
      <c r="L55" s="159">
        <v>84.352999999999895</v>
      </c>
      <c r="M55" s="159">
        <v>88.76</v>
      </c>
      <c r="N55" s="159">
        <v>96.983000000000004</v>
      </c>
      <c r="O55" s="159">
        <v>102.386</v>
      </c>
      <c r="P55" s="159">
        <v>110.087999999999</v>
      </c>
      <c r="Q55" s="159">
        <v>119.348</v>
      </c>
      <c r="R55" s="159">
        <v>128.166</v>
      </c>
      <c r="S55" s="159">
        <v>138.22399999999899</v>
      </c>
      <c r="T55" s="159">
        <v>145.658999999999</v>
      </c>
      <c r="U55" s="159">
        <v>156.40799999999899</v>
      </c>
      <c r="V55" s="159">
        <v>169.666</v>
      </c>
      <c r="W55" s="159">
        <v>184.279</v>
      </c>
      <c r="X55" s="159">
        <v>196.041</v>
      </c>
      <c r="Y55" s="159">
        <v>206.3</v>
      </c>
      <c r="Z55" s="159">
        <v>215.099999999999</v>
      </c>
      <c r="AA55" s="159">
        <v>226.099999999999</v>
      </c>
      <c r="AB55" s="159">
        <v>235.5</v>
      </c>
      <c r="AC55" s="159">
        <v>247.69999999999899</v>
      </c>
      <c r="AD55" s="250">
        <v>263.378877605122</v>
      </c>
      <c r="AE55" s="160">
        <v>6.6210992634299998E-2</v>
      </c>
      <c r="AF55" s="161">
        <v>1.1388367041950001E-2</v>
      </c>
    </row>
    <row r="56" spans="1:32">
      <c r="A56" t="s">
        <v>492</v>
      </c>
      <c r="B56" s="159">
        <v>15.430999999999999</v>
      </c>
      <c r="C56" s="159">
        <v>15.914999999999999</v>
      </c>
      <c r="D56" s="159">
        <v>17.681999999999999</v>
      </c>
      <c r="E56" s="159">
        <v>19.352</v>
      </c>
      <c r="F56" s="159">
        <v>20.452999999999999</v>
      </c>
      <c r="G56" s="159">
        <v>20.898</v>
      </c>
      <c r="H56" s="159">
        <v>21.513999999999999</v>
      </c>
      <c r="I56" s="159">
        <v>24.686</v>
      </c>
      <c r="J56" s="159">
        <v>26</v>
      </c>
      <c r="K56" s="159">
        <v>28.315999999999999</v>
      </c>
      <c r="L56" s="159">
        <v>30.425000000000001</v>
      </c>
      <c r="M56" s="159">
        <v>32.557000000000002</v>
      </c>
      <c r="N56" s="159">
        <v>35.097999999999999</v>
      </c>
      <c r="O56" s="159">
        <v>37.963999999999999</v>
      </c>
      <c r="P56" s="159">
        <v>39.216000000000001</v>
      </c>
      <c r="Q56" s="159">
        <v>42.968000000000004</v>
      </c>
      <c r="R56" s="159">
        <v>43.837000000000003</v>
      </c>
      <c r="S56" s="159">
        <v>45.427900000000001</v>
      </c>
      <c r="T56" s="159">
        <v>47.047600000000003</v>
      </c>
      <c r="U56" s="159">
        <v>48.4711</v>
      </c>
      <c r="V56" s="159">
        <v>49.833399999999997</v>
      </c>
      <c r="W56" s="159">
        <v>51.811199999999999</v>
      </c>
      <c r="X56" s="159">
        <v>55.144799999999996</v>
      </c>
      <c r="Y56" s="159">
        <v>56.061257140000002</v>
      </c>
      <c r="Z56" s="159">
        <v>54.788914290000001</v>
      </c>
      <c r="AA56" s="159">
        <v>56.101999999999997</v>
      </c>
      <c r="AB56" s="159">
        <v>57.145000000000003</v>
      </c>
      <c r="AC56" s="159">
        <v>61.073999999999998</v>
      </c>
      <c r="AD56" s="250">
        <v>63.028368</v>
      </c>
      <c r="AE56" s="160">
        <v>3.4827396273609999E-2</v>
      </c>
      <c r="AF56" s="161">
        <v>2.7253143489400001E-3</v>
      </c>
    </row>
    <row r="57" spans="1:32">
      <c r="A57" t="s">
        <v>80</v>
      </c>
      <c r="B57" s="159">
        <v>15.689</v>
      </c>
      <c r="C57" s="159">
        <v>17.117999999999999</v>
      </c>
      <c r="D57" s="159">
        <v>18.239999999999998</v>
      </c>
      <c r="E57" s="159">
        <v>19.608000000000001</v>
      </c>
      <c r="F57" s="159">
        <v>21.085000000000001</v>
      </c>
      <c r="G57" s="159">
        <v>18.477</v>
      </c>
      <c r="H57" s="159">
        <v>10.78</v>
      </c>
      <c r="I57" s="159">
        <v>16.885000000000002</v>
      </c>
      <c r="J57" s="159">
        <v>20.178000000000001</v>
      </c>
      <c r="K57" s="159">
        <v>22.802</v>
      </c>
      <c r="L57" s="159">
        <v>23.724</v>
      </c>
      <c r="M57" s="159">
        <v>25.475000000000001</v>
      </c>
      <c r="N57" s="159">
        <v>26.724</v>
      </c>
      <c r="O57" s="159">
        <v>29.984000000000002</v>
      </c>
      <c r="P57" s="159">
        <v>31.576000000000001</v>
      </c>
      <c r="Q57" s="159">
        <v>32.853000000000002</v>
      </c>
      <c r="R57" s="159">
        <v>34.304000000000002</v>
      </c>
      <c r="S57" s="159">
        <v>36.363</v>
      </c>
      <c r="T57" s="159">
        <v>38.576999999999998</v>
      </c>
      <c r="U57" s="159">
        <v>41.256</v>
      </c>
      <c r="V57" s="159">
        <v>43.734000000000002</v>
      </c>
      <c r="W57" s="159">
        <v>47.606999999999999</v>
      </c>
      <c r="X57" s="159">
        <v>48.753</v>
      </c>
      <c r="Y57" s="159">
        <v>51.749000000000002</v>
      </c>
      <c r="Z57" s="159">
        <v>53.218000000000004</v>
      </c>
      <c r="AA57" s="159">
        <v>57.082999999999998</v>
      </c>
      <c r="AB57" s="159">
        <v>57.457000000000001</v>
      </c>
      <c r="AC57" s="159">
        <v>61.119</v>
      </c>
      <c r="AD57" s="250">
        <v>62.9129523962362</v>
      </c>
      <c r="AE57" s="160">
        <v>3.2171938568350003E-2</v>
      </c>
      <c r="AF57" s="161">
        <v>2.72032385692E-3</v>
      </c>
    </row>
    <row r="58" spans="1:32">
      <c r="A58" t="s">
        <v>126</v>
      </c>
      <c r="B58" s="159">
        <v>3.964</v>
      </c>
      <c r="C58" s="159">
        <v>4.3179999999999996</v>
      </c>
      <c r="D58" s="159">
        <v>4.3860000000000001</v>
      </c>
      <c r="E58" s="159">
        <v>4.6139999999999999</v>
      </c>
      <c r="F58" s="159">
        <v>4.6459999999999999</v>
      </c>
      <c r="G58" s="159">
        <v>4.8419999999999996</v>
      </c>
      <c r="H58" s="159">
        <v>4.6689999999999996</v>
      </c>
      <c r="I58" s="159">
        <v>5.1829999999999998</v>
      </c>
      <c r="J58" s="159">
        <v>5.56</v>
      </c>
      <c r="K58" s="159">
        <v>5.85</v>
      </c>
      <c r="L58" s="159">
        <v>6.0129999999999999</v>
      </c>
      <c r="M58" s="159">
        <v>6.6150000000000002</v>
      </c>
      <c r="N58" s="159">
        <v>6.91</v>
      </c>
      <c r="O58" s="159">
        <v>8.1660000000000004</v>
      </c>
      <c r="P58" s="159">
        <v>8.9390000000000001</v>
      </c>
      <c r="Q58" s="159">
        <v>9.1340000000000003</v>
      </c>
      <c r="R58" s="159">
        <v>9.9510000000000005</v>
      </c>
      <c r="S58" s="159">
        <v>10.94</v>
      </c>
      <c r="T58" s="159">
        <v>12.012</v>
      </c>
      <c r="U58" s="159">
        <v>13.233000000000001</v>
      </c>
      <c r="V58" s="159">
        <v>14.396000000000001</v>
      </c>
      <c r="W58" s="159">
        <v>15.324999999999999</v>
      </c>
      <c r="X58" s="159">
        <v>19.462</v>
      </c>
      <c r="Y58" s="159">
        <v>21.616</v>
      </c>
      <c r="Z58" s="159">
        <v>24.158000000000001</v>
      </c>
      <c r="AA58" s="159">
        <v>28.143999999999998</v>
      </c>
      <c r="AB58" s="159">
        <v>30.731000000000002</v>
      </c>
      <c r="AC58" s="159">
        <v>34.787999999999997</v>
      </c>
      <c r="AD58" s="250">
        <v>38.439799999999998</v>
      </c>
      <c r="AE58" s="160">
        <v>0.10800030082464</v>
      </c>
      <c r="AF58" s="161">
        <v>1.66211719625E-3</v>
      </c>
    </row>
    <row r="59" spans="1:32">
      <c r="A59" t="s">
        <v>81</v>
      </c>
      <c r="B59" s="159">
        <v>45.311999999999998</v>
      </c>
      <c r="C59" s="159">
        <v>50.381</v>
      </c>
      <c r="D59" s="159">
        <v>55.177999999999997</v>
      </c>
      <c r="E59" s="159">
        <v>58.37</v>
      </c>
      <c r="F59" s="159">
        <v>62.866</v>
      </c>
      <c r="G59" s="159">
        <v>70.116</v>
      </c>
      <c r="H59" s="159">
        <v>74.573999999999998</v>
      </c>
      <c r="I59" s="159">
        <v>79.63</v>
      </c>
      <c r="J59" s="159">
        <v>87.912999999999997</v>
      </c>
      <c r="K59" s="159">
        <v>96.900999999999996</v>
      </c>
      <c r="L59" s="159">
        <v>99.856999999999999</v>
      </c>
      <c r="M59" s="159">
        <v>103.381</v>
      </c>
      <c r="N59" s="159">
        <v>107.289</v>
      </c>
      <c r="O59" s="159">
        <v>112.691</v>
      </c>
      <c r="P59" s="159">
        <v>120</v>
      </c>
      <c r="Q59" s="159">
        <v>126.191</v>
      </c>
      <c r="R59" s="159">
        <v>133.673</v>
      </c>
      <c r="S59" s="159">
        <v>141.736999999999</v>
      </c>
      <c r="T59" s="159">
        <v>153</v>
      </c>
      <c r="U59" s="159">
        <v>159.875</v>
      </c>
      <c r="V59" s="159">
        <v>176.124</v>
      </c>
      <c r="W59" s="159">
        <v>181.434</v>
      </c>
      <c r="X59" s="159">
        <v>190.535</v>
      </c>
      <c r="Y59" s="159">
        <v>204.19999999999899</v>
      </c>
      <c r="Z59" s="159">
        <v>217.081999999999</v>
      </c>
      <c r="AA59" s="159">
        <v>240.06700000000001</v>
      </c>
      <c r="AB59" s="159">
        <v>250.077</v>
      </c>
      <c r="AC59" s="159">
        <v>273.55950000000001</v>
      </c>
      <c r="AD59" s="250">
        <v>292.22969999999998</v>
      </c>
      <c r="AE59" s="160">
        <v>7.1175850927830006E-2</v>
      </c>
      <c r="AF59" s="161">
        <v>1.2635862454770001E-2</v>
      </c>
    </row>
    <row r="60" spans="1:32">
      <c r="A60" t="s">
        <v>127</v>
      </c>
      <c r="B60" s="159">
        <v>12</v>
      </c>
      <c r="C60" s="159">
        <v>12.814</v>
      </c>
      <c r="D60" s="159">
        <v>13.657999999999999</v>
      </c>
      <c r="E60" s="159">
        <v>14.84</v>
      </c>
      <c r="F60" s="159">
        <v>15.612</v>
      </c>
      <c r="G60" s="159">
        <v>17.081</v>
      </c>
      <c r="H60" s="159">
        <v>17.352</v>
      </c>
      <c r="I60" s="159">
        <v>18.689</v>
      </c>
      <c r="J60" s="159">
        <v>21.73</v>
      </c>
      <c r="K60" s="159">
        <v>23.736000000000001</v>
      </c>
      <c r="L60" s="159">
        <v>24.981999999999999</v>
      </c>
      <c r="M60" s="159">
        <v>26.571999999999999</v>
      </c>
      <c r="N60" s="159">
        <v>28.463999999999999</v>
      </c>
      <c r="O60" s="159">
        <v>33.392000000000003</v>
      </c>
      <c r="P60" s="159">
        <v>37.127000000000002</v>
      </c>
      <c r="Q60" s="159">
        <v>39.944000000000003</v>
      </c>
      <c r="R60" s="159">
        <v>43.171999999999997</v>
      </c>
      <c r="S60" s="159">
        <v>46.585999999999999</v>
      </c>
      <c r="T60" s="159">
        <v>49.54</v>
      </c>
      <c r="U60" s="159">
        <v>52.417000000000002</v>
      </c>
      <c r="V60" s="159">
        <v>60.698</v>
      </c>
      <c r="W60" s="159">
        <v>66.768000000000001</v>
      </c>
      <c r="X60" s="159">
        <v>78.760999999999996</v>
      </c>
      <c r="Y60" s="159">
        <v>80.462999999999894</v>
      </c>
      <c r="Z60" s="159">
        <v>85.697999999999894</v>
      </c>
      <c r="AA60" s="159">
        <v>93.948999999999998</v>
      </c>
      <c r="AB60" s="159">
        <v>99.137</v>
      </c>
      <c r="AC60" s="159">
        <v>106.221999999999</v>
      </c>
      <c r="AD60" s="250">
        <v>111.28400000000001</v>
      </c>
      <c r="AE60" s="160">
        <v>5.0525199621920001E-2</v>
      </c>
      <c r="AF60" s="161">
        <v>4.8118629492800002E-3</v>
      </c>
    </row>
    <row r="61" spans="1:32">
      <c r="A61" t="s">
        <v>84</v>
      </c>
      <c r="B61" s="159">
        <v>42.048000000000002</v>
      </c>
      <c r="C61" s="159">
        <v>45.539000000000001</v>
      </c>
      <c r="D61" s="159">
        <v>48.811999999999998</v>
      </c>
      <c r="E61" s="159">
        <v>54.002000000000002</v>
      </c>
      <c r="F61" s="159">
        <v>55.569000000000003</v>
      </c>
      <c r="G61" s="159">
        <v>50.395000000000003</v>
      </c>
      <c r="H61" s="159">
        <v>49.628</v>
      </c>
      <c r="I61" s="159">
        <v>57.22</v>
      </c>
      <c r="J61" s="159">
        <v>60.610999999999997</v>
      </c>
      <c r="K61" s="159">
        <v>66.349999999999895</v>
      </c>
      <c r="L61" s="159">
        <v>70.245000000000005</v>
      </c>
      <c r="M61" s="159">
        <v>74.638999999999996</v>
      </c>
      <c r="N61" s="159">
        <v>79.063000000000002</v>
      </c>
      <c r="O61" s="159">
        <v>84.076999999999998</v>
      </c>
      <c r="P61" s="159">
        <v>87.153000000000006</v>
      </c>
      <c r="Q61" s="159">
        <v>91.151999999999902</v>
      </c>
      <c r="R61" s="159">
        <v>94.880475000000004</v>
      </c>
      <c r="S61" s="159">
        <v>102.003828</v>
      </c>
      <c r="T61" s="159">
        <v>96.360686999999999</v>
      </c>
      <c r="U61" s="159">
        <v>106.03399400000001</v>
      </c>
      <c r="V61" s="159">
        <v>110.312696</v>
      </c>
      <c r="W61" s="159">
        <v>118.901883</v>
      </c>
      <c r="X61" s="159">
        <v>126.081703</v>
      </c>
      <c r="Y61" s="159">
        <v>137.095834</v>
      </c>
      <c r="Z61" s="159">
        <v>152.46862932691599</v>
      </c>
      <c r="AA61" s="159">
        <v>162.935743</v>
      </c>
      <c r="AB61" s="159">
        <v>170.517250314206</v>
      </c>
      <c r="AC61" s="159">
        <v>180.196034616438</v>
      </c>
      <c r="AD61" s="250">
        <v>181.562061225869</v>
      </c>
      <c r="AE61" s="160">
        <v>1.0341275483370001E-2</v>
      </c>
      <c r="AF61" s="161">
        <v>7.8506506979500006E-3</v>
      </c>
    </row>
    <row r="62" spans="1:32">
      <c r="A62" s="320" t="s">
        <v>85</v>
      </c>
      <c r="B62" s="251">
        <v>173.92499999999899</v>
      </c>
      <c r="C62" s="251">
        <v>188.09799999999899</v>
      </c>
      <c r="D62" s="251">
        <v>203.01799999999901</v>
      </c>
      <c r="E62" s="251">
        <v>217.756</v>
      </c>
      <c r="F62" s="251">
        <v>231.66200000000001</v>
      </c>
      <c r="G62" s="251">
        <v>239.46299999999999</v>
      </c>
      <c r="H62" s="251">
        <v>241.331999999999</v>
      </c>
      <c r="I62" s="251">
        <v>269.471</v>
      </c>
      <c r="J62" s="251">
        <v>296.67700000000002</v>
      </c>
      <c r="K62" s="251">
        <v>324.95999999999901</v>
      </c>
      <c r="L62" s="251">
        <v>339.59899999999999</v>
      </c>
      <c r="M62" s="251">
        <v>357.998999999999</v>
      </c>
      <c r="N62" s="251">
        <v>380.53100000000001</v>
      </c>
      <c r="O62" s="251">
        <v>408.659999999999</v>
      </c>
      <c r="P62" s="251">
        <v>434.09899999999902</v>
      </c>
      <c r="Q62" s="251">
        <v>461.59</v>
      </c>
      <c r="R62" s="251">
        <v>487.98347499999898</v>
      </c>
      <c r="S62" s="251">
        <v>521.28172800000004</v>
      </c>
      <c r="T62" s="251">
        <v>542.19628699999896</v>
      </c>
      <c r="U62" s="251">
        <v>577.69409399999904</v>
      </c>
      <c r="V62" s="251">
        <v>624.764096</v>
      </c>
      <c r="W62" s="251">
        <v>666.12608299999897</v>
      </c>
      <c r="X62" s="251">
        <v>714.77850299999898</v>
      </c>
      <c r="Y62" s="251">
        <v>757.48509114000001</v>
      </c>
      <c r="Z62" s="251">
        <v>802.51354361691597</v>
      </c>
      <c r="AA62" s="251">
        <v>864.38074300000005</v>
      </c>
      <c r="AB62" s="251">
        <v>900.56425031420599</v>
      </c>
      <c r="AC62" s="251">
        <v>964.65853461643803</v>
      </c>
      <c r="AD62" s="251">
        <v>1012.83575922722</v>
      </c>
      <c r="AE62" s="252">
        <v>5.2818812429899997E-2</v>
      </c>
      <c r="AF62" s="253">
        <v>4.3794497847560003E-2</v>
      </c>
    </row>
    <row r="63" spans="1:3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250"/>
      <c r="AE63" s="160"/>
      <c r="AF63" s="161"/>
    </row>
    <row r="64" spans="1:32">
      <c r="A64" t="s">
        <v>109</v>
      </c>
      <c r="B64" s="159">
        <v>12.272</v>
      </c>
      <c r="C64" s="159">
        <v>12.981</v>
      </c>
      <c r="D64" s="159">
        <v>13.941000000000001</v>
      </c>
      <c r="E64" s="159">
        <v>14.98</v>
      </c>
      <c r="F64" s="159">
        <v>15.138</v>
      </c>
      <c r="G64" s="159">
        <v>16.103999999999999</v>
      </c>
      <c r="H64" s="159">
        <v>17.344999999999999</v>
      </c>
      <c r="I64" s="159">
        <v>18.286000000000001</v>
      </c>
      <c r="J64" s="159">
        <v>19.414999999999999</v>
      </c>
      <c r="K64" s="159">
        <v>19.882999999999999</v>
      </c>
      <c r="L64" s="159">
        <v>19.715</v>
      </c>
      <c r="M64" s="159">
        <v>20.654</v>
      </c>
      <c r="N64" s="159">
        <v>21.15</v>
      </c>
      <c r="O64" s="159">
        <v>23.614999999999998</v>
      </c>
      <c r="P64" s="159">
        <v>24.757000000000001</v>
      </c>
      <c r="Q64" s="159">
        <v>25.007999999999999</v>
      </c>
      <c r="R64" s="159">
        <v>26.256</v>
      </c>
      <c r="S64" s="159">
        <v>27.402999999999999</v>
      </c>
      <c r="T64" s="159">
        <v>29.192</v>
      </c>
      <c r="U64" s="159">
        <v>30.925000000000001</v>
      </c>
      <c r="V64" s="159">
        <v>33.610999999999997</v>
      </c>
      <c r="W64" s="159">
        <v>35.006799999999998</v>
      </c>
      <c r="X64" s="159">
        <v>36.951000000000001</v>
      </c>
      <c r="Y64" s="159">
        <v>39.987000000000002</v>
      </c>
      <c r="Z64" s="159">
        <v>42.77</v>
      </c>
      <c r="AA64" s="159">
        <v>45.616</v>
      </c>
      <c r="AB64" s="159">
        <v>52.015000000000001</v>
      </c>
      <c r="AC64" s="159">
        <v>57.463999999999999</v>
      </c>
      <c r="AD64" s="250">
        <v>58.954999999999998</v>
      </c>
      <c r="AE64" s="160">
        <v>2.8757492080329999E-2</v>
      </c>
      <c r="AF64" s="161">
        <v>2.5491840206100002E-3</v>
      </c>
    </row>
    <row r="65" spans="1:32">
      <c r="A65" t="s">
        <v>87</v>
      </c>
      <c r="B65" s="159">
        <v>31.658000000000001</v>
      </c>
      <c r="C65" s="159">
        <v>33.683999999999997</v>
      </c>
      <c r="D65" s="159">
        <v>37.134999999999998</v>
      </c>
      <c r="E65" s="159">
        <v>38.972000000000001</v>
      </c>
      <c r="F65" s="159">
        <v>40.893999999999998</v>
      </c>
      <c r="G65" s="159">
        <v>42.863</v>
      </c>
      <c r="H65" s="159">
        <v>44.88</v>
      </c>
      <c r="I65" s="159">
        <v>46.738999999999997</v>
      </c>
      <c r="J65" s="159">
        <v>48.320999999999998</v>
      </c>
      <c r="K65" s="159">
        <v>50.445999999999998</v>
      </c>
      <c r="L65" s="159">
        <v>53.398000000000003</v>
      </c>
      <c r="M65" s="159">
        <v>56.561</v>
      </c>
      <c r="N65" s="159">
        <v>61</v>
      </c>
      <c r="O65" s="159">
        <v>65.159000000000006</v>
      </c>
      <c r="P65" s="159">
        <v>70.747</v>
      </c>
      <c r="Q65" s="159">
        <v>72.98</v>
      </c>
      <c r="R65" s="159">
        <v>80.22</v>
      </c>
      <c r="S65" s="159">
        <v>85.680999999999997</v>
      </c>
      <c r="T65" s="159">
        <v>91.516999999999996</v>
      </c>
      <c r="U65" s="159">
        <v>97.304000000000002</v>
      </c>
      <c r="V65" s="159">
        <v>103.982</v>
      </c>
      <c r="W65" s="159">
        <v>110.706</v>
      </c>
      <c r="X65" s="159">
        <v>118.965999999999</v>
      </c>
      <c r="Y65" s="159">
        <v>127.852999999999</v>
      </c>
      <c r="Z65" s="159">
        <v>133.33600000000001</v>
      </c>
      <c r="AA65" s="159">
        <v>143.465</v>
      </c>
      <c r="AB65" s="159">
        <v>148.628999999999</v>
      </c>
      <c r="AC65" s="159">
        <v>147.238</v>
      </c>
      <c r="AD65" s="250">
        <v>148.492999999999</v>
      </c>
      <c r="AE65" s="160">
        <v>1.128669362515E-2</v>
      </c>
      <c r="AF65" s="161">
        <v>6.4207608811600002E-3</v>
      </c>
    </row>
    <row r="66" spans="1:32">
      <c r="A66" t="s">
        <v>179</v>
      </c>
      <c r="B66" s="159">
        <v>141.38399999999899</v>
      </c>
      <c r="C66" s="159">
        <v>145.39400000000001</v>
      </c>
      <c r="D66" s="159">
        <v>150.59899999999899</v>
      </c>
      <c r="E66" s="159">
        <v>156.738</v>
      </c>
      <c r="F66" s="159">
        <v>162.322</v>
      </c>
      <c r="G66" s="159">
        <v>165.384999999999</v>
      </c>
      <c r="H66" s="159">
        <v>168.316</v>
      </c>
      <c r="I66" s="159">
        <v>167.816</v>
      </c>
      <c r="J66" s="159">
        <v>174.58099999999899</v>
      </c>
      <c r="K66" s="159">
        <v>182.452</v>
      </c>
      <c r="L66" s="159">
        <v>188.13800000000001</v>
      </c>
      <c r="M66" s="159">
        <v>200.09200000000001</v>
      </c>
      <c r="N66" s="159">
        <v>210.361999999999</v>
      </c>
      <c r="O66" s="159">
        <v>205.374</v>
      </c>
      <c r="P66" s="159">
        <v>203.102</v>
      </c>
      <c r="Q66" s="159">
        <v>210.66999999999899</v>
      </c>
      <c r="R66" s="159">
        <v>210.099999999999</v>
      </c>
      <c r="S66" s="159">
        <v>217.71199999999899</v>
      </c>
      <c r="T66" s="159">
        <v>234.22900000000001</v>
      </c>
      <c r="U66" s="159">
        <v>244.607</v>
      </c>
      <c r="V66" s="159">
        <v>244.91999999999899</v>
      </c>
      <c r="W66" s="159">
        <v>253.798</v>
      </c>
      <c r="X66" s="159">
        <v>263.47899999999902</v>
      </c>
      <c r="Y66" s="159">
        <v>258.291</v>
      </c>
      <c r="Z66" s="159">
        <v>249.55699999999899</v>
      </c>
      <c r="AA66" s="159">
        <v>259.601</v>
      </c>
      <c r="AB66" s="159">
        <v>262.53800000000001</v>
      </c>
      <c r="AC66" s="159">
        <v>257.91899999999902</v>
      </c>
      <c r="AD66" s="250">
        <v>256.07400000000001</v>
      </c>
      <c r="AE66" s="160">
        <v>-4.4332807883600001E-3</v>
      </c>
      <c r="AF66" s="161">
        <v>1.107250805944E-2</v>
      </c>
    </row>
    <row r="67" spans="1:32">
      <c r="A67" t="s">
        <v>103</v>
      </c>
      <c r="B67" s="159">
        <v>78.435524999999998</v>
      </c>
      <c r="C67" s="159">
        <v>84.258439999999993</v>
      </c>
      <c r="D67" s="159">
        <v>90.172995</v>
      </c>
      <c r="E67" s="159">
        <v>94.263589999999894</v>
      </c>
      <c r="F67" s="159">
        <v>97.426504999999906</v>
      </c>
      <c r="G67" s="159">
        <v>93.561329999999998</v>
      </c>
      <c r="H67" s="159">
        <v>95.720001688136904</v>
      </c>
      <c r="I67" s="159">
        <v>96.497336155211599</v>
      </c>
      <c r="J67" s="159">
        <v>98.113264793231096</v>
      </c>
      <c r="K67" s="159">
        <v>101.486009406468</v>
      </c>
      <c r="L67" s="159">
        <v>105.47896885334301</v>
      </c>
      <c r="M67" s="159">
        <v>107.596530383505</v>
      </c>
      <c r="N67" s="159">
        <v>111.89640181451701</v>
      </c>
      <c r="O67" s="159">
        <v>116.869728598061</v>
      </c>
      <c r="P67" s="159">
        <v>124.55159199117401</v>
      </c>
      <c r="Q67" s="159">
        <v>130.32004088553299</v>
      </c>
      <c r="R67" s="159">
        <v>137.741422142636</v>
      </c>
      <c r="S67" s="159">
        <v>151.36423861283501</v>
      </c>
      <c r="T67" s="159">
        <v>152.77028607829899</v>
      </c>
      <c r="U67" s="159">
        <v>166.12007754999999</v>
      </c>
      <c r="V67" s="159">
        <v>179.41122393184199</v>
      </c>
      <c r="W67" s="159">
        <v>188.20801323305</v>
      </c>
      <c r="X67" s="159">
        <v>189.88068941501601</v>
      </c>
      <c r="Y67" s="159">
        <v>196.40931743656199</v>
      </c>
      <c r="Z67" s="159">
        <v>198.30326434810701</v>
      </c>
      <c r="AA67" s="159">
        <v>216.196414614578</v>
      </c>
      <c r="AB67" s="159">
        <v>214.28140921978499</v>
      </c>
      <c r="AC67" s="159">
        <v>233.74489108776899</v>
      </c>
      <c r="AD67" s="250">
        <v>239.47841160374199</v>
      </c>
      <c r="AE67" s="160">
        <v>2.7335895225409999E-2</v>
      </c>
      <c r="AF67" s="161">
        <v>1.03549240157E-2</v>
      </c>
    </row>
    <row r="68" spans="1:32">
      <c r="A68" s="320" t="s">
        <v>104</v>
      </c>
      <c r="B68" s="251">
        <v>263.74952499999898</v>
      </c>
      <c r="C68" s="251">
        <v>276.31743999999998</v>
      </c>
      <c r="D68" s="251">
        <v>291.847994999999</v>
      </c>
      <c r="E68" s="251">
        <v>304.95359000000002</v>
      </c>
      <c r="F68" s="251">
        <v>315.78050500000001</v>
      </c>
      <c r="G68" s="251">
        <v>317.91332999999901</v>
      </c>
      <c r="H68" s="251">
        <v>326.26100168813701</v>
      </c>
      <c r="I68" s="251">
        <v>329.33833615521098</v>
      </c>
      <c r="J68" s="251">
        <v>340.430264793231</v>
      </c>
      <c r="K68" s="251">
        <v>354.26700940646799</v>
      </c>
      <c r="L68" s="251">
        <v>366.729968853343</v>
      </c>
      <c r="M68" s="251">
        <v>384.90353038350497</v>
      </c>
      <c r="N68" s="251">
        <v>404.40840181451699</v>
      </c>
      <c r="O68" s="251">
        <v>411.01772859805999</v>
      </c>
      <c r="P68" s="251">
        <v>423.157591991174</v>
      </c>
      <c r="Q68" s="251">
        <v>438.97804088553301</v>
      </c>
      <c r="R68" s="251">
        <v>454.31742214263602</v>
      </c>
      <c r="S68" s="251">
        <v>482.16023861283497</v>
      </c>
      <c r="T68" s="251">
        <v>507.70828607829901</v>
      </c>
      <c r="U68" s="251">
        <v>538.95607755000003</v>
      </c>
      <c r="V68" s="251">
        <v>561.92422393184199</v>
      </c>
      <c r="W68" s="251">
        <v>587.71881323305001</v>
      </c>
      <c r="X68" s="251">
        <v>609.27668941501599</v>
      </c>
      <c r="Y68" s="251">
        <v>622.54031743656196</v>
      </c>
      <c r="Z68" s="251">
        <v>623.96626434810696</v>
      </c>
      <c r="AA68" s="251">
        <v>664.87841461457799</v>
      </c>
      <c r="AB68" s="251">
        <v>677.46340921978504</v>
      </c>
      <c r="AC68" s="251">
        <v>696.365891087769</v>
      </c>
      <c r="AD68" s="251">
        <v>703.00041160374201</v>
      </c>
      <c r="AE68" s="252">
        <v>1.229317672551E-2</v>
      </c>
      <c r="AF68" s="253">
        <v>3.0397376045579998E-2</v>
      </c>
    </row>
    <row r="69" spans="1:3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250"/>
      <c r="AE69" s="160"/>
      <c r="AF69" s="161"/>
    </row>
    <row r="70" spans="1:32">
      <c r="A70" t="s">
        <v>110</v>
      </c>
      <c r="B70" s="159">
        <v>123.673</v>
      </c>
      <c r="C70" s="159">
        <v>129.52699999999899</v>
      </c>
      <c r="D70" s="159">
        <v>135.815</v>
      </c>
      <c r="E70" s="159">
        <v>143.374</v>
      </c>
      <c r="F70" s="159">
        <v>151.432999999999</v>
      </c>
      <c r="G70" s="159">
        <v>155.964</v>
      </c>
      <c r="H70" s="159">
        <v>158.25</v>
      </c>
      <c r="I70" s="159">
        <v>161.69800000000001</v>
      </c>
      <c r="J70" s="159">
        <v>165.63200000000001</v>
      </c>
      <c r="K70" s="159">
        <v>170.438999999999</v>
      </c>
      <c r="L70" s="159">
        <v>175.503999999999</v>
      </c>
      <c r="M70" s="159">
        <v>180.4</v>
      </c>
      <c r="N70" s="159">
        <v>189.55099999999899</v>
      </c>
      <c r="O70" s="159">
        <v>199.66</v>
      </c>
      <c r="P70" s="159">
        <v>205.565</v>
      </c>
      <c r="Q70" s="159">
        <v>212.30099999999899</v>
      </c>
      <c r="R70" s="159">
        <v>221.602</v>
      </c>
      <c r="S70" s="159">
        <v>227.239</v>
      </c>
      <c r="T70" s="159">
        <v>228.2561</v>
      </c>
      <c r="U70" s="159">
        <v>237.39589999999899</v>
      </c>
      <c r="V70" s="159">
        <v>248.9682</v>
      </c>
      <c r="W70" s="159">
        <v>249.054</v>
      </c>
      <c r="X70" s="159">
        <v>250.89850000000001</v>
      </c>
      <c r="Y70" s="159">
        <v>257.710993999999</v>
      </c>
      <c r="Z70" s="159">
        <v>244.675117</v>
      </c>
      <c r="AA70" s="159">
        <v>251.501542999999</v>
      </c>
      <c r="AB70" s="159">
        <v>252.89966199999901</v>
      </c>
      <c r="AC70" s="159">
        <v>252.11100699999901</v>
      </c>
      <c r="AD70" s="250">
        <v>244.807096</v>
      </c>
      <c r="AE70" s="160">
        <v>-2.631065808237E-2</v>
      </c>
      <c r="AF70" s="161">
        <v>1.058533322066E-2</v>
      </c>
    </row>
    <row r="71" spans="1:32">
      <c r="A71" t="s">
        <v>180</v>
      </c>
      <c r="B71" s="159">
        <v>4.9980000000000002</v>
      </c>
      <c r="C71" s="159">
        <v>5.5179999999999998</v>
      </c>
      <c r="D71" s="159">
        <v>6.3890000000000002</v>
      </c>
      <c r="E71" s="159">
        <v>7.1529999999999996</v>
      </c>
      <c r="F71" s="159">
        <v>7.7480000000000002</v>
      </c>
      <c r="G71" s="159">
        <v>8.3260000000000005</v>
      </c>
      <c r="H71" s="159">
        <v>9.2420000000000009</v>
      </c>
      <c r="I71" s="159">
        <v>9.7100000000000009</v>
      </c>
      <c r="J71" s="159">
        <v>10.156000000000001</v>
      </c>
      <c r="K71" s="159">
        <v>11.111000000000001</v>
      </c>
      <c r="L71" s="159">
        <v>12.118</v>
      </c>
      <c r="M71" s="159">
        <v>12.808999999999999</v>
      </c>
      <c r="N71" s="159">
        <v>13.066000000000001</v>
      </c>
      <c r="O71" s="159">
        <v>14.044</v>
      </c>
      <c r="P71" s="159">
        <v>15.179</v>
      </c>
      <c r="Q71" s="159">
        <v>15.76</v>
      </c>
      <c r="R71" s="159">
        <v>17.085999999999999</v>
      </c>
      <c r="S71" s="159">
        <v>18.649000000000001</v>
      </c>
      <c r="T71" s="159">
        <v>19.712</v>
      </c>
      <c r="U71" s="159">
        <v>24.684000000000001</v>
      </c>
      <c r="V71" s="159">
        <v>26.448</v>
      </c>
      <c r="W71" s="159">
        <v>29.536000000000001</v>
      </c>
      <c r="X71" s="159">
        <v>31.010999999999999</v>
      </c>
      <c r="Y71" s="159">
        <v>34.319000000000003</v>
      </c>
      <c r="Z71" s="159">
        <v>37.225000000000001</v>
      </c>
      <c r="AA71" s="159">
        <v>41.71</v>
      </c>
      <c r="AB71" s="159">
        <v>44.061</v>
      </c>
      <c r="AC71" s="159">
        <v>47.382725307635098</v>
      </c>
      <c r="AD71" s="250">
        <v>50.544292156059697</v>
      </c>
      <c r="AE71" s="160">
        <v>6.9646574556830002E-2</v>
      </c>
      <c r="AF71" s="161">
        <v>2.1855093073099999E-3</v>
      </c>
    </row>
    <row r="72" spans="1:32">
      <c r="A72" t="s">
        <v>59</v>
      </c>
      <c r="B72" s="159">
        <v>410.69</v>
      </c>
      <c r="C72" s="159">
        <v>449.52999999999901</v>
      </c>
      <c r="D72" s="159">
        <v>497.267</v>
      </c>
      <c r="E72" s="159">
        <v>545.21</v>
      </c>
      <c r="F72" s="159">
        <v>584.80999999999904</v>
      </c>
      <c r="G72" s="159">
        <v>621.20000000000005</v>
      </c>
      <c r="H72" s="159">
        <v>677.54999999999905</v>
      </c>
      <c r="I72" s="159">
        <v>753.94</v>
      </c>
      <c r="J72" s="159">
        <v>811.59</v>
      </c>
      <c r="K72" s="159">
        <v>927.79999999999905</v>
      </c>
      <c r="L72" s="159">
        <v>1006.554</v>
      </c>
      <c r="M72" s="159">
        <v>1081.3</v>
      </c>
      <c r="N72" s="159">
        <v>1104.5</v>
      </c>
      <c r="O72" s="159">
        <v>1163.5060000000001</v>
      </c>
      <c r="P72" s="159">
        <v>1197.471</v>
      </c>
      <c r="Q72" s="159">
        <v>1355.5999999999899</v>
      </c>
      <c r="R72" s="159">
        <v>1480.8019999999899</v>
      </c>
      <c r="S72" s="159">
        <v>1654</v>
      </c>
      <c r="T72" s="159">
        <v>1910.575</v>
      </c>
      <c r="U72" s="159">
        <v>2203.3099999999899</v>
      </c>
      <c r="V72" s="159">
        <v>2500.2600000000002</v>
      </c>
      <c r="W72" s="159">
        <v>2865.7260000000001</v>
      </c>
      <c r="X72" s="159">
        <v>3281.5529999999899</v>
      </c>
      <c r="Y72" s="159">
        <v>3466.88</v>
      </c>
      <c r="Z72" s="159">
        <v>3714.65</v>
      </c>
      <c r="AA72" s="159">
        <v>4207.1599999999899</v>
      </c>
      <c r="AB72" s="159">
        <v>4713.0190000000002</v>
      </c>
      <c r="AC72" s="159">
        <v>4987.5529999999899</v>
      </c>
      <c r="AD72" s="250">
        <v>5361.6194749999904</v>
      </c>
      <c r="AE72" s="160">
        <v>7.7945202589040002E-2</v>
      </c>
      <c r="AF72" s="161">
        <v>0.23183366656303001</v>
      </c>
    </row>
    <row r="73" spans="1:32">
      <c r="A73" t="s">
        <v>181</v>
      </c>
      <c r="B73" s="159">
        <v>19.248999999999999</v>
      </c>
      <c r="C73" s="159">
        <v>21.419</v>
      </c>
      <c r="D73" s="159">
        <v>23.754000000000001</v>
      </c>
      <c r="E73" s="159">
        <v>25.507999999999999</v>
      </c>
      <c r="F73" s="159">
        <v>27.363</v>
      </c>
      <c r="G73" s="159">
        <v>28.96</v>
      </c>
      <c r="H73" s="159">
        <v>31.888999999999999</v>
      </c>
      <c r="I73" s="159">
        <v>35.076000000000001</v>
      </c>
      <c r="J73" s="159">
        <v>35.947000000000003</v>
      </c>
      <c r="K73" s="159">
        <v>26.741</v>
      </c>
      <c r="L73" s="159">
        <v>27.916</v>
      </c>
      <c r="M73" s="159">
        <v>28.44</v>
      </c>
      <c r="N73" s="159">
        <v>28.943000000000001</v>
      </c>
      <c r="O73" s="159">
        <v>31.134</v>
      </c>
      <c r="P73" s="159">
        <v>29.495999999999999</v>
      </c>
      <c r="Q73" s="159">
        <v>31.329000000000001</v>
      </c>
      <c r="R73" s="159">
        <v>32.429000000000002</v>
      </c>
      <c r="S73" s="159">
        <v>34.311999999999998</v>
      </c>
      <c r="T73" s="159">
        <v>35.506</v>
      </c>
      <c r="U73" s="159">
        <v>37.128999999999998</v>
      </c>
      <c r="V73" s="159">
        <v>38.448333329999997</v>
      </c>
      <c r="W73" s="159">
        <v>38.612499999999997</v>
      </c>
      <c r="X73" s="159">
        <v>38.947777780000003</v>
      </c>
      <c r="Y73" s="159">
        <v>37.990278000000004</v>
      </c>
      <c r="Z73" s="159">
        <v>38.727780000000003</v>
      </c>
      <c r="AA73" s="159">
        <v>38.291666669999998</v>
      </c>
      <c r="AB73" s="159">
        <v>39.026388888888803</v>
      </c>
      <c r="AC73" s="159">
        <v>38.751666700000001</v>
      </c>
      <c r="AD73" s="250">
        <v>39.063333299999996</v>
      </c>
      <c r="AE73" s="160">
        <v>1.080442406237E-2</v>
      </c>
      <c r="AF73" s="161">
        <v>1.6890785191199999E-3</v>
      </c>
    </row>
    <row r="74" spans="1:32">
      <c r="A74" t="s">
        <v>106</v>
      </c>
      <c r="B74" s="159">
        <v>179.84379999999899</v>
      </c>
      <c r="C74" s="159">
        <v>196.80600000000001</v>
      </c>
      <c r="D74" s="159">
        <v>214.55679999999899</v>
      </c>
      <c r="E74" s="159">
        <v>235.00979999999899</v>
      </c>
      <c r="F74" s="159">
        <v>261.58600000000001</v>
      </c>
      <c r="G74" s="159">
        <v>284.24599999999901</v>
      </c>
      <c r="H74" s="159">
        <v>309.08330000000001</v>
      </c>
      <c r="I74" s="159">
        <v>328.4425</v>
      </c>
      <c r="J74" s="159">
        <v>350.42950000000002</v>
      </c>
      <c r="K74" s="159">
        <v>378.25150000000002</v>
      </c>
      <c r="L74" s="159">
        <v>409.92149999999901</v>
      </c>
      <c r="M74" s="159">
        <v>432.05829999999901</v>
      </c>
      <c r="N74" s="159">
        <v>458.551299999999</v>
      </c>
      <c r="O74" s="159">
        <v>489.14179999999902</v>
      </c>
      <c r="P74" s="159">
        <v>526.5675</v>
      </c>
      <c r="Q74" s="159">
        <v>554.74450000000002</v>
      </c>
      <c r="R74" s="159">
        <v>574.55050000000006</v>
      </c>
      <c r="S74" s="159">
        <v>592.18730000000005</v>
      </c>
      <c r="T74" s="159">
        <v>624.09199999999896</v>
      </c>
      <c r="U74" s="159">
        <v>657.72349999999904</v>
      </c>
      <c r="V74" s="159">
        <v>689.5625</v>
      </c>
      <c r="W74" s="159">
        <v>738.70529999999997</v>
      </c>
      <c r="X74" s="159">
        <v>797.94</v>
      </c>
      <c r="Y74" s="159">
        <v>824.45010000000002</v>
      </c>
      <c r="Z74" s="159">
        <v>869.79989999999896</v>
      </c>
      <c r="AA74" s="159">
        <v>922.24883</v>
      </c>
      <c r="AB74" s="159">
        <v>1006.17347352999</v>
      </c>
      <c r="AC74" s="159">
        <v>1053.8660961753201</v>
      </c>
      <c r="AD74" s="250">
        <v>1102.87887635013</v>
      </c>
      <c r="AE74" s="160">
        <v>4.937474057078E-2</v>
      </c>
      <c r="AF74" s="161">
        <v>4.7687917947769998E-2</v>
      </c>
    </row>
    <row r="75" spans="1:32">
      <c r="A75" t="s">
        <v>111</v>
      </c>
      <c r="B75" s="159">
        <v>16.369</v>
      </c>
      <c r="C75" s="159">
        <v>18.414999999999999</v>
      </c>
      <c r="D75" s="159">
        <v>20.72</v>
      </c>
      <c r="E75" s="159">
        <v>24.806999999999999</v>
      </c>
      <c r="F75" s="159">
        <v>28.486999999999998</v>
      </c>
      <c r="G75" s="159">
        <v>33.335999999999999</v>
      </c>
      <c r="H75" s="159">
        <v>37.673999999999999</v>
      </c>
      <c r="I75" s="159">
        <v>41.009</v>
      </c>
      <c r="J75" s="159">
        <v>44.414999999999999</v>
      </c>
      <c r="K75" s="159">
        <v>51.706000000000003</v>
      </c>
      <c r="L75" s="159">
        <v>58.884999999999998</v>
      </c>
      <c r="M75" s="159">
        <v>66.718000000000004</v>
      </c>
      <c r="N75" s="159">
        <v>76.489000000000004</v>
      </c>
      <c r="O75" s="159">
        <v>77.263000000000005</v>
      </c>
      <c r="P75" s="159">
        <v>84.269000000000005</v>
      </c>
      <c r="Q75" s="159">
        <v>92.64</v>
      </c>
      <c r="R75" s="159">
        <v>101.64700000000001</v>
      </c>
      <c r="S75" s="159">
        <v>108.206</v>
      </c>
      <c r="T75" s="159">
        <v>112.926</v>
      </c>
      <c r="U75" s="159">
        <v>120.16</v>
      </c>
      <c r="V75" s="159">
        <v>127.361999999999</v>
      </c>
      <c r="W75" s="159">
        <v>133.108</v>
      </c>
      <c r="X75" s="159">
        <v>142.411</v>
      </c>
      <c r="Y75" s="159">
        <v>149.43700000000001</v>
      </c>
      <c r="Z75" s="159">
        <v>156.797</v>
      </c>
      <c r="AA75" s="159">
        <v>169.786</v>
      </c>
      <c r="AB75" s="159">
        <v>183.420999999999</v>
      </c>
      <c r="AC75" s="159">
        <v>200.31800000000001</v>
      </c>
      <c r="AD75" s="250">
        <v>216.188999999999</v>
      </c>
      <c r="AE75" s="160">
        <v>8.2185819745059993E-2</v>
      </c>
      <c r="AF75" s="161">
        <v>9.3479016795800004E-3</v>
      </c>
    </row>
    <row r="76" spans="1:32">
      <c r="A76" t="s">
        <v>182</v>
      </c>
      <c r="B76" s="159">
        <v>671.95299999999895</v>
      </c>
      <c r="C76" s="159">
        <v>676.36300000000006</v>
      </c>
      <c r="D76" s="159">
        <v>719.08500000000004</v>
      </c>
      <c r="E76" s="159">
        <v>753.72799999999904</v>
      </c>
      <c r="F76" s="159">
        <v>799.76900000000001</v>
      </c>
      <c r="G76" s="159">
        <v>841.05700000000002</v>
      </c>
      <c r="H76" s="159">
        <v>870.798</v>
      </c>
      <c r="I76" s="159">
        <v>876.404</v>
      </c>
      <c r="J76" s="159">
        <v>887.21500000000003</v>
      </c>
      <c r="K76" s="159">
        <v>943.66899999999896</v>
      </c>
      <c r="L76" s="159">
        <v>968.61</v>
      </c>
      <c r="M76" s="159">
        <v>989.28499999999894</v>
      </c>
      <c r="N76" s="159">
        <v>1014.639</v>
      </c>
      <c r="O76" s="159">
        <v>1019.835</v>
      </c>
      <c r="P76" s="159">
        <v>1036.789</v>
      </c>
      <c r="Q76" s="159">
        <v>1057.9369999999899</v>
      </c>
      <c r="R76" s="159">
        <v>1039.7190000000001</v>
      </c>
      <c r="S76" s="159">
        <v>1058.3420000000001</v>
      </c>
      <c r="T76" s="159">
        <v>1082.614</v>
      </c>
      <c r="U76" s="159">
        <v>1107.846</v>
      </c>
      <c r="V76" s="159">
        <v>1153.0619999999899</v>
      </c>
      <c r="W76" s="159">
        <v>1164.348</v>
      </c>
      <c r="X76" s="159">
        <v>1180.1089999999899</v>
      </c>
      <c r="Y76" s="159">
        <v>1183.72</v>
      </c>
      <c r="Z76" s="159">
        <v>1114.0029999999899</v>
      </c>
      <c r="AA76" s="159">
        <v>1156.0229999999899</v>
      </c>
      <c r="AB76" s="159">
        <v>1104.183</v>
      </c>
      <c r="AC76" s="159">
        <v>1106.8799405099901</v>
      </c>
      <c r="AD76" s="250">
        <v>1088.1468674575899</v>
      </c>
      <c r="AE76" s="160">
        <v>-1.4230855740609999E-2</v>
      </c>
      <c r="AF76" s="161">
        <v>4.7050911933179999E-2</v>
      </c>
    </row>
    <row r="77" spans="1:32">
      <c r="A77" t="s">
        <v>112</v>
      </c>
      <c r="B77" s="159">
        <v>14.994</v>
      </c>
      <c r="C77" s="159">
        <v>16.288</v>
      </c>
      <c r="D77" s="159">
        <v>17.616</v>
      </c>
      <c r="E77" s="159">
        <v>19.361000000000001</v>
      </c>
      <c r="F77" s="159">
        <v>21.888999999999999</v>
      </c>
      <c r="G77" s="159">
        <v>25.262</v>
      </c>
      <c r="H77" s="159">
        <v>28.335000000000001</v>
      </c>
      <c r="I77" s="159">
        <v>31.887</v>
      </c>
      <c r="J77" s="159">
        <v>35.579000000000001</v>
      </c>
      <c r="K77" s="159">
        <v>40.058</v>
      </c>
      <c r="L77" s="159">
        <v>46.631999999999998</v>
      </c>
      <c r="M77" s="159">
        <v>52.819000000000003</v>
      </c>
      <c r="N77" s="159">
        <v>58.673999999999999</v>
      </c>
      <c r="O77" s="159">
        <v>60.470999999999997</v>
      </c>
      <c r="P77" s="159">
        <v>62.552999999999997</v>
      </c>
      <c r="Q77" s="159">
        <v>66.677999999999997</v>
      </c>
      <c r="R77" s="159">
        <v>72.28</v>
      </c>
      <c r="S77" s="159">
        <v>75.328000000000003</v>
      </c>
      <c r="T77" s="159">
        <v>84.022000000000006</v>
      </c>
      <c r="U77" s="159">
        <v>90.661000000000001</v>
      </c>
      <c r="V77" s="159">
        <v>96.224999999999895</v>
      </c>
      <c r="W77" s="159">
        <v>100.831</v>
      </c>
      <c r="X77" s="159">
        <v>104.95</v>
      </c>
      <c r="Y77" s="159">
        <v>106.9269</v>
      </c>
      <c r="Z77" s="159">
        <v>107.11579999999999</v>
      </c>
      <c r="AA77" s="159">
        <v>116.807699829999</v>
      </c>
      <c r="AB77" s="159">
        <v>119.112546494</v>
      </c>
      <c r="AC77" s="159">
        <v>124.91830130199899</v>
      </c>
      <c r="AD77" s="250">
        <v>131.64376588299899</v>
      </c>
      <c r="AE77" s="160">
        <v>5.672613531351E-2</v>
      </c>
      <c r="AF77" s="161">
        <v>5.6922086514499997E-3</v>
      </c>
    </row>
    <row r="78" spans="1:32">
      <c r="A78" t="s">
        <v>183</v>
      </c>
      <c r="B78" s="159">
        <v>28.298999999999999</v>
      </c>
      <c r="C78" s="159">
        <v>29.094000000000001</v>
      </c>
      <c r="D78" s="159">
        <v>29.640999999999998</v>
      </c>
      <c r="E78" s="159">
        <v>30.913</v>
      </c>
      <c r="F78" s="159">
        <v>31.183</v>
      </c>
      <c r="G78" s="159">
        <v>32.146999999999998</v>
      </c>
      <c r="H78" s="159">
        <v>33.351999999999997</v>
      </c>
      <c r="I78" s="159">
        <v>32.726999999999997</v>
      </c>
      <c r="J78" s="159">
        <v>34.091999999999999</v>
      </c>
      <c r="K78" s="159">
        <v>34.922899999999998</v>
      </c>
      <c r="L78" s="159">
        <v>35.998100000000001</v>
      </c>
      <c r="M78" s="159">
        <v>36.401899999999998</v>
      </c>
      <c r="N78" s="159">
        <v>37.153399999999998</v>
      </c>
      <c r="O78" s="159">
        <v>37.334200000000003</v>
      </c>
      <c r="P78" s="159">
        <v>37.799900000000001</v>
      </c>
      <c r="Q78" s="159">
        <v>39.268900000000002</v>
      </c>
      <c r="R78" s="159">
        <v>39.689700000000002</v>
      </c>
      <c r="S78" s="159">
        <v>40.630800000000001</v>
      </c>
      <c r="T78" s="159">
        <v>40.820599999999999</v>
      </c>
      <c r="U78" s="159">
        <v>42.5075</v>
      </c>
      <c r="V78" s="159">
        <v>42.965000000000003</v>
      </c>
      <c r="W78" s="159">
        <v>43.597700000000003</v>
      </c>
      <c r="X78" s="159">
        <v>43.755400000000002</v>
      </c>
      <c r="Y78" s="159">
        <v>43.604420873598301</v>
      </c>
      <c r="Z78" s="159">
        <v>43.265710858961</v>
      </c>
      <c r="AA78" s="159">
        <v>44.709434190289898</v>
      </c>
      <c r="AB78" s="159">
        <v>44.331715224241201</v>
      </c>
      <c r="AC78" s="159">
        <v>44.145682295573799</v>
      </c>
      <c r="AD78" s="250">
        <v>43.152780598919101</v>
      </c>
      <c r="AE78" s="160">
        <v>-1.9813373684879999E-2</v>
      </c>
      <c r="AF78" s="161">
        <v>1.8659040797500001E-3</v>
      </c>
    </row>
    <row r="79" spans="1:32">
      <c r="A79" t="s">
        <v>184</v>
      </c>
      <c r="B79" s="159">
        <v>28.824999999999999</v>
      </c>
      <c r="C79" s="159">
        <v>32.347999999999999</v>
      </c>
      <c r="D79" s="159">
        <v>36.347000000000001</v>
      </c>
      <c r="E79" s="159">
        <v>40.670999999999999</v>
      </c>
      <c r="F79" s="159">
        <v>42.805999999999997</v>
      </c>
      <c r="G79" s="159">
        <v>45.984999999999999</v>
      </c>
      <c r="H79" s="159">
        <v>50.22</v>
      </c>
      <c r="I79" s="159">
        <v>53.575000000000003</v>
      </c>
      <c r="J79" s="159">
        <v>57.012</v>
      </c>
      <c r="K79" s="159">
        <v>57.923000000000002</v>
      </c>
      <c r="L79" s="159">
        <v>63.75</v>
      </c>
      <c r="M79" s="159">
        <v>67.564999999999998</v>
      </c>
      <c r="N79" s="159">
        <v>62.481000000000002</v>
      </c>
      <c r="O79" s="159">
        <v>66.396000000000001</v>
      </c>
      <c r="P79" s="159">
        <v>65.302000000000007</v>
      </c>
      <c r="Q79" s="159">
        <v>64.650000000000006</v>
      </c>
      <c r="R79" s="159">
        <v>75.120999999999995</v>
      </c>
      <c r="S79" s="159">
        <v>81.637</v>
      </c>
      <c r="T79" s="159">
        <v>84.488</v>
      </c>
      <c r="U79" s="159">
        <v>88.658000000000001</v>
      </c>
      <c r="V79" s="159">
        <v>87.106999999999999</v>
      </c>
      <c r="W79" s="159">
        <v>96.225999999999999</v>
      </c>
      <c r="X79" s="159">
        <v>98.789000000000001</v>
      </c>
      <c r="Y79" s="159">
        <v>92.543000000000006</v>
      </c>
      <c r="Z79" s="159">
        <v>95.042000000000002</v>
      </c>
      <c r="AA79" s="159">
        <v>94.098553731656096</v>
      </c>
      <c r="AB79" s="159">
        <v>94.900532872117296</v>
      </c>
      <c r="AC79" s="159">
        <v>93.982019328291599</v>
      </c>
      <c r="AD79" s="250">
        <v>93.187943779194697</v>
      </c>
      <c r="AE79" s="160">
        <v>-5.73265086859E-3</v>
      </c>
      <c r="AF79" s="161">
        <v>4.0293987840399996E-3</v>
      </c>
    </row>
    <row r="80" spans="1:32">
      <c r="A80" t="s">
        <v>185</v>
      </c>
      <c r="B80" s="159">
        <v>22.765999999999998</v>
      </c>
      <c r="C80" s="159">
        <v>21.797000000000001</v>
      </c>
      <c r="D80" s="159">
        <v>22.640999999999998</v>
      </c>
      <c r="E80" s="159">
        <v>24.538</v>
      </c>
      <c r="F80" s="159">
        <v>25.573</v>
      </c>
      <c r="G80" s="159">
        <v>26.327000000000002</v>
      </c>
      <c r="H80" s="159">
        <v>25.649000000000001</v>
      </c>
      <c r="I80" s="159">
        <v>25.87</v>
      </c>
      <c r="J80" s="159">
        <v>26.579000000000001</v>
      </c>
      <c r="K80" s="159">
        <v>30.459</v>
      </c>
      <c r="L80" s="159">
        <v>33.554000000000002</v>
      </c>
      <c r="M80" s="159">
        <v>36.707999999999998</v>
      </c>
      <c r="N80" s="159">
        <v>39.796999999999997</v>
      </c>
      <c r="O80" s="159">
        <v>41.578000000000003</v>
      </c>
      <c r="P80" s="159">
        <v>41.432000000000002</v>
      </c>
      <c r="Q80" s="159">
        <v>45.29</v>
      </c>
      <c r="R80" s="159">
        <v>47.048999999999999</v>
      </c>
      <c r="S80" s="159">
        <v>48.466999999999999</v>
      </c>
      <c r="T80" s="159">
        <v>52.941000000000003</v>
      </c>
      <c r="U80" s="159">
        <v>55.957000000000001</v>
      </c>
      <c r="V80" s="159">
        <v>56.567740000000001</v>
      </c>
      <c r="W80" s="159">
        <v>56.784129701200001</v>
      </c>
      <c r="X80" s="159">
        <v>59.611787905056197</v>
      </c>
      <c r="Y80" s="159">
        <v>60.820999999999998</v>
      </c>
      <c r="Z80" s="159">
        <v>61.933999999999997</v>
      </c>
      <c r="AA80" s="159">
        <v>67.742999999999995</v>
      </c>
      <c r="AB80" s="159">
        <v>69.175649797126098</v>
      </c>
      <c r="AC80" s="159">
        <v>72.921999999999997</v>
      </c>
      <c r="AD80" s="250">
        <v>75.984724</v>
      </c>
      <c r="AE80" s="160">
        <v>4.4854793697600003E-2</v>
      </c>
      <c r="AF80" s="161">
        <v>3.28554050066E-3</v>
      </c>
    </row>
    <row r="81" spans="1:32">
      <c r="A81" t="s">
        <v>186</v>
      </c>
      <c r="B81" s="159">
        <v>9.9169999999999998</v>
      </c>
      <c r="C81" s="159">
        <v>10.577</v>
      </c>
      <c r="D81" s="159">
        <v>11.814</v>
      </c>
      <c r="E81" s="159">
        <v>13.018000000000001</v>
      </c>
      <c r="F81" s="159">
        <v>14.039</v>
      </c>
      <c r="G81" s="159">
        <v>15.618</v>
      </c>
      <c r="H81" s="159">
        <v>16.597000000000001</v>
      </c>
      <c r="I81" s="159">
        <v>17.542999999999999</v>
      </c>
      <c r="J81" s="159">
        <v>18.962</v>
      </c>
      <c r="K81" s="159">
        <v>20.675999999999998</v>
      </c>
      <c r="L81" s="159">
        <v>22.056999999999999</v>
      </c>
      <c r="M81" s="159">
        <v>23.457999999999998</v>
      </c>
      <c r="N81" s="159">
        <v>26.187999999999999</v>
      </c>
      <c r="O81" s="159">
        <v>28.283000000000001</v>
      </c>
      <c r="P81" s="159">
        <v>29.52</v>
      </c>
      <c r="Q81" s="159">
        <v>31.664999999999999</v>
      </c>
      <c r="R81" s="159">
        <v>33.088999999999999</v>
      </c>
      <c r="S81" s="159">
        <v>34.664999999999999</v>
      </c>
      <c r="T81" s="159">
        <v>35.331000000000003</v>
      </c>
      <c r="U81" s="159">
        <v>36.81</v>
      </c>
      <c r="V81" s="159">
        <v>38.213000000000001</v>
      </c>
      <c r="W81" s="159">
        <v>39.442100000000003</v>
      </c>
      <c r="X81" s="159">
        <v>41.137700000000002</v>
      </c>
      <c r="Y81" s="159">
        <v>41.716799999999999</v>
      </c>
      <c r="Z81" s="159">
        <v>41.800699999999999</v>
      </c>
      <c r="AA81" s="159">
        <v>45.367800000000003</v>
      </c>
      <c r="AB81" s="159">
        <v>45.998399999999997</v>
      </c>
      <c r="AC81" s="159">
        <v>46.936</v>
      </c>
      <c r="AD81" s="250">
        <v>47.948399999999999</v>
      </c>
      <c r="AE81" s="160">
        <v>2.436861768365E-2</v>
      </c>
      <c r="AF81" s="161">
        <v>2.07326421514E-3</v>
      </c>
    </row>
    <row r="82" spans="1:32">
      <c r="A82" t="s">
        <v>187</v>
      </c>
      <c r="B82" s="159">
        <v>62.667200999999999</v>
      </c>
      <c r="C82" s="159">
        <v>69.680597000000006</v>
      </c>
      <c r="D82" s="159">
        <v>80.251347999999894</v>
      </c>
      <c r="E82" s="159">
        <v>93.108846999999997</v>
      </c>
      <c r="F82" s="159">
        <v>103.623614</v>
      </c>
      <c r="G82" s="159">
        <v>118.460795</v>
      </c>
      <c r="H82" s="159">
        <v>131.616143999999</v>
      </c>
      <c r="I82" s="159">
        <v>146.43928399999899</v>
      </c>
      <c r="J82" s="159">
        <v>161.900950999999</v>
      </c>
      <c r="K82" s="159">
        <v>183.365532</v>
      </c>
      <c r="L82" s="159">
        <v>203.54646500000001</v>
      </c>
      <c r="M82" s="159">
        <v>225.845719</v>
      </c>
      <c r="N82" s="159">
        <v>246.587470999999</v>
      </c>
      <c r="O82" s="159">
        <v>237.197406</v>
      </c>
      <c r="P82" s="159">
        <v>262.15214600000002</v>
      </c>
      <c r="Q82" s="159">
        <v>290.442948</v>
      </c>
      <c r="R82" s="159">
        <v>309.88595199999901</v>
      </c>
      <c r="S82" s="159">
        <v>332.02094699999901</v>
      </c>
      <c r="T82" s="159">
        <v>347.75620900000001</v>
      </c>
      <c r="U82" s="159">
        <v>368.03355199999902</v>
      </c>
      <c r="V82" s="159">
        <v>389.479512</v>
      </c>
      <c r="W82" s="159">
        <v>402.98894200000001</v>
      </c>
      <c r="X82" s="159">
        <v>425.40728899999903</v>
      </c>
      <c r="Y82" s="159">
        <v>442.61095799999902</v>
      </c>
      <c r="Z82" s="159">
        <v>452.44746099999901</v>
      </c>
      <c r="AA82" s="159">
        <v>495.02836300000001</v>
      </c>
      <c r="AB82" s="159">
        <v>517.56972900000005</v>
      </c>
      <c r="AC82" s="159">
        <v>530.62809800000002</v>
      </c>
      <c r="AD82" s="250">
        <v>534.67986266875801</v>
      </c>
      <c r="AE82" s="160">
        <v>1.0396435856819999E-2</v>
      </c>
      <c r="AF82" s="161">
        <v>2.3119281977420001E-2</v>
      </c>
    </row>
    <row r="83" spans="1:32">
      <c r="A83" t="s">
        <v>188</v>
      </c>
      <c r="B83" s="159">
        <v>55.554000000000002</v>
      </c>
      <c r="C83" s="159">
        <v>62.33</v>
      </c>
      <c r="D83" s="159">
        <v>69.176000000000002</v>
      </c>
      <c r="E83" s="159">
        <v>76.257999999999996</v>
      </c>
      <c r="F83" s="159">
        <v>84.055000000000007</v>
      </c>
      <c r="G83" s="159">
        <v>90.200999999999894</v>
      </c>
      <c r="H83" s="159">
        <v>99.176000000000002</v>
      </c>
      <c r="I83" s="159">
        <v>105.52800000000001</v>
      </c>
      <c r="J83" s="159">
        <v>115.205</v>
      </c>
      <c r="K83" s="159">
        <v>124.63500000000001</v>
      </c>
      <c r="L83" s="159">
        <v>133.116999999999</v>
      </c>
      <c r="M83" s="159">
        <v>141.96199999999899</v>
      </c>
      <c r="N83" s="159">
        <v>150.18600000000001</v>
      </c>
      <c r="O83" s="159">
        <v>162.878999999999</v>
      </c>
      <c r="P83" s="159">
        <v>169.47300000000001</v>
      </c>
      <c r="Q83" s="159">
        <v>184.855999999999</v>
      </c>
      <c r="R83" s="159">
        <v>188.518</v>
      </c>
      <c r="S83" s="159">
        <v>198.81200000000001</v>
      </c>
      <c r="T83" s="159">
        <v>209.05099999999899</v>
      </c>
      <c r="U83" s="159">
        <v>218.37100000000001</v>
      </c>
      <c r="V83" s="159">
        <v>227.35692799999899</v>
      </c>
      <c r="W83" s="159">
        <v>235.18600000000001</v>
      </c>
      <c r="X83" s="159">
        <v>242.67400000000001</v>
      </c>
      <c r="Y83" s="159">
        <v>237.72300000000001</v>
      </c>
      <c r="Z83" s="159">
        <v>229.693929999999</v>
      </c>
      <c r="AA83" s="159">
        <v>247.04542699999899</v>
      </c>
      <c r="AB83" s="159">
        <v>252.17286899999999</v>
      </c>
      <c r="AC83" s="159">
        <v>250.385234999999</v>
      </c>
      <c r="AD83" s="250">
        <v>252.00925971967399</v>
      </c>
      <c r="AE83" s="160">
        <v>9.2436000704799997E-3</v>
      </c>
      <c r="AF83" s="161">
        <v>1.0896750725810001E-2</v>
      </c>
    </row>
    <row r="84" spans="1:32">
      <c r="A84" t="s">
        <v>108</v>
      </c>
      <c r="B84" s="159">
        <v>23.029949999999999</v>
      </c>
      <c r="C84" s="159">
        <v>24.669809999999998</v>
      </c>
      <c r="D84" s="159">
        <v>28.573609999999999</v>
      </c>
      <c r="E84" s="159">
        <v>32.413240000000002</v>
      </c>
      <c r="F84" s="159">
        <v>37.353379999999902</v>
      </c>
      <c r="G84" s="159">
        <v>44.11251</v>
      </c>
      <c r="H84" s="159">
        <v>50.12039</v>
      </c>
      <c r="I84" s="159">
        <v>57.028149999999997</v>
      </c>
      <c r="J84" s="159">
        <v>63.337330000000001</v>
      </c>
      <c r="K84" s="159">
        <v>71.102429999999998</v>
      </c>
      <c r="L84" s="159">
        <v>79.737210000000005</v>
      </c>
      <c r="M84" s="159">
        <v>86.991630000000001</v>
      </c>
      <c r="N84" s="159">
        <v>92.661280000000005</v>
      </c>
      <c r="O84" s="159">
        <v>89.533009999999905</v>
      </c>
      <c r="P84" s="159">
        <v>90.215289999999996</v>
      </c>
      <c r="Q84" s="159">
        <v>95.521270000000001</v>
      </c>
      <c r="R84" s="159">
        <v>100.98719</v>
      </c>
      <c r="S84" s="159">
        <v>108.44168999999999</v>
      </c>
      <c r="T84" s="159">
        <v>115.93462</v>
      </c>
      <c r="U84" s="159">
        <v>124.13266</v>
      </c>
      <c r="V84" s="159">
        <v>130.42631</v>
      </c>
      <c r="W84" s="159">
        <v>136.76670999999899</v>
      </c>
      <c r="X84" s="159">
        <v>142.53754000000001</v>
      </c>
      <c r="Y84" s="159">
        <v>145.43735999999899</v>
      </c>
      <c r="Z84" s="159">
        <v>145.90669999999901</v>
      </c>
      <c r="AA84" s="159">
        <v>156.41451999999899</v>
      </c>
      <c r="AB84" s="159">
        <v>151.56872999999999</v>
      </c>
      <c r="AC84" s="159">
        <v>166.44570999999999</v>
      </c>
      <c r="AD84" s="250">
        <v>164.82669000000001</v>
      </c>
      <c r="AE84" s="160">
        <v>-7.0139388553800003E-3</v>
      </c>
      <c r="AF84" s="161">
        <v>7.1270214393700003E-3</v>
      </c>
    </row>
    <row r="85" spans="1:32">
      <c r="A85" t="s">
        <v>12</v>
      </c>
      <c r="B85" s="159">
        <v>5.069</v>
      </c>
      <c r="C85" s="159">
        <v>5.6829999999999998</v>
      </c>
      <c r="D85" s="159">
        <v>6.2130000000000001</v>
      </c>
      <c r="E85" s="159">
        <v>6.9550000000000001</v>
      </c>
      <c r="F85" s="159">
        <v>7.9480000000000004</v>
      </c>
      <c r="G85" s="159">
        <v>8.6809999999999992</v>
      </c>
      <c r="H85" s="159">
        <v>9.2100000000000009</v>
      </c>
      <c r="I85" s="159">
        <v>9.7050000000000001</v>
      </c>
      <c r="J85" s="159">
        <v>10.662000000000001</v>
      </c>
      <c r="K85" s="159">
        <v>12.288</v>
      </c>
      <c r="L85" s="159">
        <v>14.648</v>
      </c>
      <c r="M85" s="159">
        <v>16.943999999999999</v>
      </c>
      <c r="N85" s="159">
        <v>19.132000000000001</v>
      </c>
      <c r="O85" s="159">
        <v>21.687999999999999</v>
      </c>
      <c r="P85" s="159">
        <v>23.559000000000001</v>
      </c>
      <c r="Q85" s="159">
        <v>26.561</v>
      </c>
      <c r="R85" s="159">
        <v>30.608000000000001</v>
      </c>
      <c r="S85" s="159">
        <v>35.795999999999999</v>
      </c>
      <c r="T85" s="159">
        <v>40.924999999999997</v>
      </c>
      <c r="U85" s="159">
        <v>47.137</v>
      </c>
      <c r="V85" s="159">
        <v>53.41</v>
      </c>
      <c r="W85" s="159">
        <v>60.531999999999996</v>
      </c>
      <c r="X85" s="159">
        <v>68.698999999999998</v>
      </c>
      <c r="Y85" s="159">
        <v>75.954999999999998</v>
      </c>
      <c r="Z85" s="159">
        <v>87.019000000000005</v>
      </c>
      <c r="AA85" s="159">
        <v>100.071</v>
      </c>
      <c r="AB85" s="159">
        <v>108.724999999999</v>
      </c>
      <c r="AC85" s="159">
        <v>120.209999999999</v>
      </c>
      <c r="AD85" s="250">
        <v>130.067219999999</v>
      </c>
      <c r="AE85" s="160">
        <v>8.4964387118819998E-2</v>
      </c>
      <c r="AF85" s="161">
        <v>5.6240400299400004E-3</v>
      </c>
    </row>
    <row r="86" spans="1:32">
      <c r="A86" t="s">
        <v>60</v>
      </c>
      <c r="B86" s="159">
        <v>63.951523236989999</v>
      </c>
      <c r="C86" s="159">
        <v>67.310624345809998</v>
      </c>
      <c r="D86" s="159">
        <v>68.975500484619999</v>
      </c>
      <c r="E86" s="159">
        <v>72.67803414462</v>
      </c>
      <c r="F86" s="159">
        <v>73.526759923439997</v>
      </c>
      <c r="G86" s="159">
        <v>49.041366252259898</v>
      </c>
      <c r="H86" s="159">
        <v>48.193169755921303</v>
      </c>
      <c r="I86" s="159">
        <v>46.499393538198397</v>
      </c>
      <c r="J86" s="159">
        <v>45.000910262337101</v>
      </c>
      <c r="K86" s="159">
        <v>47.112755917911699</v>
      </c>
      <c r="L86" s="159">
        <v>48.526597501312402</v>
      </c>
      <c r="M86" s="159">
        <v>47.401875980319097</v>
      </c>
      <c r="N86" s="159">
        <v>46.6974185214765</v>
      </c>
      <c r="O86" s="159">
        <v>46.263456821136899</v>
      </c>
      <c r="P86" s="159">
        <v>50.1494728903184</v>
      </c>
      <c r="Q86" s="159">
        <v>53.848523551198802</v>
      </c>
      <c r="R86" s="159">
        <v>55.368496406636801</v>
      </c>
      <c r="S86" s="159">
        <v>57.317759846690002</v>
      </c>
      <c r="T86" s="159">
        <v>60.819031951947501</v>
      </c>
      <c r="U86" s="159">
        <v>64.244847640025696</v>
      </c>
      <c r="V86" s="159">
        <v>65.786112500000002</v>
      </c>
      <c r="W86" s="159">
        <v>69.086413379999996</v>
      </c>
      <c r="X86" s="159">
        <v>71.823318400000005</v>
      </c>
      <c r="Y86" s="159">
        <v>74.928914672125302</v>
      </c>
      <c r="Z86" s="159">
        <v>72.578630500229295</v>
      </c>
      <c r="AA86" s="159">
        <v>80.486959634304597</v>
      </c>
      <c r="AB86" s="159">
        <v>88.032659811989106</v>
      </c>
      <c r="AC86" s="159">
        <v>87.238685478197993</v>
      </c>
      <c r="AD86" s="250">
        <v>92.983129141030403</v>
      </c>
      <c r="AE86" s="160">
        <v>6.8767562508580002E-2</v>
      </c>
      <c r="AF86" s="161">
        <v>4.0205428376800002E-3</v>
      </c>
    </row>
    <row r="87" spans="1:32">
      <c r="A87" s="320" t="s">
        <v>92</v>
      </c>
      <c r="B87" s="251">
        <v>1741.8484742369899</v>
      </c>
      <c r="C87" s="251">
        <v>1837.3560313458099</v>
      </c>
      <c r="D87" s="251">
        <v>1988.83525848461</v>
      </c>
      <c r="E87" s="251">
        <v>2144.7039211446099</v>
      </c>
      <c r="F87" s="251">
        <v>2303.1927539234398</v>
      </c>
      <c r="G87" s="251">
        <v>2428.9246712522499</v>
      </c>
      <c r="H87" s="251">
        <v>2586.9550037559202</v>
      </c>
      <c r="I87" s="251">
        <v>2733.0813275381902</v>
      </c>
      <c r="J87" s="251">
        <v>2873.7146912623298</v>
      </c>
      <c r="K87" s="251">
        <v>3132.2601179179101</v>
      </c>
      <c r="L87" s="251">
        <v>3341.07487250131</v>
      </c>
      <c r="M87" s="251">
        <v>3527.10742498032</v>
      </c>
      <c r="N87" s="251">
        <v>3665.2968695214699</v>
      </c>
      <c r="O87" s="251">
        <v>3786.2068728211302</v>
      </c>
      <c r="P87" s="251">
        <v>3927.4923088903101</v>
      </c>
      <c r="Q87" s="251">
        <v>4219.0931415511895</v>
      </c>
      <c r="R87" s="251">
        <v>4420.43183840663</v>
      </c>
      <c r="S87" s="251">
        <v>4706.0514968466796</v>
      </c>
      <c r="T87" s="251">
        <v>5085.7695609519396</v>
      </c>
      <c r="U87" s="251">
        <v>5524.7609596400198</v>
      </c>
      <c r="V87" s="251">
        <v>5971.6476358299997</v>
      </c>
      <c r="W87" s="251">
        <v>6460.5307950812003</v>
      </c>
      <c r="X87" s="251">
        <v>7022.2553130850501</v>
      </c>
      <c r="Y87" s="251">
        <v>7276.7747255457198</v>
      </c>
      <c r="Z87" s="251">
        <v>7512.6817293591903</v>
      </c>
      <c r="AA87" s="251">
        <v>8234.4937970562496</v>
      </c>
      <c r="AB87" s="251">
        <v>8834.3713566183596</v>
      </c>
      <c r="AC87" s="251">
        <v>9224.6741670970205</v>
      </c>
      <c r="AD87" s="251">
        <v>9669.73271605437</v>
      </c>
      <c r="AE87" s="252">
        <v>5.111844092607E-2</v>
      </c>
      <c r="AF87" s="253">
        <v>0.41811427474022</v>
      </c>
    </row>
    <row r="88" spans="1:3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250"/>
      <c r="AE88" s="160"/>
      <c r="AF88" s="161"/>
    </row>
    <row r="89" spans="1:32">
      <c r="A89" s="464" t="s">
        <v>605</v>
      </c>
      <c r="B89" s="162">
        <v>9955.2349653312795</v>
      </c>
      <c r="C89" s="162">
        <v>10272.298855372899</v>
      </c>
      <c r="D89" s="162">
        <v>10783.695276721501</v>
      </c>
      <c r="E89" s="162">
        <v>11279.007275178499</v>
      </c>
      <c r="F89" s="162">
        <v>11664.5183284213</v>
      </c>
      <c r="G89" s="162">
        <v>11862.900447697901</v>
      </c>
      <c r="H89" s="162">
        <v>12108.7484396083</v>
      </c>
      <c r="I89" s="162">
        <v>12224.520473336999</v>
      </c>
      <c r="J89" s="162">
        <v>12486.502649305299</v>
      </c>
      <c r="K89" s="162">
        <v>12812.9193444389</v>
      </c>
      <c r="L89" s="162">
        <v>13259.378652908799</v>
      </c>
      <c r="M89" s="162">
        <v>13687.1329092382</v>
      </c>
      <c r="N89" s="162">
        <v>13979.769437651301</v>
      </c>
      <c r="O89" s="162">
        <v>14356.856003872999</v>
      </c>
      <c r="P89" s="162">
        <v>14735.357349764699</v>
      </c>
      <c r="Q89" s="162">
        <v>15407.485678094899</v>
      </c>
      <c r="R89" s="162">
        <v>15640.212721943501</v>
      </c>
      <c r="S89" s="162">
        <v>16192.2549060294</v>
      </c>
      <c r="T89" s="162">
        <v>16786.9182644266</v>
      </c>
      <c r="U89" s="162">
        <v>17571.280051117701</v>
      </c>
      <c r="V89" s="162">
        <v>18333.100441813302</v>
      </c>
      <c r="W89" s="162">
        <v>19028.094893767</v>
      </c>
      <c r="X89" s="162">
        <v>19922.330147358502</v>
      </c>
      <c r="Y89" s="162">
        <v>20277.536807476299</v>
      </c>
      <c r="Z89" s="162">
        <v>20129.0289456215</v>
      </c>
      <c r="AA89" s="162">
        <v>21422.971463994199</v>
      </c>
      <c r="AB89" s="162">
        <v>22091.343483889599</v>
      </c>
      <c r="AC89" s="162">
        <v>22635.161133154201</v>
      </c>
      <c r="AD89" s="162">
        <v>23127.009060734199</v>
      </c>
      <c r="AE89" s="465">
        <v>2.4528633803130001E-2</v>
      </c>
      <c r="AF89" s="466">
        <v>1</v>
      </c>
    </row>
    <row r="90" spans="1:32">
      <c r="A90" t="s">
        <v>537</v>
      </c>
      <c r="B90" s="159">
        <v>6562.6903943999996</v>
      </c>
      <c r="C90" s="159">
        <v>6681.5327631999899</v>
      </c>
      <c r="D90" s="159">
        <v>6983.2045220999898</v>
      </c>
      <c r="E90" s="159">
        <v>7285.2030453999896</v>
      </c>
      <c r="F90" s="159">
        <v>7525.9397492999897</v>
      </c>
      <c r="G90" s="159">
        <v>7651.3728782999897</v>
      </c>
      <c r="H90" s="159">
        <v>7828.3385202999898</v>
      </c>
      <c r="I90" s="159">
        <v>7904.5743097000004</v>
      </c>
      <c r="J90" s="159">
        <v>8086.9278252999902</v>
      </c>
      <c r="K90" s="159">
        <v>8303.5429184000004</v>
      </c>
      <c r="L90" s="159">
        <v>8563.2659840999895</v>
      </c>
      <c r="M90" s="159">
        <v>8811.3892808999899</v>
      </c>
      <c r="N90" s="159">
        <v>8975.4586487999895</v>
      </c>
      <c r="O90" s="159">
        <v>9194.9715434000009</v>
      </c>
      <c r="P90" s="159">
        <v>9418.9273288000004</v>
      </c>
      <c r="Q90" s="159">
        <v>9747.3609038958602</v>
      </c>
      <c r="R90" s="159">
        <v>9736.7425503908107</v>
      </c>
      <c r="S90" s="159">
        <v>9957.8802976520092</v>
      </c>
      <c r="T90" s="159">
        <v>10090.076641101399</v>
      </c>
      <c r="U90" s="159">
        <v>10345.945089246499</v>
      </c>
      <c r="V90" s="159">
        <v>10604.777309502901</v>
      </c>
      <c r="W90" s="159">
        <v>10692.2160383228</v>
      </c>
      <c r="X90" s="159">
        <v>10919.121579333399</v>
      </c>
      <c r="Y90" s="159">
        <v>10912.9183703377</v>
      </c>
      <c r="Z90" s="159">
        <v>10476.6757001735</v>
      </c>
      <c r="AA90" s="159">
        <v>10903.061422286301</v>
      </c>
      <c r="AB90" s="159">
        <v>10832.302990870799</v>
      </c>
      <c r="AC90" s="159">
        <v>10860.669225186701</v>
      </c>
      <c r="AD90" s="250">
        <v>10817.2139956594</v>
      </c>
      <c r="AE90" s="160">
        <v>-1.2723918771400001E-3</v>
      </c>
      <c r="AF90" s="161">
        <v>0.46773079037665999</v>
      </c>
    </row>
    <row r="91" spans="1:32">
      <c r="A91" t="s">
        <v>526</v>
      </c>
      <c r="B91" s="159">
        <v>3392.5445709312798</v>
      </c>
      <c r="C91" s="159">
        <v>3590.7660921729598</v>
      </c>
      <c r="D91" s="159">
        <v>3800.49075462159</v>
      </c>
      <c r="E91" s="159">
        <v>3993.80422977854</v>
      </c>
      <c r="F91" s="159">
        <v>4138.5785791213102</v>
      </c>
      <c r="G91" s="159">
        <v>4211.5275693979702</v>
      </c>
      <c r="H91" s="159">
        <v>4280.4099193083202</v>
      </c>
      <c r="I91" s="159">
        <v>4319.9461636370797</v>
      </c>
      <c r="J91" s="159">
        <v>4399.5748240053099</v>
      </c>
      <c r="K91" s="159">
        <v>4509.3764260388998</v>
      </c>
      <c r="L91" s="159">
        <v>4696.1126688088398</v>
      </c>
      <c r="M91" s="159">
        <v>4875.7436283382003</v>
      </c>
      <c r="N91" s="159">
        <v>5004.3107888513796</v>
      </c>
      <c r="O91" s="159">
        <v>5161.8844604730402</v>
      </c>
      <c r="P91" s="159">
        <v>5316.4300209647099</v>
      </c>
      <c r="Q91" s="159">
        <v>5660.1247741991101</v>
      </c>
      <c r="R91" s="159">
        <v>5903.4701715527099</v>
      </c>
      <c r="S91" s="159">
        <v>6234.3746083773804</v>
      </c>
      <c r="T91" s="159">
        <v>6696.8416233251801</v>
      </c>
      <c r="U91" s="159">
        <v>7225.3349618712</v>
      </c>
      <c r="V91" s="159">
        <v>7728.3231323104401</v>
      </c>
      <c r="W91" s="159">
        <v>8335.8788554442508</v>
      </c>
      <c r="X91" s="159">
        <v>9003.2085680250693</v>
      </c>
      <c r="Y91" s="159">
        <v>9364.6184371386807</v>
      </c>
      <c r="Z91" s="159">
        <v>9652.3532454480501</v>
      </c>
      <c r="AA91" s="159">
        <v>10519.910041707801</v>
      </c>
      <c r="AB91" s="159">
        <v>11259.0404930187</v>
      </c>
      <c r="AC91" s="159">
        <v>11774.4919079675</v>
      </c>
      <c r="AD91" s="250">
        <v>12309.795065074701</v>
      </c>
      <c r="AE91" s="160">
        <v>4.8327233642339998E-2</v>
      </c>
      <c r="AF91" s="161">
        <v>0.53226923942565996</v>
      </c>
    </row>
    <row r="92" spans="1:32">
      <c r="A92" t="s">
        <v>527</v>
      </c>
      <c r="B92" s="159">
        <v>2333.0201934000002</v>
      </c>
      <c r="C92" s="159">
        <v>2389.1631662</v>
      </c>
      <c r="D92" s="159">
        <v>2463.3921740999999</v>
      </c>
      <c r="E92" s="159">
        <v>2520.0321983999902</v>
      </c>
      <c r="F92" s="159">
        <v>2577.45413529999</v>
      </c>
      <c r="G92" s="159">
        <v>2583.3450832999902</v>
      </c>
      <c r="H92" s="159">
        <v>2649.4243762999999</v>
      </c>
      <c r="I92" s="159">
        <v>2636.5700256999999</v>
      </c>
      <c r="J92" s="159">
        <v>2639.9568743</v>
      </c>
      <c r="K92" s="159">
        <v>2673.9994864</v>
      </c>
      <c r="L92" s="159">
        <v>2755.1374191</v>
      </c>
      <c r="M92" s="159">
        <v>2854.8886619</v>
      </c>
      <c r="N92" s="159">
        <v>2864.8787778000001</v>
      </c>
      <c r="O92" s="159">
        <v>2926.3389373999898</v>
      </c>
      <c r="P92" s="159">
        <v>2964.95928279999</v>
      </c>
      <c r="Q92" s="159">
        <v>3050.1310558958598</v>
      </c>
      <c r="R92" s="159">
        <v>3132.2511983908098</v>
      </c>
      <c r="S92" s="159">
        <v>3151.4851506520099</v>
      </c>
      <c r="T92" s="159">
        <v>3238.1906321014599</v>
      </c>
      <c r="U92" s="159">
        <v>3308.66870631557</v>
      </c>
      <c r="V92" s="159">
        <v>3324.0243757056101</v>
      </c>
      <c r="W92" s="159">
        <v>3376.4841845709302</v>
      </c>
      <c r="X92" s="159">
        <v>3392.1662097702601</v>
      </c>
      <c r="Y92" s="159">
        <v>3382.80253528207</v>
      </c>
      <c r="Z92" s="159">
        <v>3232.9360550818201</v>
      </c>
      <c r="AA92" s="159">
        <v>3371.7941859187199</v>
      </c>
      <c r="AB92" s="159">
        <v>3299.2430018462901</v>
      </c>
      <c r="AC92" s="159">
        <v>3298.74835218722</v>
      </c>
      <c r="AD92" s="250">
        <v>3259.9107106930401</v>
      </c>
      <c r="AE92" s="160">
        <v>-9.06597822905E-3</v>
      </c>
      <c r="AF92" s="161">
        <v>0.14095686376095001</v>
      </c>
    </row>
    <row r="93" spans="1:32">
      <c r="A93" s="10" t="s">
        <v>246</v>
      </c>
      <c r="B93" s="163">
        <v>1543.8889999999999</v>
      </c>
      <c r="C93" s="163">
        <v>1598.663</v>
      </c>
      <c r="D93" s="163">
        <v>1664.479</v>
      </c>
      <c r="E93" s="163">
        <v>1704.8340000000001</v>
      </c>
      <c r="F93" s="163">
        <v>1721.3330000000001</v>
      </c>
      <c r="G93" s="163">
        <v>1725.5629999999901</v>
      </c>
      <c r="H93" s="163">
        <v>1681.3810000000001</v>
      </c>
      <c r="I93" s="163">
        <v>1560.03999999999</v>
      </c>
      <c r="J93" s="163">
        <v>1460.48899999999</v>
      </c>
      <c r="K93" s="163">
        <v>1326.7560000000001</v>
      </c>
      <c r="L93" s="163">
        <v>1289.309</v>
      </c>
      <c r="M93" s="163">
        <v>1256.405</v>
      </c>
      <c r="N93" s="163">
        <v>1230.2170000000001</v>
      </c>
      <c r="O93" s="163">
        <v>1217.645</v>
      </c>
      <c r="P93" s="163">
        <v>1233.1639</v>
      </c>
      <c r="Q93" s="163">
        <v>1267.3779999999899</v>
      </c>
      <c r="R93" s="163">
        <v>1289.5478000000001</v>
      </c>
      <c r="S93" s="163">
        <v>1300.6987999999899</v>
      </c>
      <c r="T93" s="163">
        <v>1340.7186999999899</v>
      </c>
      <c r="U93" s="163">
        <v>1375.8471</v>
      </c>
      <c r="V93" s="163">
        <v>1398.0590999999899</v>
      </c>
      <c r="W93" s="163">
        <v>1448.4508615</v>
      </c>
      <c r="X93" s="163">
        <v>1486.7944279999999</v>
      </c>
      <c r="Y93" s="163">
        <v>1507.29979999999</v>
      </c>
      <c r="Z93" s="163">
        <v>1431.7417</v>
      </c>
      <c r="AA93" s="163">
        <v>1502.2893419545901</v>
      </c>
      <c r="AB93" s="163">
        <v>1532.94000325047</v>
      </c>
      <c r="AC93" s="163">
        <v>1556.9084399999999</v>
      </c>
      <c r="AD93" s="251">
        <v>1548.47455528</v>
      </c>
      <c r="AE93" s="164">
        <v>-2.6921869721299998E-3</v>
      </c>
      <c r="AF93" s="165">
        <v>6.6955246031280002E-2</v>
      </c>
    </row>
    <row r="94" spans="1:32" ht="9" customHeight="1">
      <c r="A94" s="69"/>
      <c r="B94" s="186"/>
      <c r="C94" s="186"/>
      <c r="D94" s="186"/>
      <c r="E94" s="186"/>
      <c r="F94" s="186"/>
      <c r="G94" s="186"/>
      <c r="H94" s="186"/>
      <c r="I94" s="186"/>
      <c r="J94" s="186"/>
      <c r="K94" s="186"/>
      <c r="L94" s="186"/>
      <c r="M94" s="186"/>
      <c r="N94" s="186"/>
      <c r="O94" s="186"/>
      <c r="P94" s="186"/>
      <c r="Q94" s="186"/>
      <c r="R94" s="186"/>
      <c r="S94" s="186"/>
      <c r="T94" s="186"/>
      <c r="U94" s="186"/>
      <c r="V94" s="187"/>
      <c r="W94" s="188"/>
      <c r="X94" s="189"/>
    </row>
    <row r="95" spans="1:32" ht="12.75" customHeight="1">
      <c r="A95" t="s">
        <v>313</v>
      </c>
    </row>
    <row r="96" spans="1:32">
      <c r="A96" s="85" t="s">
        <v>391</v>
      </c>
    </row>
    <row r="97" spans="1:1">
      <c r="A97" t="s">
        <v>320</v>
      </c>
    </row>
    <row r="98" spans="1:1">
      <c r="A98" s="242" t="s">
        <v>593</v>
      </c>
    </row>
  </sheetData>
  <phoneticPr fontId="2" type="noConversion"/>
  <pageMargins left="0.75" right="0.75" top="1" bottom="1" header="0.5" footer="0.5"/>
  <pageSetup paperSize="9" scale="36" orientation="portrait"/>
  <headerFooter alignWithMargins="0"/>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3"/>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8.796875" customWidth="1"/>
    <col min="53" max="53" width="9.796875" bestFit="1" customWidth="1"/>
  </cols>
  <sheetData>
    <row r="1" spans="1:53" s="28" customFormat="1" ht="13.25" customHeight="1">
      <c r="A1" s="782" t="s">
        <v>488</v>
      </c>
      <c r="AY1" s="534" t="s">
        <v>189</v>
      </c>
      <c r="AZ1" s="534">
        <v>2013</v>
      </c>
    </row>
    <row r="2" spans="1:53" s="28" customFormat="1">
      <c r="AY2" s="534" t="s">
        <v>652</v>
      </c>
      <c r="AZ2" s="534" t="s">
        <v>155</v>
      </c>
    </row>
    <row r="3" spans="1:53" s="28" customFormat="1">
      <c r="A3" s="28" t="s">
        <v>460</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9">
        <v>2013</v>
      </c>
      <c r="AY3" s="534">
        <v>2012</v>
      </c>
      <c r="AZ3" s="534" t="s">
        <v>152</v>
      </c>
    </row>
    <row r="4" spans="1:53" s="28" customFormat="1">
      <c r="AW4" s="29"/>
    </row>
    <row r="5" spans="1:53" s="28" customFormat="1">
      <c r="A5" s="28" t="s">
        <v>52</v>
      </c>
      <c r="B5" s="159">
        <v>3783.5631989225099</v>
      </c>
      <c r="C5" s="159">
        <v>3996.8393598237999</v>
      </c>
      <c r="D5" s="159">
        <v>4098.3495822240002</v>
      </c>
      <c r="E5" s="159">
        <v>4343.1185581100499</v>
      </c>
      <c r="F5" s="159">
        <v>4544.74013885559</v>
      </c>
      <c r="G5" s="159">
        <v>4682.76930767474</v>
      </c>
      <c r="H5" s="159">
        <v>4729.7930502122799</v>
      </c>
      <c r="I5" s="159">
        <v>4973.05965285806</v>
      </c>
      <c r="J5" s="159">
        <v>5187.31989110427</v>
      </c>
      <c r="K5" s="159">
        <v>5007.71582614408</v>
      </c>
      <c r="L5" s="159">
        <v>4852.2387697464201</v>
      </c>
      <c r="M5" s="159">
        <v>5145.2319588915498</v>
      </c>
      <c r="N5" s="159">
        <v>5298.7895192409396</v>
      </c>
      <c r="O5" s="159">
        <v>5229.6330397533802</v>
      </c>
      <c r="P5" s="159">
        <v>5340.0443716078598</v>
      </c>
      <c r="Q5" s="159">
        <v>5158.8559366148502</v>
      </c>
      <c r="R5" s="159">
        <v>5013.0124356328097</v>
      </c>
      <c r="S5" s="159">
        <v>4748.7257905439601</v>
      </c>
      <c r="T5" s="159">
        <v>4722.94671684078</v>
      </c>
      <c r="U5" s="159">
        <v>4983.8014606691704</v>
      </c>
      <c r="V5" s="159">
        <v>4974.2313913866901</v>
      </c>
      <c r="W5" s="159">
        <v>4978.6544025144804</v>
      </c>
      <c r="X5" s="159">
        <v>5161.2945333450898</v>
      </c>
      <c r="Y5" s="159">
        <v>5390.4309126959797</v>
      </c>
      <c r="Z5" s="159">
        <v>5478.76919393565</v>
      </c>
      <c r="AA5" s="159">
        <v>5444.6071558793001</v>
      </c>
      <c r="AB5" s="159">
        <v>5399.6412722886598</v>
      </c>
      <c r="AC5" s="159">
        <v>5504.5207376507396</v>
      </c>
      <c r="AD5" s="159">
        <v>5625.3920989951903</v>
      </c>
      <c r="AE5" s="159">
        <v>5725.5967230575297</v>
      </c>
      <c r="AF5" s="159">
        <v>5791.8994650464401</v>
      </c>
      <c r="AG5" s="159">
        <v>5993.8766226632497</v>
      </c>
      <c r="AH5" s="159">
        <v>6081.1929858951398</v>
      </c>
      <c r="AI5" s="159">
        <v>6126.8618215245197</v>
      </c>
      <c r="AJ5" s="159">
        <v>6201.37328299206</v>
      </c>
      <c r="AK5" s="159">
        <v>6377.0493189454101</v>
      </c>
      <c r="AL5" s="159">
        <v>6248.3608373077404</v>
      </c>
      <c r="AM5" s="159">
        <v>6293.3639245314598</v>
      </c>
      <c r="AN5" s="159">
        <v>6343.4769255414103</v>
      </c>
      <c r="AO5" s="159">
        <v>6473.2785570022197</v>
      </c>
      <c r="AP5" s="159">
        <v>6493.9924704230098</v>
      </c>
      <c r="AQ5" s="159">
        <v>6412.8226445351202</v>
      </c>
      <c r="AR5" s="159">
        <v>6521.4760558211001</v>
      </c>
      <c r="AS5" s="159">
        <v>6332.0939286073599</v>
      </c>
      <c r="AT5" s="159">
        <v>5908.2151207221004</v>
      </c>
      <c r="AU5" s="159">
        <v>6142.7374922181598</v>
      </c>
      <c r="AV5" s="159">
        <v>6001.3188692113699</v>
      </c>
      <c r="AW5" s="159">
        <v>5780.7806761410602</v>
      </c>
      <c r="AX5" s="250">
        <v>5931.3635064243099</v>
      </c>
      <c r="AY5" s="160">
        <v>2.8859967365859999E-2</v>
      </c>
      <c r="AZ5" s="161">
        <v>0.16901150345801999</v>
      </c>
      <c r="BA5" s="783"/>
    </row>
    <row r="6" spans="1:53" s="28" customFormat="1">
      <c r="A6" s="28" t="s">
        <v>72</v>
      </c>
      <c r="B6" s="159">
        <v>274.60076110199998</v>
      </c>
      <c r="C6" s="159">
        <v>286.78194169199998</v>
      </c>
      <c r="D6" s="159">
        <v>301.3182726444</v>
      </c>
      <c r="E6" s="159">
        <v>324.81459424439902</v>
      </c>
      <c r="F6" s="159">
        <v>338.05679787719902</v>
      </c>
      <c r="G6" s="159">
        <v>363.689208089999</v>
      </c>
      <c r="H6" s="159">
        <v>371.40545118239902</v>
      </c>
      <c r="I6" s="159">
        <v>389.93435648280001</v>
      </c>
      <c r="J6" s="159">
        <v>410.64940777679902</v>
      </c>
      <c r="K6" s="159">
        <v>416.87208114479898</v>
      </c>
      <c r="L6" s="159">
        <v>412.636772879999</v>
      </c>
      <c r="M6" s="159">
        <v>438.0269892732</v>
      </c>
      <c r="N6" s="159">
        <v>465.89468176439902</v>
      </c>
      <c r="O6" s="159">
        <v>455.52736528559899</v>
      </c>
      <c r="P6" s="159">
        <v>464.02973869319902</v>
      </c>
      <c r="Q6" s="159">
        <v>474.75965270120003</v>
      </c>
      <c r="R6" s="159">
        <v>455.29790598079899</v>
      </c>
      <c r="S6" s="159">
        <v>439.49620738160002</v>
      </c>
      <c r="T6" s="159">
        <v>423.66088603359998</v>
      </c>
      <c r="U6" s="159">
        <v>449.07884467519898</v>
      </c>
      <c r="V6" s="159">
        <v>450.62009729919203</v>
      </c>
      <c r="W6" s="159">
        <v>438.69837511153901</v>
      </c>
      <c r="X6" s="159">
        <v>455.99328964528002</v>
      </c>
      <c r="Y6" s="159">
        <v>487.86786689990799</v>
      </c>
      <c r="Z6" s="159">
        <v>507.84328356628703</v>
      </c>
      <c r="AA6" s="159">
        <v>493.92447372513101</v>
      </c>
      <c r="AB6" s="159">
        <v>477.56426026896401</v>
      </c>
      <c r="AC6" s="159">
        <v>492.66417448694398</v>
      </c>
      <c r="AD6" s="159">
        <v>491.01109306701102</v>
      </c>
      <c r="AE6" s="159">
        <v>506.42611478552402</v>
      </c>
      <c r="AF6" s="159">
        <v>526.29554492416605</v>
      </c>
      <c r="AG6" s="159">
        <v>544.74383493043399</v>
      </c>
      <c r="AH6" s="159">
        <v>560.73656409594901</v>
      </c>
      <c r="AI6" s="159">
        <v>566.28739273971496</v>
      </c>
      <c r="AJ6" s="159">
        <v>574.41548837124003</v>
      </c>
      <c r="AK6" s="159">
        <v>592.43000400330698</v>
      </c>
      <c r="AL6" s="159">
        <v>591.12203896729102</v>
      </c>
      <c r="AM6" s="159">
        <v>604.49713129528504</v>
      </c>
      <c r="AN6" s="159">
        <v>630.643888896004</v>
      </c>
      <c r="AO6" s="159">
        <v>628.65171211654194</v>
      </c>
      <c r="AP6" s="159">
        <v>635.58455988324795</v>
      </c>
      <c r="AQ6" s="159">
        <v>628.24367526677702</v>
      </c>
      <c r="AR6" s="159">
        <v>641.20872419361797</v>
      </c>
      <c r="AS6" s="159">
        <v>630.77217911025195</v>
      </c>
      <c r="AT6" s="159">
        <v>588.97176095910299</v>
      </c>
      <c r="AU6" s="159">
        <v>610.88332825294196</v>
      </c>
      <c r="AV6" s="159">
        <v>621.85998221433101</v>
      </c>
      <c r="AW6" s="159">
        <v>613.32226329380001</v>
      </c>
      <c r="AX6" s="250">
        <v>616.68219985376004</v>
      </c>
      <c r="AY6" s="160">
        <v>8.2329912111200002E-3</v>
      </c>
      <c r="AZ6" s="161">
        <v>1.7572078853849999E-2</v>
      </c>
    </row>
    <row r="7" spans="1:53" s="28" customFormat="1">
      <c r="A7" s="28" t="s">
        <v>58</v>
      </c>
      <c r="B7" s="159">
        <v>64.0698960876</v>
      </c>
      <c r="C7" s="159">
        <v>66.829120068400002</v>
      </c>
      <c r="D7" s="159">
        <v>68.017767705200001</v>
      </c>
      <c r="E7" s="159">
        <v>73.965604273599993</v>
      </c>
      <c r="F7" s="159">
        <v>80.891472648399997</v>
      </c>
      <c r="G7" s="159">
        <v>86.055229564399994</v>
      </c>
      <c r="H7" s="159">
        <v>91.308559899599999</v>
      </c>
      <c r="I7" s="159">
        <v>101.0584052384</v>
      </c>
      <c r="J7" s="159">
        <v>108.59248223079901</v>
      </c>
      <c r="K7" s="159">
        <v>122.09708755280001</v>
      </c>
      <c r="L7" s="159">
        <v>134.4829564044</v>
      </c>
      <c r="M7" s="159">
        <v>142.886201658</v>
      </c>
      <c r="N7" s="159">
        <v>150.4264601056</v>
      </c>
      <c r="O7" s="159">
        <v>173.82391281416199</v>
      </c>
      <c r="P7" s="159">
        <v>191.10090898902601</v>
      </c>
      <c r="Q7" s="159">
        <v>209.47743067433601</v>
      </c>
      <c r="R7" s="159">
        <v>226.63521831133801</v>
      </c>
      <c r="S7" s="159">
        <v>238.05970731152601</v>
      </c>
      <c r="T7" s="159">
        <v>235.305274892234</v>
      </c>
      <c r="U7" s="159">
        <v>247.503829762506</v>
      </c>
      <c r="V7" s="159">
        <v>257.16421037317701</v>
      </c>
      <c r="W7" s="159">
        <v>254.144853133357</v>
      </c>
      <c r="X7" s="159">
        <v>263.66808989143999</v>
      </c>
      <c r="Y7" s="159">
        <v>264.59467875154502</v>
      </c>
      <c r="Z7" s="159">
        <v>275.50288371534702</v>
      </c>
      <c r="AA7" s="159">
        <v>289.721514418053</v>
      </c>
      <c r="AB7" s="159">
        <v>302.18652508375902</v>
      </c>
      <c r="AC7" s="159">
        <v>304.66508711569901</v>
      </c>
      <c r="AD7" s="159">
        <v>306.83078889613103</v>
      </c>
      <c r="AE7" s="159">
        <v>334.21227218595902</v>
      </c>
      <c r="AF7" s="159">
        <v>315.10616304562097</v>
      </c>
      <c r="AG7" s="159">
        <v>328.176475928088</v>
      </c>
      <c r="AH7" s="159">
        <v>342.69470418841399</v>
      </c>
      <c r="AI7" s="159">
        <v>363.71318408068902</v>
      </c>
      <c r="AJ7" s="159">
        <v>362.76828651139402</v>
      </c>
      <c r="AK7" s="159">
        <v>380.40866416047299</v>
      </c>
      <c r="AL7" s="159">
        <v>383.27991558615099</v>
      </c>
      <c r="AM7" s="159">
        <v>379.64339709733002</v>
      </c>
      <c r="AN7" s="159">
        <v>401.65271583940802</v>
      </c>
      <c r="AO7" s="159">
        <v>422.67025610347201</v>
      </c>
      <c r="AP7" s="159">
        <v>451.260322547302</v>
      </c>
      <c r="AQ7" s="159">
        <v>462.35712398212303</v>
      </c>
      <c r="AR7" s="159">
        <v>464.912833221857</v>
      </c>
      <c r="AS7" s="159">
        <v>461.318052899088</v>
      </c>
      <c r="AT7" s="159">
        <v>459.139101980448</v>
      </c>
      <c r="AU7" s="159">
        <v>472.65564889801698</v>
      </c>
      <c r="AV7" s="159">
        <v>495.45461758631302</v>
      </c>
      <c r="AW7" s="159">
        <v>504.11573875298302</v>
      </c>
      <c r="AX7" s="250">
        <v>499.42418342204502</v>
      </c>
      <c r="AY7" s="160">
        <v>-6.5922755748E-3</v>
      </c>
      <c r="AZ7" s="161">
        <v>1.423086505383E-2</v>
      </c>
    </row>
    <row r="8" spans="1:53" s="28" customFormat="1">
      <c r="A8" s="478" t="s">
        <v>88</v>
      </c>
      <c r="B8" s="251">
        <v>4122.2338561121096</v>
      </c>
      <c r="C8" s="251">
        <v>4350.4504215841998</v>
      </c>
      <c r="D8" s="251">
        <v>4467.6856225736001</v>
      </c>
      <c r="E8" s="251">
        <v>4741.8987566280503</v>
      </c>
      <c r="F8" s="251">
        <v>4963.6884093811796</v>
      </c>
      <c r="G8" s="251">
        <v>5132.51374532914</v>
      </c>
      <c r="H8" s="251">
        <v>5192.50706129428</v>
      </c>
      <c r="I8" s="251">
        <v>5464.0524145792597</v>
      </c>
      <c r="J8" s="251">
        <v>5706.56178111187</v>
      </c>
      <c r="K8" s="251">
        <v>5546.6849948416802</v>
      </c>
      <c r="L8" s="251">
        <v>5399.35849903082</v>
      </c>
      <c r="M8" s="251">
        <v>5726.1451498227498</v>
      </c>
      <c r="N8" s="251">
        <v>5915.1106611109399</v>
      </c>
      <c r="O8" s="251">
        <v>5858.9843178531501</v>
      </c>
      <c r="P8" s="251">
        <v>5995.1750192900799</v>
      </c>
      <c r="Q8" s="251">
        <v>5843.0930199903796</v>
      </c>
      <c r="R8" s="251">
        <v>5694.9455599249504</v>
      </c>
      <c r="S8" s="251">
        <v>5426.2817052370901</v>
      </c>
      <c r="T8" s="251">
        <v>5381.9128777666201</v>
      </c>
      <c r="U8" s="251">
        <v>5680.3841351068704</v>
      </c>
      <c r="V8" s="251">
        <v>5682.0156990590604</v>
      </c>
      <c r="W8" s="251">
        <v>5671.4976307593697</v>
      </c>
      <c r="X8" s="251">
        <v>5880.95591288181</v>
      </c>
      <c r="Y8" s="251">
        <v>6142.8934583474402</v>
      </c>
      <c r="Z8" s="251">
        <v>6262.1153612172902</v>
      </c>
      <c r="AA8" s="251">
        <v>6228.2531440224802</v>
      </c>
      <c r="AB8" s="251">
        <v>6179.3920576413902</v>
      </c>
      <c r="AC8" s="251">
        <v>6301.8499992533798</v>
      </c>
      <c r="AD8" s="251">
        <v>6423.23398095834</v>
      </c>
      <c r="AE8" s="251">
        <v>6566.2351100290198</v>
      </c>
      <c r="AF8" s="251">
        <v>6633.3011730162198</v>
      </c>
      <c r="AG8" s="251">
        <v>6866.7969335217804</v>
      </c>
      <c r="AH8" s="251">
        <v>6984.62425417951</v>
      </c>
      <c r="AI8" s="251">
        <v>7056.8623983449197</v>
      </c>
      <c r="AJ8" s="251">
        <v>7138.5570578746901</v>
      </c>
      <c r="AK8" s="251">
        <v>7349.8879871091904</v>
      </c>
      <c r="AL8" s="251">
        <v>7222.7627918611797</v>
      </c>
      <c r="AM8" s="251">
        <v>7277.5044529240804</v>
      </c>
      <c r="AN8" s="251">
        <v>7375.7735302768297</v>
      </c>
      <c r="AO8" s="251">
        <v>7524.6005252222403</v>
      </c>
      <c r="AP8" s="251">
        <v>7580.8373528535603</v>
      </c>
      <c r="AQ8" s="251">
        <v>7503.4234437840196</v>
      </c>
      <c r="AR8" s="251">
        <v>7627.5976132365804</v>
      </c>
      <c r="AS8" s="251">
        <v>7424.1841606167</v>
      </c>
      <c r="AT8" s="251">
        <v>6956.3259836616498</v>
      </c>
      <c r="AU8" s="251">
        <v>7226.2764693691197</v>
      </c>
      <c r="AV8" s="251">
        <v>7118.6334690120102</v>
      </c>
      <c r="AW8" s="251">
        <v>6898.2186781878399</v>
      </c>
      <c r="AX8" s="251">
        <v>7047.4698897001199</v>
      </c>
      <c r="AY8" s="252">
        <v>2.443519979715E-2</v>
      </c>
      <c r="AZ8" s="253">
        <v>0.20081444084644001</v>
      </c>
    </row>
    <row r="9" spans="1:53" s="28" customFormat="1">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250"/>
      <c r="AY9" s="160"/>
      <c r="AZ9" s="161"/>
    </row>
    <row r="10" spans="1:53" s="28" customFormat="1">
      <c r="A10" s="28" t="s">
        <v>89</v>
      </c>
      <c r="B10" s="159">
        <v>80.257991745599895</v>
      </c>
      <c r="C10" s="159">
        <v>83.188341439200002</v>
      </c>
      <c r="D10" s="159">
        <v>85.317810721200004</v>
      </c>
      <c r="E10" s="159">
        <v>88.007850655199903</v>
      </c>
      <c r="F10" s="159">
        <v>90.756823986000001</v>
      </c>
      <c r="G10" s="159">
        <v>84.318522044399998</v>
      </c>
      <c r="H10" s="159">
        <v>89.717212238399995</v>
      </c>
      <c r="I10" s="159">
        <v>91.3384500551999</v>
      </c>
      <c r="J10" s="159">
        <v>93.562524269999997</v>
      </c>
      <c r="K10" s="159">
        <v>95.757939838799899</v>
      </c>
      <c r="L10" s="159">
        <v>91.960127053199997</v>
      </c>
      <c r="M10" s="159">
        <v>96.916205498400004</v>
      </c>
      <c r="N10" s="159">
        <v>101.234814336</v>
      </c>
      <c r="O10" s="159">
        <v>100.879355015999</v>
      </c>
      <c r="P10" s="159">
        <v>106.1959755564</v>
      </c>
      <c r="Q10" s="159">
        <v>102.29528890799899</v>
      </c>
      <c r="R10" s="159">
        <v>97.753921376399902</v>
      </c>
      <c r="S10" s="159">
        <v>98.779842287999998</v>
      </c>
      <c r="T10" s="159">
        <v>101.069686944</v>
      </c>
      <c r="U10" s="159">
        <v>99.175808898</v>
      </c>
      <c r="V10" s="159">
        <v>94.667316119999896</v>
      </c>
      <c r="W10" s="159">
        <v>106.463512076399</v>
      </c>
      <c r="X10" s="159">
        <v>111.167775435599</v>
      </c>
      <c r="Y10" s="159">
        <v>117.6315624288</v>
      </c>
      <c r="Z10" s="159">
        <v>113.2167953556</v>
      </c>
      <c r="AA10" s="159">
        <v>107.031250529999</v>
      </c>
      <c r="AB10" s="159">
        <v>108.79079091120001</v>
      </c>
      <c r="AC10" s="159">
        <v>115.7924267928</v>
      </c>
      <c r="AD10" s="159">
        <v>117.49853941919901</v>
      </c>
      <c r="AE10" s="159">
        <v>117.64699497359901</v>
      </c>
      <c r="AF10" s="159">
        <v>122.881081125599</v>
      </c>
      <c r="AG10" s="159">
        <v>133.55078086079999</v>
      </c>
      <c r="AH10" s="159">
        <v>128.14602818040001</v>
      </c>
      <c r="AI10" s="159">
        <v>133.95341704320001</v>
      </c>
      <c r="AJ10" s="159">
        <v>133.43633049600001</v>
      </c>
      <c r="AK10" s="159">
        <v>135.54472342679901</v>
      </c>
      <c r="AL10" s="159">
        <v>128.088627152399</v>
      </c>
      <c r="AM10" s="159">
        <v>121.39654651559999</v>
      </c>
      <c r="AN10" s="159">
        <v>132.56102134080001</v>
      </c>
      <c r="AO10" s="159">
        <v>142.759354384799</v>
      </c>
      <c r="AP10" s="159">
        <v>152.65348867124999</v>
      </c>
      <c r="AQ10" s="159">
        <v>155.85543424650299</v>
      </c>
      <c r="AR10" s="159">
        <v>168.06236199772201</v>
      </c>
      <c r="AS10" s="159">
        <v>174.27321170157501</v>
      </c>
      <c r="AT10" s="159">
        <v>169.78029215998001</v>
      </c>
      <c r="AU10" s="159">
        <v>177.91662583858201</v>
      </c>
      <c r="AV10" s="159">
        <v>182.85346213370499</v>
      </c>
      <c r="AW10" s="159">
        <v>190.19851222509399</v>
      </c>
      <c r="AX10" s="250">
        <v>194.52828637518201</v>
      </c>
      <c r="AY10" s="160">
        <v>2.556659467518E-2</v>
      </c>
      <c r="AZ10" s="161">
        <v>5.5429949425200003E-3</v>
      </c>
    </row>
    <row r="11" spans="1:53" s="28" customFormat="1">
      <c r="A11" s="28" t="s">
        <v>57</v>
      </c>
      <c r="B11" s="159">
        <v>52.636747283960602</v>
      </c>
      <c r="C11" s="159">
        <v>57.341274668504603</v>
      </c>
      <c r="D11" s="159">
        <v>59.267172721213903</v>
      </c>
      <c r="E11" s="159">
        <v>69.525277892489598</v>
      </c>
      <c r="F11" s="159">
        <v>76.458280820231195</v>
      </c>
      <c r="G11" s="159">
        <v>86.834140036020997</v>
      </c>
      <c r="H11" s="159">
        <v>95.714627937320003</v>
      </c>
      <c r="I11" s="159">
        <v>108.55199699681501</v>
      </c>
      <c r="J11" s="159">
        <v>131.56109141724599</v>
      </c>
      <c r="K11" s="159">
        <v>142.001281745158</v>
      </c>
      <c r="L11" s="159">
        <v>148.34185432929499</v>
      </c>
      <c r="M11" s="159">
        <v>160.786431329756</v>
      </c>
      <c r="N11" s="159">
        <v>168.30921630094701</v>
      </c>
      <c r="O11" s="159">
        <v>185.57589030174401</v>
      </c>
      <c r="P11" s="159">
        <v>197.36572017174501</v>
      </c>
      <c r="Q11" s="159">
        <v>193.923179223011</v>
      </c>
      <c r="R11" s="159">
        <v>186.56198141390601</v>
      </c>
      <c r="S11" s="159">
        <v>191.76891916445501</v>
      </c>
      <c r="T11" s="159">
        <v>190.438498294667</v>
      </c>
      <c r="U11" s="159">
        <v>201.700128495195</v>
      </c>
      <c r="V11" s="159">
        <v>213.72145088307201</v>
      </c>
      <c r="W11" s="159">
        <v>235.22391110881901</v>
      </c>
      <c r="X11" s="159">
        <v>241.48125987036201</v>
      </c>
      <c r="Y11" s="159">
        <v>246.02425515587601</v>
      </c>
      <c r="Z11" s="159">
        <v>248.85992606615301</v>
      </c>
      <c r="AA11" s="159">
        <v>241.25969342069601</v>
      </c>
      <c r="AB11" s="159">
        <v>247.42257758316401</v>
      </c>
      <c r="AC11" s="159">
        <v>258.18092634559201</v>
      </c>
      <c r="AD11" s="159">
        <v>268.32132021751602</v>
      </c>
      <c r="AE11" s="159">
        <v>283.72638344135299</v>
      </c>
      <c r="AF11" s="159">
        <v>296.624317314346</v>
      </c>
      <c r="AG11" s="159">
        <v>315.67068172212697</v>
      </c>
      <c r="AH11" s="159">
        <v>333.57553612185001</v>
      </c>
      <c r="AI11" s="159">
        <v>343.79542313354602</v>
      </c>
      <c r="AJ11" s="159">
        <v>351.88161176099402</v>
      </c>
      <c r="AK11" s="159">
        <v>352.004972768784</v>
      </c>
      <c r="AL11" s="159">
        <v>357.17004278133498</v>
      </c>
      <c r="AM11" s="159">
        <v>353.648007596583</v>
      </c>
      <c r="AN11" s="159">
        <v>349.66195275744201</v>
      </c>
      <c r="AO11" s="159">
        <v>369.652770674154</v>
      </c>
      <c r="AP11" s="159">
        <v>377.81519514494602</v>
      </c>
      <c r="AQ11" s="159">
        <v>384.20062508278801</v>
      </c>
      <c r="AR11" s="159">
        <v>406.87436484972801</v>
      </c>
      <c r="AS11" s="159">
        <v>436.18513596602702</v>
      </c>
      <c r="AT11" s="159">
        <v>419.93872329417701</v>
      </c>
      <c r="AU11" s="159">
        <v>471.75962041773602</v>
      </c>
      <c r="AV11" s="159">
        <v>485.73898633585901</v>
      </c>
      <c r="AW11" s="159">
        <v>508.42716410587002</v>
      </c>
      <c r="AX11" s="250">
        <v>541.08335609034805</v>
      </c>
      <c r="AY11" s="160">
        <v>6.7145533859730003E-2</v>
      </c>
      <c r="AZ11" s="161">
        <v>1.541792415082E-2</v>
      </c>
    </row>
    <row r="12" spans="1:53">
      <c r="A12" t="s">
        <v>157</v>
      </c>
      <c r="B12" s="159">
        <v>16.194294541440001</v>
      </c>
      <c r="C12" s="159">
        <v>17.490784053599999</v>
      </c>
      <c r="D12" s="159">
        <v>17.869302174600001</v>
      </c>
      <c r="E12" s="159">
        <v>18.3801273624</v>
      </c>
      <c r="F12" s="159">
        <v>19.56421804176</v>
      </c>
      <c r="G12" s="159">
        <v>20.578282354439999</v>
      </c>
      <c r="H12" s="159">
        <v>22.2114680424</v>
      </c>
      <c r="I12" s="159">
        <v>21.843795826800001</v>
      </c>
      <c r="J12" s="159">
        <v>20.94256661148</v>
      </c>
      <c r="K12" s="159">
        <v>20.34388770588</v>
      </c>
      <c r="L12" s="159">
        <v>17.746184715119998</v>
      </c>
      <c r="M12" s="159">
        <v>18.403373313359999</v>
      </c>
      <c r="N12" s="159">
        <v>19.232862966719999</v>
      </c>
      <c r="O12" s="159">
        <v>19.952176978080001</v>
      </c>
      <c r="P12" s="159">
        <v>21.22481805876</v>
      </c>
      <c r="Q12" s="159">
        <v>21.380229144000001</v>
      </c>
      <c r="R12" s="159">
        <v>21.333710027879999</v>
      </c>
      <c r="S12" s="159">
        <v>19.58668608528</v>
      </c>
      <c r="T12" s="159">
        <v>19.81622823264</v>
      </c>
      <c r="U12" s="159">
        <v>20.8886527692</v>
      </c>
      <c r="V12" s="159">
        <v>20.470056923880001</v>
      </c>
      <c r="W12" s="159">
        <v>20.830125492000001</v>
      </c>
      <c r="X12" s="159">
        <v>21.59037803376</v>
      </c>
      <c r="Y12" s="159">
        <v>25.692884770679999</v>
      </c>
      <c r="Z12" s="159">
        <v>31.181622565680001</v>
      </c>
      <c r="AA12" s="159">
        <v>33.491243152800003</v>
      </c>
      <c r="AB12" s="159">
        <v>31.947899493959898</v>
      </c>
      <c r="AC12" s="159">
        <v>33.033832740720001</v>
      </c>
      <c r="AD12" s="159">
        <v>35.127454641120003</v>
      </c>
      <c r="AE12" s="159">
        <v>39.118931628840002</v>
      </c>
      <c r="AF12" s="159">
        <v>42.464429756640001</v>
      </c>
      <c r="AG12" s="159">
        <v>48.752512244999998</v>
      </c>
      <c r="AH12" s="159">
        <v>56.236633815603597</v>
      </c>
      <c r="AI12" s="159">
        <v>57.403970901720001</v>
      </c>
      <c r="AJ12" s="159">
        <v>61.029915547320002</v>
      </c>
      <c r="AK12" s="159">
        <v>58.659690611519999</v>
      </c>
      <c r="AL12" s="159">
        <v>57.035952437760002</v>
      </c>
      <c r="AM12" s="159">
        <v>56.98913103468</v>
      </c>
      <c r="AN12" s="159">
        <v>58.405933687679997</v>
      </c>
      <c r="AO12" s="159">
        <v>63.885917622526698</v>
      </c>
      <c r="AP12" s="159">
        <v>63.972909331937302</v>
      </c>
      <c r="AQ12" s="159">
        <v>69.702892963931703</v>
      </c>
      <c r="AR12" s="159">
        <v>77.000067318287194</v>
      </c>
      <c r="AS12" s="159">
        <v>76.248308895240498</v>
      </c>
      <c r="AT12" s="159">
        <v>74.813967957785394</v>
      </c>
      <c r="AU12" s="159">
        <v>75.058772107609897</v>
      </c>
      <c r="AV12" s="159">
        <v>84.207076822139896</v>
      </c>
      <c r="AW12" s="159">
        <v>88.851192380029204</v>
      </c>
      <c r="AX12" s="250">
        <v>92.225249275813596</v>
      </c>
      <c r="AY12" s="160">
        <v>4.0818009525540003E-2</v>
      </c>
      <c r="AZ12" s="161">
        <v>2.62791663408E-3</v>
      </c>
    </row>
    <row r="13" spans="1:53">
      <c r="A13" t="s">
        <v>9</v>
      </c>
      <c r="B13" s="159">
        <v>21.985276172399999</v>
      </c>
      <c r="C13" s="159">
        <v>23.739327658800001</v>
      </c>
      <c r="D13" s="159">
        <v>25.066275303599902</v>
      </c>
      <c r="E13" s="159">
        <v>25.826836831200001</v>
      </c>
      <c r="F13" s="159">
        <v>25.952110074</v>
      </c>
      <c r="G13" s="159">
        <v>28.061361298800001</v>
      </c>
      <c r="H13" s="159">
        <v>27.393750917999999</v>
      </c>
      <c r="I13" s="159">
        <v>30.0961754064</v>
      </c>
      <c r="J13" s="159">
        <v>30.128380272000001</v>
      </c>
      <c r="K13" s="159">
        <v>33.168101741999998</v>
      </c>
      <c r="L13" s="159">
        <v>31.148004236399998</v>
      </c>
      <c r="M13" s="159">
        <v>33.594761782799999</v>
      </c>
      <c r="N13" s="159">
        <v>34.4507237352</v>
      </c>
      <c r="O13" s="159">
        <v>36.0476948591999</v>
      </c>
      <c r="P13" s="159">
        <v>38.265266973599999</v>
      </c>
      <c r="Q13" s="159">
        <v>38.007053266662503</v>
      </c>
      <c r="R13" s="159">
        <v>39.2447869693341</v>
      </c>
      <c r="S13" s="159">
        <v>41.178341971625201</v>
      </c>
      <c r="T13" s="159">
        <v>44.164317070786097</v>
      </c>
      <c r="U13" s="159">
        <v>44.334575202777003</v>
      </c>
      <c r="V13" s="159">
        <v>45.042294231100399</v>
      </c>
      <c r="W13" s="159">
        <v>44.936714503219399</v>
      </c>
      <c r="X13" s="159">
        <v>47.783885906188097</v>
      </c>
      <c r="Y13" s="159">
        <v>49.040773800952998</v>
      </c>
      <c r="Z13" s="159">
        <v>49.533807029423201</v>
      </c>
      <c r="AA13" s="159">
        <v>51.414247876515901</v>
      </c>
      <c r="AB13" s="159">
        <v>52.895602995049003</v>
      </c>
      <c r="AC13" s="159">
        <v>55.345190229825299</v>
      </c>
      <c r="AD13" s="159">
        <v>58.156853500691398</v>
      </c>
      <c r="AE13" s="159">
        <v>58.449188116939901</v>
      </c>
      <c r="AF13" s="159">
        <v>60.211817082866197</v>
      </c>
      <c r="AG13" s="159">
        <v>60.132667226774601</v>
      </c>
      <c r="AH13" s="159">
        <v>63.840106264062797</v>
      </c>
      <c r="AI13" s="159">
        <v>62.675280770830099</v>
      </c>
      <c r="AJ13" s="159">
        <v>54.315238656301901</v>
      </c>
      <c r="AK13" s="159">
        <v>56.893413924053</v>
      </c>
      <c r="AL13" s="159">
        <v>54.778666182555597</v>
      </c>
      <c r="AM13" s="159">
        <v>52.366562574452601</v>
      </c>
      <c r="AN13" s="159">
        <v>53.172829007235897</v>
      </c>
      <c r="AO13" s="159">
        <v>52.722851169987401</v>
      </c>
      <c r="AP13" s="159">
        <v>56.886975443961397</v>
      </c>
      <c r="AQ13" s="159">
        <v>57.357245032617897</v>
      </c>
      <c r="AR13" s="159">
        <v>57.9935665480849</v>
      </c>
      <c r="AS13" s="159">
        <v>59.8501244276638</v>
      </c>
      <c r="AT13" s="159">
        <v>66.0040949916188</v>
      </c>
      <c r="AU13" s="159">
        <v>70.556666515423501</v>
      </c>
      <c r="AV13" s="159">
        <v>73.533600822086896</v>
      </c>
      <c r="AW13" s="159">
        <v>76.429827557655798</v>
      </c>
      <c r="AX13" s="250">
        <v>82.188837938153398</v>
      </c>
      <c r="AY13" s="160">
        <v>7.8296467661860006E-2</v>
      </c>
      <c r="AZ13" s="161">
        <v>2.3419335484499999E-3</v>
      </c>
    </row>
    <row r="14" spans="1:53">
      <c r="A14" t="s">
        <v>90</v>
      </c>
      <c r="B14" s="159">
        <v>2.0285590284000001</v>
      </c>
      <c r="C14" s="159">
        <v>2.1206267604</v>
      </c>
      <c r="D14" s="159">
        <v>2.2894176023999999</v>
      </c>
      <c r="E14" s="159">
        <v>2.7344116403999998</v>
      </c>
      <c r="F14" s="159">
        <v>2.9032024823999998</v>
      </c>
      <c r="G14" s="159">
        <v>3.4584349643999999</v>
      </c>
      <c r="H14" s="159">
        <v>3.8052234216</v>
      </c>
      <c r="I14" s="159">
        <v>3.9729843107999998</v>
      </c>
      <c r="J14" s="159">
        <v>4.3003836972</v>
      </c>
      <c r="K14" s="159">
        <v>5.0131947708000002</v>
      </c>
      <c r="L14" s="159">
        <v>4.9583644380000003</v>
      </c>
      <c r="M14" s="159">
        <v>5.5125544067999996</v>
      </c>
      <c r="N14" s="159">
        <v>6.7113399168000001</v>
      </c>
      <c r="O14" s="159">
        <v>6.8449323311999999</v>
      </c>
      <c r="P14" s="159">
        <v>7.2283259808000002</v>
      </c>
      <c r="Q14" s="159">
        <v>9.1888034544000003</v>
      </c>
      <c r="R14" s="159">
        <v>10.3700295252</v>
      </c>
      <c r="S14" s="159">
        <v>11.386785531599999</v>
      </c>
      <c r="T14" s="159">
        <v>10.497019355999999</v>
      </c>
      <c r="U14" s="159">
        <v>10.6312439772</v>
      </c>
      <c r="V14" s="159">
        <v>13.019775696</v>
      </c>
      <c r="W14" s="159">
        <v>13.207700214000001</v>
      </c>
      <c r="X14" s="159">
        <v>13.289275825200001</v>
      </c>
      <c r="Y14" s="159">
        <v>12.924484128</v>
      </c>
      <c r="Z14" s="159">
        <v>13.260370158000001</v>
      </c>
      <c r="AA14" s="159">
        <v>13.356582822</v>
      </c>
      <c r="AB14" s="159">
        <v>15.1949690208</v>
      </c>
      <c r="AC14" s="159">
        <v>14.678669592</v>
      </c>
      <c r="AD14" s="159">
        <v>15.449413417200001</v>
      </c>
      <c r="AE14" s="159">
        <v>16.711582892399999</v>
      </c>
      <c r="AF14" s="159">
        <v>16.160239947600001</v>
      </c>
      <c r="AG14" s="159">
        <v>18.121316133600001</v>
      </c>
      <c r="AH14" s="159">
        <v>20.632006115999999</v>
      </c>
      <c r="AI14" s="159">
        <v>21.024296715599998</v>
      </c>
      <c r="AJ14" s="159">
        <v>19.102396417200001</v>
      </c>
      <c r="AK14" s="159">
        <v>20.227473313200001</v>
      </c>
      <c r="AL14" s="159">
        <v>20.122598159999999</v>
      </c>
      <c r="AM14" s="159">
        <v>21.214512176097902</v>
      </c>
      <c r="AN14" s="159">
        <v>22.1605848568013</v>
      </c>
      <c r="AO14" s="159">
        <v>22.870367893754299</v>
      </c>
      <c r="AP14" s="159">
        <v>24.9102435188369</v>
      </c>
      <c r="AQ14" s="159">
        <v>26.5406377427949</v>
      </c>
      <c r="AR14" s="159">
        <v>27.010255376097302</v>
      </c>
      <c r="AS14" s="159">
        <v>27.6635369262886</v>
      </c>
      <c r="AT14" s="159">
        <v>28.4636193330719</v>
      </c>
      <c r="AU14" s="159">
        <v>32.737374109360701</v>
      </c>
      <c r="AV14" s="159">
        <v>33.4024084213981</v>
      </c>
      <c r="AW14" s="159">
        <v>34.892919869400899</v>
      </c>
      <c r="AX14" s="250">
        <v>36.774349898826003</v>
      </c>
      <c r="AY14" s="160">
        <v>5.6807562708849998E-2</v>
      </c>
      <c r="AZ14" s="161">
        <v>1.04786839802E-3</v>
      </c>
    </row>
    <row r="15" spans="1:53">
      <c r="A15" t="s">
        <v>91</v>
      </c>
      <c r="B15" s="159">
        <v>11.9942426131974</v>
      </c>
      <c r="C15" s="159">
        <v>14.8730600427056</v>
      </c>
      <c r="D15" s="159">
        <v>14.9355421882786</v>
      </c>
      <c r="E15" s="159">
        <v>15.087945423408</v>
      </c>
      <c r="F15" s="159">
        <v>14.982605692496699</v>
      </c>
      <c r="G15" s="159">
        <v>15.6904211407814</v>
      </c>
      <c r="H15" s="159">
        <v>15.6458456468</v>
      </c>
      <c r="I15" s="159">
        <v>13.5015411528</v>
      </c>
      <c r="J15" s="159">
        <v>15.526567779200001</v>
      </c>
      <c r="K15" s="159">
        <v>18.093560590799999</v>
      </c>
      <c r="L15" s="159">
        <v>19.102799960799999</v>
      </c>
      <c r="M15" s="159">
        <v>19.456174327599999</v>
      </c>
      <c r="N15" s="159">
        <v>19.463028046000002</v>
      </c>
      <c r="O15" s="159">
        <v>19.370196912800001</v>
      </c>
      <c r="P15" s="159">
        <v>19.9962630076</v>
      </c>
      <c r="Q15" s="159">
        <v>21.595076177199999</v>
      </c>
      <c r="R15" s="159">
        <v>22.311506891600001</v>
      </c>
      <c r="S15" s="159">
        <v>22.020832857599999</v>
      </c>
      <c r="T15" s="159">
        <v>18.79546693</v>
      </c>
      <c r="U15" s="159">
        <v>19.8154114592</v>
      </c>
      <c r="V15" s="159">
        <v>18.766801582799999</v>
      </c>
      <c r="W15" s="159">
        <v>20.183716443200002</v>
      </c>
      <c r="X15" s="159">
        <v>22.217894706399999</v>
      </c>
      <c r="Y15" s="159">
        <v>21.684023278000002</v>
      </c>
      <c r="Z15" s="159">
        <v>19.338429438799999</v>
      </c>
      <c r="AA15" s="159">
        <v>19.174715305599999</v>
      </c>
      <c r="AB15" s="159">
        <v>18.103421272799999</v>
      </c>
      <c r="AC15" s="159">
        <v>18.794859769999999</v>
      </c>
      <c r="AD15" s="159">
        <v>20.036905188799999</v>
      </c>
      <c r="AE15" s="159">
        <v>21.559552874000001</v>
      </c>
      <c r="AF15" s="159">
        <v>24.06458782</v>
      </c>
      <c r="AG15" s="159">
        <v>24.766483686400001</v>
      </c>
      <c r="AH15" s="159">
        <v>24.153490038400001</v>
      </c>
      <c r="AI15" s="159">
        <v>24.841199677999999</v>
      </c>
      <c r="AJ15" s="159">
        <v>25.273493176399999</v>
      </c>
      <c r="AK15" s="159">
        <v>25.318807383999999</v>
      </c>
      <c r="AL15" s="159">
        <v>23.905696034000002</v>
      </c>
      <c r="AM15" s="159">
        <v>24.805146227200002</v>
      </c>
      <c r="AN15" s="159">
        <v>23.997243704799999</v>
      </c>
      <c r="AO15" s="159">
        <v>27.1877131523012</v>
      </c>
      <c r="AP15" s="159">
        <v>28.035180317258401</v>
      </c>
      <c r="AQ15" s="159">
        <v>27.154383648487698</v>
      </c>
      <c r="AR15" s="159">
        <v>30.758274893703799</v>
      </c>
      <c r="AS15" s="159">
        <v>34.589066068985701</v>
      </c>
      <c r="AT15" s="159">
        <v>35.310917940043801</v>
      </c>
      <c r="AU15" s="159">
        <v>40.660810621088601</v>
      </c>
      <c r="AV15" s="159">
        <v>44.528254620850497</v>
      </c>
      <c r="AW15" s="159">
        <v>46.699459314919203</v>
      </c>
      <c r="AX15" s="250">
        <v>47.893961034043201</v>
      </c>
      <c r="AY15" s="160">
        <v>2.838829532266E-2</v>
      </c>
      <c r="AZ15" s="161">
        <v>1.3647166779300001E-3</v>
      </c>
    </row>
    <row r="16" spans="1:53">
      <c r="A16" t="s">
        <v>49</v>
      </c>
      <c r="B16" s="159">
        <v>8.5898361597180202</v>
      </c>
      <c r="C16" s="159">
        <v>9.0595372491510293</v>
      </c>
      <c r="D16" s="159">
        <v>9.64913972234603</v>
      </c>
      <c r="E16" s="159">
        <v>9.9380906299359797</v>
      </c>
      <c r="F16" s="159">
        <v>10.300443790758701</v>
      </c>
      <c r="G16" s="159">
        <v>10.975702973430399</v>
      </c>
      <c r="H16" s="159">
        <v>10.702362668399999</v>
      </c>
      <c r="I16" s="159">
        <v>15.343126930799899</v>
      </c>
      <c r="J16" s="159">
        <v>15.247391504399999</v>
      </c>
      <c r="K16" s="159">
        <v>14.76809379</v>
      </c>
      <c r="L16" s="159">
        <v>11.7625597667999</v>
      </c>
      <c r="M16" s="159">
        <v>13.2537834864</v>
      </c>
      <c r="N16" s="159">
        <v>13.620864704399899</v>
      </c>
      <c r="O16" s="159">
        <v>13.4097274512</v>
      </c>
      <c r="P16" s="159">
        <v>11.8635322608</v>
      </c>
      <c r="Q16" s="159">
        <v>10.957161236399999</v>
      </c>
      <c r="R16" s="159">
        <v>11.192262616800001</v>
      </c>
      <c r="S16" s="159">
        <v>13.120154226</v>
      </c>
      <c r="T16" s="159">
        <v>13.2158393532</v>
      </c>
      <c r="U16" s="159">
        <v>12.857076648</v>
      </c>
      <c r="V16" s="159">
        <v>13.120815740399999</v>
      </c>
      <c r="W16" s="159">
        <v>13.968240807600001</v>
      </c>
      <c r="X16" s="159">
        <v>12.6537572664</v>
      </c>
      <c r="Y16" s="159">
        <v>13.5393324552</v>
      </c>
      <c r="Z16" s="159">
        <v>13.1953365936</v>
      </c>
      <c r="AA16" s="159">
        <v>15.024871897200001</v>
      </c>
      <c r="AB16" s="159">
        <v>15.6737170404</v>
      </c>
      <c r="AC16" s="159">
        <v>16.871326059600001</v>
      </c>
      <c r="AD16" s="159">
        <v>17.606348107199999</v>
      </c>
      <c r="AE16" s="159">
        <v>18.379507715999999</v>
      </c>
      <c r="AF16" s="159">
        <v>19.985116208400001</v>
      </c>
      <c r="AG16" s="159">
        <v>22.701227346</v>
      </c>
      <c r="AH16" s="159">
        <v>21.405630459600001</v>
      </c>
      <c r="AI16" s="159">
        <v>22.666958388000001</v>
      </c>
      <c r="AJ16" s="159">
        <v>25.6110240384</v>
      </c>
      <c r="AK16" s="159">
        <v>24.8365503754621</v>
      </c>
      <c r="AL16" s="159">
        <v>27.5765229572329</v>
      </c>
      <c r="AM16" s="159">
        <v>29.208281753016202</v>
      </c>
      <c r="AN16" s="159">
        <v>31.747764826295999</v>
      </c>
      <c r="AO16" s="159">
        <v>34.985843538342003</v>
      </c>
      <c r="AP16" s="159">
        <v>38.253866772877302</v>
      </c>
      <c r="AQ16" s="159">
        <v>49.072829036806802</v>
      </c>
      <c r="AR16" s="159">
        <v>51.450313784476997</v>
      </c>
      <c r="AS16" s="159">
        <v>50.653647292498597</v>
      </c>
      <c r="AT16" s="159">
        <v>52.138372622293502</v>
      </c>
      <c r="AU16" s="159">
        <v>54.842519242463403</v>
      </c>
      <c r="AV16" s="159">
        <v>54.1044974105032</v>
      </c>
      <c r="AW16" s="159">
        <v>52.318279248199097</v>
      </c>
      <c r="AX16" s="250">
        <v>53.039504834033998</v>
      </c>
      <c r="AY16" s="160">
        <v>1.6562839969990001E-2</v>
      </c>
      <c r="AZ16" s="161">
        <v>1.5113365370800001E-3</v>
      </c>
    </row>
    <row r="17" spans="1:52">
      <c r="A17" t="s">
        <v>10</v>
      </c>
      <c r="B17" s="159">
        <v>43.061221252800003</v>
      </c>
      <c r="C17" s="159">
        <v>44.091869061600001</v>
      </c>
      <c r="D17" s="159">
        <v>45.705151958399902</v>
      </c>
      <c r="E17" s="159">
        <v>47.866470227999997</v>
      </c>
      <c r="F17" s="159">
        <v>48.308437209600001</v>
      </c>
      <c r="G17" s="159">
        <v>48.297882286799997</v>
      </c>
      <c r="H17" s="159">
        <v>48.490600690800001</v>
      </c>
      <c r="I17" s="159">
        <v>52.567145499599903</v>
      </c>
      <c r="J17" s="159">
        <v>58.8993288084</v>
      </c>
      <c r="K17" s="159">
        <v>60.447125966400002</v>
      </c>
      <c r="L17" s="159">
        <v>60.662871770400002</v>
      </c>
      <c r="M17" s="159">
        <v>64.130538628799997</v>
      </c>
      <c r="N17" s="159">
        <v>80.809209086400003</v>
      </c>
      <c r="O17" s="159">
        <v>81.076251563999904</v>
      </c>
      <c r="P17" s="159">
        <v>85.459931647199895</v>
      </c>
      <c r="Q17" s="159">
        <v>92.951017009200001</v>
      </c>
      <c r="R17" s="159">
        <v>96.462687135599893</v>
      </c>
      <c r="S17" s="159">
        <v>98.057217355199995</v>
      </c>
      <c r="T17" s="159">
        <v>95.786410078800003</v>
      </c>
      <c r="U17" s="159">
        <v>95.015356430399905</v>
      </c>
      <c r="V17" s="159">
        <v>97.111892343599905</v>
      </c>
      <c r="W17" s="159">
        <v>103.8858458544</v>
      </c>
      <c r="X17" s="159">
        <v>99.104105761199904</v>
      </c>
      <c r="Y17" s="159">
        <v>102.4847918496</v>
      </c>
      <c r="Z17" s="159">
        <v>102.64862970719901</v>
      </c>
      <c r="AA17" s="159">
        <v>108.150461719199</v>
      </c>
      <c r="AB17" s="159">
        <v>103.8786026904</v>
      </c>
      <c r="AC17" s="159">
        <v>114.8729259636</v>
      </c>
      <c r="AD17" s="159">
        <v>111.51053619119899</v>
      </c>
      <c r="AE17" s="159">
        <v>124.97339934423501</v>
      </c>
      <c r="AF17" s="159">
        <v>127.556213432888</v>
      </c>
      <c r="AG17" s="159">
        <v>118.688981052483</v>
      </c>
      <c r="AH17" s="159">
        <v>125.63876391830399</v>
      </c>
      <c r="AI17" s="159">
        <v>136.051940239831</v>
      </c>
      <c r="AJ17" s="159">
        <v>131.41966091162001</v>
      </c>
      <c r="AK17" s="159">
        <v>132.524524749443</v>
      </c>
      <c r="AL17" s="159">
        <v>145.617579610327</v>
      </c>
      <c r="AM17" s="159">
        <v>146.69874431205099</v>
      </c>
      <c r="AN17" s="159">
        <v>127.33811479876999</v>
      </c>
      <c r="AO17" s="159">
        <v>139.924564132527</v>
      </c>
      <c r="AP17" s="159">
        <v>144.87672849686999</v>
      </c>
      <c r="AQ17" s="159">
        <v>157.26784518864801</v>
      </c>
      <c r="AR17" s="159">
        <v>168.02597533889599</v>
      </c>
      <c r="AS17" s="159">
        <v>176.72317701809999</v>
      </c>
      <c r="AT17" s="159">
        <v>174.09516257488801</v>
      </c>
      <c r="AU17" s="159">
        <v>160.82108462836501</v>
      </c>
      <c r="AV17" s="159">
        <v>161.53936989757699</v>
      </c>
      <c r="AW17" s="159">
        <v>168.37341888569</v>
      </c>
      <c r="AX17" s="250">
        <v>176.55555079232499</v>
      </c>
      <c r="AY17" s="160">
        <v>5.1468014717099997E-2</v>
      </c>
      <c r="AZ17" s="161">
        <v>5.0308699719599998E-3</v>
      </c>
    </row>
    <row r="18" spans="1:52">
      <c r="A18" t="s">
        <v>56</v>
      </c>
      <c r="B18" s="159">
        <v>67.756370439667094</v>
      </c>
      <c r="C18" s="159">
        <v>71.903644487781804</v>
      </c>
      <c r="D18" s="159">
        <v>75.695856130078894</v>
      </c>
      <c r="E18" s="159">
        <v>76.509624229247507</v>
      </c>
      <c r="F18" s="159">
        <v>81.532139072825103</v>
      </c>
      <c r="G18" s="159">
        <v>85.421426935551693</v>
      </c>
      <c r="H18" s="159">
        <v>88.374770103842096</v>
      </c>
      <c r="I18" s="159">
        <v>94.023622334098505</v>
      </c>
      <c r="J18" s="159">
        <v>100.274420727169</v>
      </c>
      <c r="K18" s="159">
        <v>99.238387261946301</v>
      </c>
      <c r="L18" s="159">
        <v>100.547613886842</v>
      </c>
      <c r="M18" s="159">
        <v>102.473211698065</v>
      </c>
      <c r="N18" s="159">
        <v>105.858822436064</v>
      </c>
      <c r="O18" s="159">
        <v>111.319952353356</v>
      </c>
      <c r="P18" s="159">
        <v>114.816197907305</v>
      </c>
      <c r="Q18" s="159">
        <v>126.312422507859</v>
      </c>
      <c r="R18" s="159">
        <v>125.348670446458</v>
      </c>
      <c r="S18" s="159">
        <v>118.691502904882</v>
      </c>
      <c r="T18" s="159">
        <v>113.03233754051401</v>
      </c>
      <c r="U18" s="159">
        <v>115.585194400912</v>
      </c>
      <c r="V18" s="159">
        <v>106.128516808003</v>
      </c>
      <c r="W18" s="159">
        <v>95.489447571899404</v>
      </c>
      <c r="X18" s="159">
        <v>101.589376403163</v>
      </c>
      <c r="Y18" s="159">
        <v>102.125363952098</v>
      </c>
      <c r="Z18" s="159">
        <v>111.24502113273</v>
      </c>
      <c r="AA18" s="159">
        <v>130.74297330911099</v>
      </c>
      <c r="AB18" s="159">
        <v>130.10132778771001</v>
      </c>
      <c r="AC18" s="159">
        <v>129.49777451936001</v>
      </c>
      <c r="AD18" s="159">
        <v>133.33632618085801</v>
      </c>
      <c r="AE18" s="159">
        <v>141.99338492837299</v>
      </c>
      <c r="AF18" s="159">
        <v>148.04533018923399</v>
      </c>
      <c r="AG18" s="159">
        <v>152.43436456095799</v>
      </c>
      <c r="AH18" s="159">
        <v>160.89463679785001</v>
      </c>
      <c r="AI18" s="159">
        <v>169.27221059297901</v>
      </c>
      <c r="AJ18" s="159">
        <v>171.72799409420901</v>
      </c>
      <c r="AK18" s="159">
        <v>175.769315874212</v>
      </c>
      <c r="AL18" s="159">
        <v>184.95236446951401</v>
      </c>
      <c r="AM18" s="159">
        <v>187.29676416938</v>
      </c>
      <c r="AN18" s="159">
        <v>200.40982087789101</v>
      </c>
      <c r="AO18" s="159">
        <v>201.90962822897501</v>
      </c>
      <c r="AP18" s="159">
        <v>198.657100814481</v>
      </c>
      <c r="AQ18" s="159">
        <v>203.04743909698001</v>
      </c>
      <c r="AR18" s="159">
        <v>206.16981241430901</v>
      </c>
      <c r="AS18" s="159">
        <v>198.083693563758</v>
      </c>
      <c r="AT18" s="159">
        <v>195.946255245575</v>
      </c>
      <c r="AU18" s="159">
        <v>198.22532075329599</v>
      </c>
      <c r="AV18" s="159">
        <v>201.426612442861</v>
      </c>
      <c r="AW18" s="159">
        <v>204.358592980309</v>
      </c>
      <c r="AX18" s="250">
        <v>203.905557015319</v>
      </c>
      <c r="AY18" s="160">
        <v>5.1678472663999997E-4</v>
      </c>
      <c r="AZ18" s="161">
        <v>5.8101960457900004E-3</v>
      </c>
    </row>
    <row r="19" spans="1:52">
      <c r="A19" s="320" t="s">
        <v>94</v>
      </c>
      <c r="B19" s="251">
        <v>304.504539237183</v>
      </c>
      <c r="C19" s="251">
        <v>323.80846542174299</v>
      </c>
      <c r="D19" s="251">
        <v>335.79566852211701</v>
      </c>
      <c r="E19" s="251">
        <v>353.876634892281</v>
      </c>
      <c r="F19" s="251">
        <v>370.75826117007102</v>
      </c>
      <c r="G19" s="251">
        <v>383.63617403462399</v>
      </c>
      <c r="H19" s="251">
        <v>402.055861667562</v>
      </c>
      <c r="I19" s="251">
        <v>431.238838513313</v>
      </c>
      <c r="J19" s="251">
        <v>470.44265508709498</v>
      </c>
      <c r="K19" s="251">
        <v>488.83157341178401</v>
      </c>
      <c r="L19" s="251">
        <v>486.230380156857</v>
      </c>
      <c r="M19" s="251">
        <v>514.52703447198201</v>
      </c>
      <c r="N19" s="251">
        <v>549.69088152853203</v>
      </c>
      <c r="O19" s="251">
        <v>574.47617776758</v>
      </c>
      <c r="P19" s="251">
        <v>602.41603156421002</v>
      </c>
      <c r="Q19" s="251">
        <v>616.61023092673304</v>
      </c>
      <c r="R19" s="251">
        <v>610.579556403178</v>
      </c>
      <c r="S19" s="251">
        <v>614.59028238464305</v>
      </c>
      <c r="T19" s="251">
        <v>606.81580380060802</v>
      </c>
      <c r="U19" s="251">
        <v>620.00344828088396</v>
      </c>
      <c r="V19" s="251">
        <v>622.04892032885596</v>
      </c>
      <c r="W19" s="251">
        <v>654.189214071538</v>
      </c>
      <c r="X19" s="251">
        <v>670.87770920827302</v>
      </c>
      <c r="Y19" s="251">
        <v>691.147471819207</v>
      </c>
      <c r="Z19" s="251">
        <v>702.47993804718703</v>
      </c>
      <c r="AA19" s="251">
        <v>719.646040033124</v>
      </c>
      <c r="AB19" s="251">
        <v>724.00890879548399</v>
      </c>
      <c r="AC19" s="251">
        <v>757.06793201349797</v>
      </c>
      <c r="AD19" s="251">
        <v>777.04369686378595</v>
      </c>
      <c r="AE19" s="251">
        <v>822.55892591574195</v>
      </c>
      <c r="AF19" s="251">
        <v>857.99313287757604</v>
      </c>
      <c r="AG19" s="251">
        <v>894.81901483414299</v>
      </c>
      <c r="AH19" s="251">
        <v>934.52283171207205</v>
      </c>
      <c r="AI19" s="251">
        <v>971.68469746370704</v>
      </c>
      <c r="AJ19" s="251">
        <v>973.79766509844603</v>
      </c>
      <c r="AK19" s="251">
        <v>981.77947242747496</v>
      </c>
      <c r="AL19" s="251">
        <v>999.24804978512395</v>
      </c>
      <c r="AM19" s="251">
        <v>993.62369635906202</v>
      </c>
      <c r="AN19" s="251">
        <v>999.455265857717</v>
      </c>
      <c r="AO19" s="251">
        <v>1055.89901079736</v>
      </c>
      <c r="AP19" s="251">
        <v>1086.06168851242</v>
      </c>
      <c r="AQ19" s="251">
        <v>1130.19933203955</v>
      </c>
      <c r="AR19" s="251">
        <v>1193.3449925212999</v>
      </c>
      <c r="AS19" s="251">
        <v>1234.26990186014</v>
      </c>
      <c r="AT19" s="251">
        <v>1216.4914061194299</v>
      </c>
      <c r="AU19" s="251">
        <v>1282.57879423392</v>
      </c>
      <c r="AV19" s="251">
        <v>1321.33426890698</v>
      </c>
      <c r="AW19" s="251">
        <v>1370.54936656716</v>
      </c>
      <c r="AX19" s="251">
        <v>1428.1946532540401</v>
      </c>
      <c r="AY19" s="252">
        <v>4.4914945960039997E-2</v>
      </c>
      <c r="AZ19" s="253">
        <v>4.069575667381E-2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39.488620625999999</v>
      </c>
      <c r="C21" s="159">
        <v>40.299746137200003</v>
      </c>
      <c r="D21" s="159">
        <v>39.8907167112</v>
      </c>
      <c r="E21" s="159">
        <v>43.237841410800002</v>
      </c>
      <c r="F21" s="159">
        <v>45.598664887200002</v>
      </c>
      <c r="G21" s="159">
        <v>49.861045000799997</v>
      </c>
      <c r="H21" s="159">
        <v>52.045834471200003</v>
      </c>
      <c r="I21" s="159">
        <v>55.408236803999998</v>
      </c>
      <c r="J21" s="159">
        <v>58.941443829599997</v>
      </c>
      <c r="K21" s="159">
        <v>55.312677280800003</v>
      </c>
      <c r="L21" s="159">
        <v>54.902818868399997</v>
      </c>
      <c r="M21" s="159">
        <v>58.655376532799998</v>
      </c>
      <c r="N21" s="159">
        <v>56.263156243200001</v>
      </c>
      <c r="O21" s="159">
        <v>59.037710921999903</v>
      </c>
      <c r="P21" s="159">
        <v>61.524243068399997</v>
      </c>
      <c r="Q21" s="159">
        <v>60.874820146799998</v>
      </c>
      <c r="R21" s="159">
        <v>56.144129706000001</v>
      </c>
      <c r="S21" s="159">
        <v>53.873343363599901</v>
      </c>
      <c r="T21" s="159">
        <v>53.332563715200003</v>
      </c>
      <c r="U21" s="159">
        <v>55.456016565600002</v>
      </c>
      <c r="V21" s="159">
        <v>55.7763528203999</v>
      </c>
      <c r="W21" s="159">
        <v>56.124062373599997</v>
      </c>
      <c r="X21" s="159">
        <v>57.786569477999997</v>
      </c>
      <c r="Y21" s="159">
        <v>55.933123359600003</v>
      </c>
      <c r="Z21" s="159">
        <v>56.535955570799999</v>
      </c>
      <c r="AA21" s="159">
        <v>63.135232436159903</v>
      </c>
      <c r="AB21" s="159">
        <v>67.300571736720002</v>
      </c>
      <c r="AC21" s="159">
        <v>62.3253830616</v>
      </c>
      <c r="AD21" s="159">
        <v>62.00908371936</v>
      </c>
      <c r="AE21" s="159">
        <v>62.161126523999997</v>
      </c>
      <c r="AF21" s="159">
        <v>65.222275199039998</v>
      </c>
      <c r="AG21" s="159">
        <v>67.508968031999999</v>
      </c>
      <c r="AH21" s="159">
        <v>68.354787042720005</v>
      </c>
      <c r="AI21" s="159">
        <v>68.472514834560002</v>
      </c>
      <c r="AJ21" s="159">
        <v>67.862912567760006</v>
      </c>
      <c r="AK21" s="159">
        <v>67.759244050320007</v>
      </c>
      <c r="AL21" s="159">
        <v>72.464220002879998</v>
      </c>
      <c r="AM21" s="159">
        <v>73.455331021919903</v>
      </c>
      <c r="AN21" s="159">
        <v>79.586809187040004</v>
      </c>
      <c r="AO21" s="159">
        <v>78.327722871359995</v>
      </c>
      <c r="AP21" s="159">
        <v>79.918605550799995</v>
      </c>
      <c r="AQ21" s="159">
        <v>79.477519240306194</v>
      </c>
      <c r="AR21" s="159">
        <v>75.3692999917657</v>
      </c>
      <c r="AS21" s="159">
        <v>75.926399805657496</v>
      </c>
      <c r="AT21" s="159">
        <v>70.103685051595804</v>
      </c>
      <c r="AU21" s="159">
        <v>75.7320239243099</v>
      </c>
      <c r="AV21" s="159">
        <v>72.069304478392496</v>
      </c>
      <c r="AW21" s="159">
        <v>70.214531491473906</v>
      </c>
      <c r="AX21" s="250">
        <v>70.551890463719701</v>
      </c>
      <c r="AY21" s="160">
        <v>7.55757838488E-3</v>
      </c>
      <c r="AZ21" s="161">
        <v>2.010344062E-3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53.581695894026197</v>
      </c>
      <c r="W22" s="159">
        <v>57.900659693406098</v>
      </c>
      <c r="X22" s="159">
        <v>55.967616255644899</v>
      </c>
      <c r="Y22" s="159">
        <v>56.200029703184903</v>
      </c>
      <c r="Z22" s="159">
        <v>57.104189864019702</v>
      </c>
      <c r="AA22" s="159">
        <v>58.958712258184804</v>
      </c>
      <c r="AB22" s="159">
        <v>56.545329940020601</v>
      </c>
      <c r="AC22" s="159">
        <v>48.799105284784801</v>
      </c>
      <c r="AD22" s="159">
        <v>42.357325413980398</v>
      </c>
      <c r="AE22" s="159">
        <v>38.9604138100906</v>
      </c>
      <c r="AF22" s="159">
        <v>36.657959560221101</v>
      </c>
      <c r="AG22" s="159">
        <v>30.283095066650102</v>
      </c>
      <c r="AH22" s="159">
        <v>28.817514792631599</v>
      </c>
      <c r="AI22" s="159">
        <v>28.9639769029883</v>
      </c>
      <c r="AJ22" s="159">
        <v>29.0527434449438</v>
      </c>
      <c r="AK22" s="159">
        <v>30.5230199115177</v>
      </c>
      <c r="AL22" s="159">
        <v>28.192243156633701</v>
      </c>
      <c r="AM22" s="159">
        <v>27.215197107493601</v>
      </c>
      <c r="AN22" s="159">
        <v>29.487594711145299</v>
      </c>
      <c r="AO22" s="159">
        <v>31.366632907787501</v>
      </c>
      <c r="AP22" s="159">
        <v>34.6928759115983</v>
      </c>
      <c r="AQ22" s="159">
        <v>33.982372733522197</v>
      </c>
      <c r="AR22" s="159">
        <v>30.828268473146501</v>
      </c>
      <c r="AS22" s="159">
        <v>30.401156057908601</v>
      </c>
      <c r="AT22" s="159">
        <v>26.707966178448299</v>
      </c>
      <c r="AU22" s="159">
        <v>25.600611870588299</v>
      </c>
      <c r="AV22" s="159">
        <v>29.456699678667199</v>
      </c>
      <c r="AW22" s="159">
        <v>30.864399278551801</v>
      </c>
      <c r="AX22" s="250">
        <v>32.301566752738701</v>
      </c>
      <c r="AY22" s="160">
        <v>4.9431219696999998E-2</v>
      </c>
      <c r="AZ22" s="161">
        <v>9.2041847528999995E-4</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101.085740031369</v>
      </c>
      <c r="W23" s="159">
        <v>116.13719375632699</v>
      </c>
      <c r="X23" s="159">
        <v>117.985235224299</v>
      </c>
      <c r="Y23" s="159">
        <v>118.757540996312</v>
      </c>
      <c r="Z23" s="159">
        <v>114.481191394576</v>
      </c>
      <c r="AA23" s="159">
        <v>109.270215368302</v>
      </c>
      <c r="AB23" s="159">
        <v>107.699933921534</v>
      </c>
      <c r="AC23" s="159">
        <v>100.272207201943</v>
      </c>
      <c r="AD23" s="159">
        <v>78.887453285447805</v>
      </c>
      <c r="AE23" s="159">
        <v>65.146465735622598</v>
      </c>
      <c r="AF23" s="159">
        <v>59.079280018703002</v>
      </c>
      <c r="AG23" s="159">
        <v>60.668174090001301</v>
      </c>
      <c r="AH23" s="159">
        <v>60.706159052595098</v>
      </c>
      <c r="AI23" s="159">
        <v>58.7827740437735</v>
      </c>
      <c r="AJ23" s="159">
        <v>56.043614855445398</v>
      </c>
      <c r="AK23" s="159">
        <v>57.622279848269102</v>
      </c>
      <c r="AL23" s="159">
        <v>56.909758965045199</v>
      </c>
      <c r="AM23" s="159">
        <v>58.843103674695499</v>
      </c>
      <c r="AN23" s="159">
        <v>58.792673366293101</v>
      </c>
      <c r="AO23" s="159">
        <v>63.227711353689301</v>
      </c>
      <c r="AP23" s="159">
        <v>62.312884880139599</v>
      </c>
      <c r="AQ23" s="159">
        <v>67.505952023895304</v>
      </c>
      <c r="AR23" s="159">
        <v>64.664829156646107</v>
      </c>
      <c r="AS23" s="159">
        <v>65.133979100311095</v>
      </c>
      <c r="AT23" s="159">
        <v>62.777232906887399</v>
      </c>
      <c r="AU23" s="159">
        <v>64.955143161372206</v>
      </c>
      <c r="AV23" s="159">
        <v>65.297615986647699</v>
      </c>
      <c r="AW23" s="159">
        <v>65.449909442962493</v>
      </c>
      <c r="AX23" s="250">
        <v>65.5874404846017</v>
      </c>
      <c r="AY23" s="160">
        <v>4.8468005843499999E-3</v>
      </c>
      <c r="AZ23" s="161">
        <v>1.8688843119899999E-3</v>
      </c>
    </row>
    <row r="24" spans="1:52">
      <c r="A24" t="s">
        <v>216</v>
      </c>
      <c r="B24" s="159">
        <v>124.990572908449</v>
      </c>
      <c r="C24" s="159">
        <v>119.41942967661601</v>
      </c>
      <c r="D24" s="159">
        <v>124.055421095949</v>
      </c>
      <c r="E24" s="159">
        <v>136.66047202204501</v>
      </c>
      <c r="F24" s="159">
        <v>147.28060125464299</v>
      </c>
      <c r="G24" s="159">
        <v>152.87948372355001</v>
      </c>
      <c r="H24" s="159">
        <v>146.82382097225101</v>
      </c>
      <c r="I24" s="159">
        <v>154.129276369628</v>
      </c>
      <c r="J24" s="159">
        <v>153.31642382881</v>
      </c>
      <c r="K24" s="159">
        <v>147.86563186983</v>
      </c>
      <c r="L24" s="159">
        <v>131.54145232375399</v>
      </c>
      <c r="M24" s="159">
        <v>137.394794866978</v>
      </c>
      <c r="N24" s="159">
        <v>136.24841470622701</v>
      </c>
      <c r="O24" s="159">
        <v>142.29490883862701</v>
      </c>
      <c r="P24" s="159">
        <v>147.877992691152</v>
      </c>
      <c r="Q24" s="159">
        <v>140.911812200198</v>
      </c>
      <c r="R24" s="159">
        <v>134.21546327435101</v>
      </c>
      <c r="S24" s="159">
        <v>127.23057975522801</v>
      </c>
      <c r="T24" s="159">
        <v>115.098939696553</v>
      </c>
      <c r="U24" s="159">
        <v>119.404036560695</v>
      </c>
      <c r="V24" s="159">
        <v>120.199400029185</v>
      </c>
      <c r="W24" s="159">
        <v>120.172570086272</v>
      </c>
      <c r="X24" s="159">
        <v>122.102931754948</v>
      </c>
      <c r="Y24" s="159">
        <v>124.39140251820299</v>
      </c>
      <c r="Z24" s="159">
        <v>126.81788090148</v>
      </c>
      <c r="AA24" s="159">
        <v>134.337191548319</v>
      </c>
      <c r="AB24" s="159">
        <v>139.512537975599</v>
      </c>
      <c r="AC24" s="159">
        <v>138.90378900023899</v>
      </c>
      <c r="AD24" s="159">
        <v>135.16245717119901</v>
      </c>
      <c r="AE24" s="159">
        <v>143.96237674847899</v>
      </c>
      <c r="AF24" s="159">
        <v>144.353663535599</v>
      </c>
      <c r="AG24" s="159">
        <v>153.45925539695901</v>
      </c>
      <c r="AH24" s="159">
        <v>153.331011745919</v>
      </c>
      <c r="AI24" s="159">
        <v>157.531921268399</v>
      </c>
      <c r="AJ24" s="159">
        <v>151.366625099999</v>
      </c>
      <c r="AK24" s="159">
        <v>157.27358573711899</v>
      </c>
      <c r="AL24" s="159">
        <v>155.04327473903899</v>
      </c>
      <c r="AM24" s="159">
        <v>153.70034673599901</v>
      </c>
      <c r="AN24" s="159">
        <v>161.027190588959</v>
      </c>
      <c r="AO24" s="159">
        <v>159.99290804591899</v>
      </c>
      <c r="AP24" s="159">
        <v>157.394003007599</v>
      </c>
      <c r="AQ24" s="159">
        <v>157.115442919679</v>
      </c>
      <c r="AR24" s="159">
        <v>155.71013634791899</v>
      </c>
      <c r="AS24" s="159">
        <v>165.40742155247901</v>
      </c>
      <c r="AT24" s="159">
        <v>146.317313157119</v>
      </c>
      <c r="AU24" s="159">
        <v>157.12013880935899</v>
      </c>
      <c r="AV24" s="159">
        <v>147.610244301183</v>
      </c>
      <c r="AW24" s="159">
        <v>140.690879582684</v>
      </c>
      <c r="AX24" s="250">
        <v>142.38933816197101</v>
      </c>
      <c r="AY24" s="160">
        <v>1.484507322311E-2</v>
      </c>
      <c r="AZ24" s="161">
        <v>4.0573193691700003E-3</v>
      </c>
    </row>
    <row r="25" spans="1:52">
      <c r="A25" t="s">
        <v>160</v>
      </c>
      <c r="B25" s="159">
        <v>35.238775791599998</v>
      </c>
      <c r="C25" s="159">
        <v>37.650962930399999</v>
      </c>
      <c r="D25" s="159">
        <v>43.491477754800002</v>
      </c>
      <c r="E25" s="159">
        <v>49.120902496799999</v>
      </c>
      <c r="F25" s="159">
        <v>53.717577656400003</v>
      </c>
      <c r="G25" s="159">
        <v>60.187100565599998</v>
      </c>
      <c r="H25" s="159">
        <v>62.2857089448</v>
      </c>
      <c r="I25" s="159">
        <v>64.266345860399994</v>
      </c>
      <c r="J25" s="159">
        <v>66.258299696400002</v>
      </c>
      <c r="K25" s="159">
        <v>67.503843388799893</v>
      </c>
      <c r="L25" s="159">
        <v>72.565789258799995</v>
      </c>
      <c r="M25" s="159">
        <v>73.426071988800004</v>
      </c>
      <c r="N25" s="159">
        <v>75.923100442800006</v>
      </c>
      <c r="O25" s="159">
        <v>79.517949724800005</v>
      </c>
      <c r="P25" s="159">
        <v>82.193528451600002</v>
      </c>
      <c r="Q25" s="159">
        <v>86.282114497199998</v>
      </c>
      <c r="R25" s="159">
        <v>82.842507572399995</v>
      </c>
      <c r="S25" s="159">
        <v>84.348817729199894</v>
      </c>
      <c r="T25" s="159">
        <v>83.338300054800001</v>
      </c>
      <c r="U25" s="159">
        <v>82.450723575599895</v>
      </c>
      <c r="V25" s="159">
        <v>82.551248643600005</v>
      </c>
      <c r="W25" s="159">
        <v>85.306925041200003</v>
      </c>
      <c r="X25" s="159">
        <v>85.191804788399907</v>
      </c>
      <c r="Y25" s="159">
        <v>84.003389982000002</v>
      </c>
      <c r="Z25" s="159">
        <v>85.593967862400007</v>
      </c>
      <c r="AA25" s="159">
        <v>67.870186714080006</v>
      </c>
      <c r="AB25" s="159">
        <v>54.510674806799997</v>
      </c>
      <c r="AC25" s="159">
        <v>51.119601267599997</v>
      </c>
      <c r="AD25" s="159">
        <v>54.87226862616</v>
      </c>
      <c r="AE25" s="159">
        <v>52.30518747192</v>
      </c>
      <c r="AF25" s="159">
        <v>55.612861629839998</v>
      </c>
      <c r="AG25" s="159">
        <v>54.715106202480001</v>
      </c>
      <c r="AH25" s="159">
        <v>52.757663321519999</v>
      </c>
      <c r="AI25" s="159">
        <v>50.660355362399997</v>
      </c>
      <c r="AJ25" s="159">
        <v>44.640828879840001</v>
      </c>
      <c r="AK25" s="159">
        <v>44.978815008719998</v>
      </c>
      <c r="AL25" s="159">
        <v>48.082867498079999</v>
      </c>
      <c r="AM25" s="159">
        <v>44.9295975</v>
      </c>
      <c r="AN25" s="159">
        <v>48.468259088639897</v>
      </c>
      <c r="AO25" s="159">
        <v>47.641364413919902</v>
      </c>
      <c r="AP25" s="159">
        <v>48.62489368968</v>
      </c>
      <c r="AQ25" s="159">
        <v>49.644800916480001</v>
      </c>
      <c r="AR25" s="159">
        <v>52.847455799519899</v>
      </c>
      <c r="AS25" s="159">
        <v>51.431001630479997</v>
      </c>
      <c r="AT25" s="159">
        <v>43.447620217679997</v>
      </c>
      <c r="AU25" s="159">
        <v>44.629696892159899</v>
      </c>
      <c r="AV25" s="159">
        <v>49.918695577199998</v>
      </c>
      <c r="AW25" s="159">
        <v>45.213785969039897</v>
      </c>
      <c r="AX25" s="250">
        <v>41.416543157358198</v>
      </c>
      <c r="AY25" s="160">
        <v>-8.1474550068380003E-2</v>
      </c>
      <c r="AZ25" s="161">
        <v>1.18014554027E-3</v>
      </c>
    </row>
    <row r="26" spans="1:52">
      <c r="A26" t="s">
        <v>161</v>
      </c>
      <c r="B26" s="159">
        <v>152.86613048640001</v>
      </c>
      <c r="C26" s="159">
        <v>153.82139496120001</v>
      </c>
      <c r="D26" s="159">
        <v>150.90561533159899</v>
      </c>
      <c r="E26" s="159">
        <v>157.39532280360001</v>
      </c>
      <c r="F26" s="159">
        <v>164.4108923556</v>
      </c>
      <c r="G26" s="159">
        <v>170.16324573239999</v>
      </c>
      <c r="H26" s="159">
        <v>178.70512578479901</v>
      </c>
      <c r="I26" s="159">
        <v>178.99615025279999</v>
      </c>
      <c r="J26" s="159">
        <v>179.16332080320001</v>
      </c>
      <c r="K26" s="159">
        <v>179.9117322372</v>
      </c>
      <c r="L26" s="159">
        <v>186.41002683599899</v>
      </c>
      <c r="M26" s="159">
        <v>191.75159233080001</v>
      </c>
      <c r="N26" s="159">
        <v>197.64220221719901</v>
      </c>
      <c r="O26" s="159">
        <v>200.1086335368</v>
      </c>
      <c r="P26" s="159">
        <v>201.49337576880001</v>
      </c>
      <c r="Q26" s="159">
        <v>195.65800652159899</v>
      </c>
      <c r="R26" s="159">
        <v>194.09635524239999</v>
      </c>
      <c r="S26" s="159">
        <v>192.482737401599</v>
      </c>
      <c r="T26" s="159">
        <v>191.1219101712</v>
      </c>
      <c r="U26" s="159">
        <v>196.81188022799901</v>
      </c>
      <c r="V26" s="159">
        <v>192.8061677016</v>
      </c>
      <c r="W26" s="159">
        <v>191.55858085079899</v>
      </c>
      <c r="X26" s="159">
        <v>190.863777204</v>
      </c>
      <c r="Y26" s="159">
        <v>191.47849574039901</v>
      </c>
      <c r="Z26" s="159">
        <v>184.51897488</v>
      </c>
      <c r="AA26" s="159">
        <v>169.91749731959899</v>
      </c>
      <c r="AB26" s="159">
        <v>154.741456821599</v>
      </c>
      <c r="AC26" s="159">
        <v>133.53310837800001</v>
      </c>
      <c r="AD26" s="159">
        <v>127.3570299072</v>
      </c>
      <c r="AE26" s="159">
        <v>126.917210754</v>
      </c>
      <c r="AF26" s="159">
        <v>132.79731595919901</v>
      </c>
      <c r="AG26" s="159">
        <v>137.06022360959901</v>
      </c>
      <c r="AH26" s="159">
        <v>132.69392712000001</v>
      </c>
      <c r="AI26" s="159">
        <v>124.60144561920001</v>
      </c>
      <c r="AJ26" s="159">
        <v>118.6380356544</v>
      </c>
      <c r="AK26" s="159">
        <v>125.0147790756</v>
      </c>
      <c r="AL26" s="159">
        <v>128.50057896480001</v>
      </c>
      <c r="AM26" s="159">
        <v>125.005894686</v>
      </c>
      <c r="AN26" s="159">
        <v>127.305293619599</v>
      </c>
      <c r="AO26" s="159">
        <v>131.657496503039</v>
      </c>
      <c r="AP26" s="159">
        <v>130.74918447815901</v>
      </c>
      <c r="AQ26" s="159">
        <v>133.09758571896</v>
      </c>
      <c r="AR26" s="159">
        <v>132.89181831539901</v>
      </c>
      <c r="AS26" s="159">
        <v>126.95568493392</v>
      </c>
      <c r="AT26" s="159">
        <v>116.8512810732</v>
      </c>
      <c r="AU26" s="159">
        <v>120.99224231207999</v>
      </c>
      <c r="AV26" s="159">
        <v>118.32386529996</v>
      </c>
      <c r="AW26" s="159">
        <v>113.12237966616</v>
      </c>
      <c r="AX26" s="250">
        <v>109.379937316842</v>
      </c>
      <c r="AY26" s="160">
        <v>-3.043404221535E-2</v>
      </c>
      <c r="AZ26" s="161">
        <v>3.11673153192E-3</v>
      </c>
    </row>
    <row r="27" spans="1:52">
      <c r="A27" t="s">
        <v>95</v>
      </c>
      <c r="B27" s="159">
        <v>40.1981659956</v>
      </c>
      <c r="C27" s="159">
        <v>45.777696642000002</v>
      </c>
      <c r="D27" s="159">
        <v>47.245697578799998</v>
      </c>
      <c r="E27" s="159">
        <v>51.820036160400001</v>
      </c>
      <c r="F27" s="159">
        <v>59.0529257532</v>
      </c>
      <c r="G27" s="159">
        <v>64.170585370799998</v>
      </c>
      <c r="H27" s="159">
        <v>60.736010979600003</v>
      </c>
      <c r="I27" s="159">
        <v>63.815691268800002</v>
      </c>
      <c r="J27" s="159">
        <v>61.224635660399997</v>
      </c>
      <c r="K27" s="159">
        <v>57.416849917199997</v>
      </c>
      <c r="L27" s="159">
        <v>58.166546698799998</v>
      </c>
      <c r="M27" s="159">
        <v>61.397466764400001</v>
      </c>
      <c r="N27" s="159">
        <v>64.588620603599907</v>
      </c>
      <c r="O27" s="159">
        <v>64.767690039599998</v>
      </c>
      <c r="P27" s="159">
        <v>65.407022773199998</v>
      </c>
      <c r="Q27" s="159">
        <v>65.198562001200003</v>
      </c>
      <c r="R27" s="159">
        <v>60.738883124399997</v>
      </c>
      <c r="S27" s="159">
        <v>56.342127664800003</v>
      </c>
      <c r="T27" s="159">
        <v>53.594795559600001</v>
      </c>
      <c r="U27" s="159">
        <v>56.755536483599997</v>
      </c>
      <c r="V27" s="159">
        <v>62.2097938872</v>
      </c>
      <c r="W27" s="159">
        <v>63.5724214416</v>
      </c>
      <c r="X27" s="159">
        <v>60.992896280399997</v>
      </c>
      <c r="Y27" s="159">
        <v>60.545239437600003</v>
      </c>
      <c r="Z27" s="159">
        <v>54.185687017200003</v>
      </c>
      <c r="AA27" s="159">
        <v>55.898892082800003</v>
      </c>
      <c r="AB27" s="159">
        <v>66.104604359552496</v>
      </c>
      <c r="AC27" s="159">
        <v>59.7016339080729</v>
      </c>
      <c r="AD27" s="159">
        <v>63.561410038114502</v>
      </c>
      <c r="AE27" s="159">
        <v>68.380089262033906</v>
      </c>
      <c r="AF27" s="159">
        <v>65.946823822707998</v>
      </c>
      <c r="AG27" s="159">
        <v>79.690083069297501</v>
      </c>
      <c r="AH27" s="159">
        <v>69.939654480867205</v>
      </c>
      <c r="AI27" s="159">
        <v>65.084504566896697</v>
      </c>
      <c r="AJ27" s="159">
        <v>61.880134788514702</v>
      </c>
      <c r="AK27" s="159">
        <v>58.044977021310899</v>
      </c>
      <c r="AL27" s="159">
        <v>57.854321828544002</v>
      </c>
      <c r="AM27" s="159">
        <v>56.817551545887603</v>
      </c>
      <c r="AN27" s="159">
        <v>61.768901412546199</v>
      </c>
      <c r="AO27" s="159">
        <v>56.8690472481792</v>
      </c>
      <c r="AP27" s="159">
        <v>53.243942852150703</v>
      </c>
      <c r="AQ27" s="159">
        <v>61.759994450067502</v>
      </c>
      <c r="AR27" s="159">
        <v>57.237138237784599</v>
      </c>
      <c r="AS27" s="159">
        <v>54.426908513740699</v>
      </c>
      <c r="AT27" s="159">
        <v>50.4759629321712</v>
      </c>
      <c r="AU27" s="159">
        <v>51.3034720125654</v>
      </c>
      <c r="AV27" s="159">
        <v>46.924249164352702</v>
      </c>
      <c r="AW27" s="159">
        <v>42.089910878734997</v>
      </c>
      <c r="AX27" s="250">
        <v>44.591735243830001</v>
      </c>
      <c r="AY27" s="160">
        <v>6.2342576682569997E-2</v>
      </c>
      <c r="AZ27" s="161">
        <v>1.2706212000899999E-3</v>
      </c>
    </row>
    <row r="28" spans="1:52">
      <c r="A28" t="s">
        <v>162</v>
      </c>
      <c r="B28" s="159">
        <v>25.482702805199999</v>
      </c>
      <c r="C28" s="159">
        <v>28.613089429199999</v>
      </c>
      <c r="D28" s="159">
        <v>29.340269600399999</v>
      </c>
      <c r="E28" s="159">
        <v>33.7979346264</v>
      </c>
      <c r="F28" s="159">
        <v>39.622213040399998</v>
      </c>
      <c r="G28" s="159">
        <v>42.7464618156</v>
      </c>
      <c r="H28" s="159">
        <v>42.919012403999901</v>
      </c>
      <c r="I28" s="159">
        <v>43.482660353999997</v>
      </c>
      <c r="J28" s="159">
        <v>48.7630901952</v>
      </c>
      <c r="K28" s="159">
        <v>44.572249933199998</v>
      </c>
      <c r="L28" s="159">
        <v>45.267681600000003</v>
      </c>
      <c r="M28" s="159">
        <v>51.249136672799999</v>
      </c>
      <c r="N28" s="159">
        <v>50.364838458000001</v>
      </c>
      <c r="O28" s="159">
        <v>54.380180624399998</v>
      </c>
      <c r="P28" s="159">
        <v>55.491240114</v>
      </c>
      <c r="Q28" s="159">
        <v>56.0163443832</v>
      </c>
      <c r="R28" s="159">
        <v>46.3902212952</v>
      </c>
      <c r="S28" s="159">
        <v>43.5053821175999</v>
      </c>
      <c r="T28" s="159">
        <v>44.604366875999901</v>
      </c>
      <c r="U28" s="159">
        <v>44.954596882799997</v>
      </c>
      <c r="V28" s="159">
        <v>48.7951275888</v>
      </c>
      <c r="W28" s="159">
        <v>48.724094340000001</v>
      </c>
      <c r="X28" s="159">
        <v>52.155407214</v>
      </c>
      <c r="Y28" s="159">
        <v>51.519063855600002</v>
      </c>
      <c r="Z28" s="159">
        <v>50.9829399288</v>
      </c>
      <c r="AA28" s="159">
        <v>51.785846751599898</v>
      </c>
      <c r="AB28" s="159">
        <v>53.990235470160002</v>
      </c>
      <c r="AC28" s="159">
        <v>51.4383088571999</v>
      </c>
      <c r="AD28" s="159">
        <v>52.804211326560001</v>
      </c>
      <c r="AE28" s="159">
        <v>58.711277849040002</v>
      </c>
      <c r="AF28" s="159">
        <v>54.211730587920002</v>
      </c>
      <c r="AG28" s="159">
        <v>59.264843984640002</v>
      </c>
      <c r="AH28" s="159">
        <v>57.050334933119998</v>
      </c>
      <c r="AI28" s="159">
        <v>54.299054675519997</v>
      </c>
      <c r="AJ28" s="159">
        <v>54.685516412159998</v>
      </c>
      <c r="AK28" s="159">
        <v>55.107441182160002</v>
      </c>
      <c r="AL28" s="159">
        <v>57.437067974400001</v>
      </c>
      <c r="AM28" s="159">
        <v>59.58740761704</v>
      </c>
      <c r="AN28" s="159">
        <v>67.61456415216</v>
      </c>
      <c r="AO28" s="159">
        <v>62.948649898799999</v>
      </c>
      <c r="AP28" s="159">
        <v>55.084324456908</v>
      </c>
      <c r="AQ28" s="159">
        <v>61.5652261071398</v>
      </c>
      <c r="AR28" s="159">
        <v>59.791899176454201</v>
      </c>
      <c r="AS28" s="159">
        <v>54.175149446172199</v>
      </c>
      <c r="AT28" s="159">
        <v>51.989312740812203</v>
      </c>
      <c r="AU28" s="159">
        <v>58.461326059179903</v>
      </c>
      <c r="AV28" s="159">
        <v>51.498543338827901</v>
      </c>
      <c r="AW28" s="159">
        <v>46.098638631182901</v>
      </c>
      <c r="AX28" s="250">
        <v>47.875278485219802</v>
      </c>
      <c r="AY28" s="160">
        <v>4.1385278105739998E-2</v>
      </c>
      <c r="AZ28" s="161">
        <v>1.36418431066E-3</v>
      </c>
    </row>
    <row r="29" spans="1:52">
      <c r="A29" t="s">
        <v>163</v>
      </c>
      <c r="B29" s="159">
        <v>355.54318160399998</v>
      </c>
      <c r="C29" s="159">
        <v>353.0672713692</v>
      </c>
      <c r="D29" s="159">
        <v>382.76772299999902</v>
      </c>
      <c r="E29" s="159">
        <v>395.550881694</v>
      </c>
      <c r="F29" s="159">
        <v>432.203631955199</v>
      </c>
      <c r="G29" s="159">
        <v>460.88844964199899</v>
      </c>
      <c r="H29" s="159">
        <v>475.56130376879901</v>
      </c>
      <c r="I29" s="159">
        <v>498.3382075248</v>
      </c>
      <c r="J29" s="159">
        <v>544.09800978359897</v>
      </c>
      <c r="K29" s="159">
        <v>531.88506394199896</v>
      </c>
      <c r="L29" s="159">
        <v>483.4677489984</v>
      </c>
      <c r="M29" s="159">
        <v>530.15646401280003</v>
      </c>
      <c r="N29" s="159">
        <v>517.67132592960002</v>
      </c>
      <c r="O29" s="159">
        <v>534.85108517159904</v>
      </c>
      <c r="P29" s="159">
        <v>530.79295390920004</v>
      </c>
      <c r="Q29" s="159">
        <v>502.3904730804</v>
      </c>
      <c r="R29" s="159">
        <v>460.79515517759899</v>
      </c>
      <c r="S29" s="159">
        <v>450.46631957759899</v>
      </c>
      <c r="T29" s="159">
        <v>426.71111975999997</v>
      </c>
      <c r="U29" s="159">
        <v>418.42462194720002</v>
      </c>
      <c r="V29" s="159">
        <v>404.36047411200002</v>
      </c>
      <c r="W29" s="159">
        <v>398.46533410799901</v>
      </c>
      <c r="X29" s="159">
        <v>395.38548215999998</v>
      </c>
      <c r="Y29" s="159">
        <v>387.08724455999999</v>
      </c>
      <c r="Z29" s="159">
        <v>406.23348095999899</v>
      </c>
      <c r="AA29" s="159">
        <v>416.36176800264002</v>
      </c>
      <c r="AB29" s="159">
        <v>439.69856079959999</v>
      </c>
      <c r="AC29" s="159">
        <v>431.06807047464002</v>
      </c>
      <c r="AD29" s="159">
        <v>406.94354046863901</v>
      </c>
      <c r="AE29" s="159">
        <v>395.02316737368</v>
      </c>
      <c r="AF29" s="159">
        <v>405.87625999365798</v>
      </c>
      <c r="AG29" s="159">
        <v>420.54888299235103</v>
      </c>
      <c r="AH29" s="159">
        <v>411.67470428579497</v>
      </c>
      <c r="AI29" s="159">
        <v>437.53822471392402</v>
      </c>
      <c r="AJ29" s="159">
        <v>437.02756551055302</v>
      </c>
      <c r="AK29" s="159">
        <v>433.78518726543803</v>
      </c>
      <c r="AL29" s="159">
        <v>431.12921953328498</v>
      </c>
      <c r="AM29" s="159">
        <v>424.782979251401</v>
      </c>
      <c r="AN29" s="159">
        <v>433.917887254459</v>
      </c>
      <c r="AO29" s="159">
        <v>438.97972999017702</v>
      </c>
      <c r="AP29" s="159">
        <v>436.86151518412998</v>
      </c>
      <c r="AQ29" s="159">
        <v>429.97990910502898</v>
      </c>
      <c r="AR29" s="159">
        <v>424.29391285231497</v>
      </c>
      <c r="AS29" s="159">
        <v>422.57905617701402</v>
      </c>
      <c r="AT29" s="159">
        <v>401.33450974583297</v>
      </c>
      <c r="AU29" s="159">
        <v>406.105452034103</v>
      </c>
      <c r="AV29" s="159">
        <v>382.88911563353201</v>
      </c>
      <c r="AW29" s="159">
        <v>383.33279652756602</v>
      </c>
      <c r="AX29" s="250">
        <v>385.57165634294302</v>
      </c>
      <c r="AY29" s="160">
        <v>8.5962396115099992E-3</v>
      </c>
      <c r="AZ29" s="161">
        <v>1.098668854684E-2</v>
      </c>
    </row>
    <row r="30" spans="1:52">
      <c r="A30" t="s">
        <v>164</v>
      </c>
      <c r="B30" s="159">
        <v>918.57402240479905</v>
      </c>
      <c r="C30" s="159">
        <v>908.10800630280005</v>
      </c>
      <c r="D30" s="159">
        <v>899.11265394240002</v>
      </c>
      <c r="E30" s="159">
        <v>951.33505833000004</v>
      </c>
      <c r="F30" s="159">
        <v>1018.321304382</v>
      </c>
      <c r="G30" s="159">
        <v>1058.2621077816</v>
      </c>
      <c r="H30" s="159">
        <v>1056.3706538928</v>
      </c>
      <c r="I30" s="159">
        <v>1076.2980718104</v>
      </c>
      <c r="J30" s="159">
        <v>1127.1642544475999</v>
      </c>
      <c r="K30" s="159">
        <v>1091.6671865904</v>
      </c>
      <c r="L30" s="159">
        <v>1038.3756200207899</v>
      </c>
      <c r="M30" s="159">
        <v>1102.7875869719901</v>
      </c>
      <c r="N30" s="159">
        <v>1090.1614207175901</v>
      </c>
      <c r="O30" s="159">
        <v>1120.5405735623899</v>
      </c>
      <c r="P30" s="159">
        <v>1176.3615786047901</v>
      </c>
      <c r="Q30" s="159">
        <v>1126.1539000584</v>
      </c>
      <c r="R30" s="159">
        <v>1085.0691624156</v>
      </c>
      <c r="S30" s="159">
        <v>1049.0629001292</v>
      </c>
      <c r="T30" s="159">
        <v>1048.1743104443999</v>
      </c>
      <c r="U30" s="159">
        <v>1076.5868647139901</v>
      </c>
      <c r="V30" s="159">
        <v>1088.0401784976</v>
      </c>
      <c r="W30" s="159">
        <v>1092.28200142319</v>
      </c>
      <c r="X30" s="159">
        <v>1081.90500087599</v>
      </c>
      <c r="Y30" s="159">
        <v>1074.9154564728001</v>
      </c>
      <c r="Z30" s="159">
        <v>1046.5056403704</v>
      </c>
      <c r="AA30" s="159">
        <v>1030.5031590468</v>
      </c>
      <c r="AB30" s="159">
        <v>990.19499744159896</v>
      </c>
      <c r="AC30" s="159">
        <v>958.88579721839994</v>
      </c>
      <c r="AD30" s="159">
        <v>946.55966123879898</v>
      </c>
      <c r="AE30" s="159">
        <v>936.78063621479896</v>
      </c>
      <c r="AF30" s="159">
        <v>930.88275385680004</v>
      </c>
      <c r="AG30" s="159">
        <v>954.25206469199998</v>
      </c>
      <c r="AH30" s="159">
        <v>929.93760469079996</v>
      </c>
      <c r="AI30" s="159">
        <v>923.41377898559995</v>
      </c>
      <c r="AJ30" s="159">
        <v>893.48140375560001</v>
      </c>
      <c r="AK30" s="159">
        <v>902.50995325320002</v>
      </c>
      <c r="AL30" s="159">
        <v>915.58109679839902</v>
      </c>
      <c r="AM30" s="159">
        <v>900.87989803560004</v>
      </c>
      <c r="AN30" s="159">
        <v>910.15448064839995</v>
      </c>
      <c r="AO30" s="159">
        <v>900.12993329879998</v>
      </c>
      <c r="AP30" s="159">
        <v>883.28460871120001</v>
      </c>
      <c r="AQ30" s="159">
        <v>894.27644746879901</v>
      </c>
      <c r="AR30" s="159">
        <v>859.81297468039895</v>
      </c>
      <c r="AS30" s="159">
        <v>853.85650836959906</v>
      </c>
      <c r="AT30" s="159">
        <v>798.49463497439899</v>
      </c>
      <c r="AU30" s="159">
        <v>833.68254189399897</v>
      </c>
      <c r="AV30" s="159">
        <v>802.28647861440004</v>
      </c>
      <c r="AW30" s="159">
        <v>824.94956621159997</v>
      </c>
      <c r="AX30" s="250">
        <v>842.81678460080002</v>
      </c>
      <c r="AY30" s="160">
        <v>2.4457622319459998E-2</v>
      </c>
      <c r="AZ30" s="161">
        <v>2.4015679955479999E-2</v>
      </c>
    </row>
    <row r="31" spans="1:52">
      <c r="A31" t="s">
        <v>165</v>
      </c>
      <c r="B31" s="159">
        <v>21.955901583599999</v>
      </c>
      <c r="C31" s="159">
        <v>23.179904189999998</v>
      </c>
      <c r="D31" s="159">
        <v>25.420143639599999</v>
      </c>
      <c r="E31" s="159">
        <v>26.836613442000001</v>
      </c>
      <c r="F31" s="159">
        <v>27.698328057600001</v>
      </c>
      <c r="G31" s="159">
        <v>30.595957909199999</v>
      </c>
      <c r="H31" s="159">
        <v>37.483001074800001</v>
      </c>
      <c r="I31" s="159">
        <v>42.113421842400001</v>
      </c>
      <c r="J31" s="159">
        <v>49.229340616800002</v>
      </c>
      <c r="K31" s="159">
        <v>48.343514220000003</v>
      </c>
      <c r="L31" s="159">
        <v>56.084677145999997</v>
      </c>
      <c r="M31" s="159">
        <v>62.667084556799999</v>
      </c>
      <c r="N31" s="159">
        <v>65.171125900800007</v>
      </c>
      <c r="O31" s="159">
        <v>64.489096180800004</v>
      </c>
      <c r="P31" s="159">
        <v>53.690874246</v>
      </c>
      <c r="Q31" s="159">
        <v>53.743045960800004</v>
      </c>
      <c r="R31" s="159">
        <v>52.111533736799998</v>
      </c>
      <c r="S31" s="159">
        <v>52.290866941200001</v>
      </c>
      <c r="T31" s="159">
        <v>54.364902991199997</v>
      </c>
      <c r="U31" s="159">
        <v>56.7007103376</v>
      </c>
      <c r="V31" s="159">
        <v>60.871198564799997</v>
      </c>
      <c r="W31" s="159">
        <v>60.373446659999999</v>
      </c>
      <c r="X31" s="159">
        <v>66.845280682799995</v>
      </c>
      <c r="Y31" s="159">
        <v>71.519252543999997</v>
      </c>
      <c r="Z31" s="159">
        <v>77.709398662799998</v>
      </c>
      <c r="AA31" s="159">
        <v>80.450655721199993</v>
      </c>
      <c r="AB31" s="159">
        <v>79.495297462080003</v>
      </c>
      <c r="AC31" s="159">
        <v>81.956228163839995</v>
      </c>
      <c r="AD31" s="159">
        <v>83.6987098471199</v>
      </c>
      <c r="AE31" s="159">
        <v>85.416471825839906</v>
      </c>
      <c r="AF31" s="159">
        <v>87.291486663119898</v>
      </c>
      <c r="AG31" s="159">
        <v>87.560383893119905</v>
      </c>
      <c r="AH31" s="159">
        <v>91.054971875519996</v>
      </c>
      <c r="AI31" s="159">
        <v>93.227541198112505</v>
      </c>
      <c r="AJ31" s="159">
        <v>94.2938171281411</v>
      </c>
      <c r="AK31" s="159">
        <v>101.139126693035</v>
      </c>
      <c r="AL31" s="159">
        <v>102.953764470447</v>
      </c>
      <c r="AM31" s="159">
        <v>102.282916562141</v>
      </c>
      <c r="AN31" s="159">
        <v>100.66089283809799</v>
      </c>
      <c r="AO31" s="159">
        <v>107.07567775035299</v>
      </c>
      <c r="AP31" s="159">
        <v>105.744470207039</v>
      </c>
      <c r="AQ31" s="159">
        <v>107.81981253863999</v>
      </c>
      <c r="AR31" s="159">
        <v>109.354450477697</v>
      </c>
      <c r="AS31" s="159">
        <v>106.57492032999799</v>
      </c>
      <c r="AT31" s="159">
        <v>102.023223003517</v>
      </c>
      <c r="AU31" s="159">
        <v>93.624671904368896</v>
      </c>
      <c r="AV31" s="159">
        <v>92.686525979055602</v>
      </c>
      <c r="AW31" s="159">
        <v>87.282877201570003</v>
      </c>
      <c r="AX31" s="250">
        <v>78.840700903912307</v>
      </c>
      <c r="AY31" s="160">
        <v>-9.4247289001940002E-2</v>
      </c>
      <c r="AZ31" s="161">
        <v>2.2465297952300001E-3</v>
      </c>
    </row>
    <row r="32" spans="1:52">
      <c r="A32" t="s">
        <v>166</v>
      </c>
      <c r="B32" s="159">
        <v>57.030990242400001</v>
      </c>
      <c r="C32" s="159">
        <v>57.1885060319999</v>
      </c>
      <c r="D32" s="159">
        <v>53.300953375200002</v>
      </c>
      <c r="E32" s="159">
        <v>54.574795648799999</v>
      </c>
      <c r="F32" s="159">
        <v>57.725224484400002</v>
      </c>
      <c r="G32" s="159">
        <v>61.229760303600003</v>
      </c>
      <c r="H32" s="159">
        <v>62.775007700400003</v>
      </c>
      <c r="I32" s="159">
        <v>63.911552241599999</v>
      </c>
      <c r="J32" s="159">
        <v>68.201841563999906</v>
      </c>
      <c r="K32" s="159">
        <v>69.402004531200006</v>
      </c>
      <c r="L32" s="159">
        <v>72.528426255599996</v>
      </c>
      <c r="M32" s="159">
        <v>76.641572069999995</v>
      </c>
      <c r="N32" s="159">
        <v>80.004430764000006</v>
      </c>
      <c r="O32" s="159">
        <v>84.807117417599898</v>
      </c>
      <c r="P32" s="159">
        <v>83.675643091200001</v>
      </c>
      <c r="Q32" s="159">
        <v>83.055297495599902</v>
      </c>
      <c r="R32" s="159">
        <v>82.092856845599997</v>
      </c>
      <c r="S32" s="159">
        <v>82.448085891600002</v>
      </c>
      <c r="T32" s="159">
        <v>78.819612418799906</v>
      </c>
      <c r="U32" s="159">
        <v>79.521018649200002</v>
      </c>
      <c r="V32" s="159">
        <v>82.027027789199906</v>
      </c>
      <c r="W32" s="159">
        <v>80.369197340399893</v>
      </c>
      <c r="X32" s="159">
        <v>81.749493190799996</v>
      </c>
      <c r="Y32" s="159">
        <v>77.199894410400006</v>
      </c>
      <c r="Z32" s="159">
        <v>74.124128779200007</v>
      </c>
      <c r="AA32" s="159">
        <v>73.497690552240002</v>
      </c>
      <c r="AB32" s="159">
        <v>68.841518452559995</v>
      </c>
      <c r="AC32" s="159">
        <v>62.95826477376</v>
      </c>
      <c r="AD32" s="159">
        <v>61.808630621040002</v>
      </c>
      <c r="AE32" s="159">
        <v>63.527346352800002</v>
      </c>
      <c r="AF32" s="159">
        <v>63.30448801296</v>
      </c>
      <c r="AG32" s="159">
        <v>64.496053805040006</v>
      </c>
      <c r="AH32" s="159">
        <v>62.833061031839897</v>
      </c>
      <c r="AI32" s="159">
        <v>62.704357125119998</v>
      </c>
      <c r="AJ32" s="159">
        <v>61.644426837120001</v>
      </c>
      <c r="AK32" s="159">
        <v>58.934469458160002</v>
      </c>
      <c r="AL32" s="159">
        <v>60.031406871359998</v>
      </c>
      <c r="AM32" s="159">
        <v>58.984337595600003</v>
      </c>
      <c r="AN32" s="159">
        <v>61.593230646720002</v>
      </c>
      <c r="AO32" s="159">
        <v>60.528174766372402</v>
      </c>
      <c r="AP32" s="159">
        <v>60.3964664877535</v>
      </c>
      <c r="AQ32" s="159">
        <v>58.711897950963802</v>
      </c>
      <c r="AR32" s="159">
        <v>63.777587530663702</v>
      </c>
      <c r="AS32" s="159">
        <v>64.703791929292905</v>
      </c>
      <c r="AT32" s="159">
        <v>58.738352742182798</v>
      </c>
      <c r="AU32" s="159">
        <v>57.941912598578497</v>
      </c>
      <c r="AV32" s="159">
        <v>52.454876191199197</v>
      </c>
      <c r="AW32" s="159">
        <v>50.460189829891398</v>
      </c>
      <c r="AX32" s="250">
        <v>47.007576894505398</v>
      </c>
      <c r="AY32" s="160">
        <v>-6.5870247781280006E-2</v>
      </c>
      <c r="AZ32" s="161">
        <v>1.3394595589500001E-3</v>
      </c>
    </row>
    <row r="33" spans="1:52">
      <c r="A33" t="s">
        <v>168</v>
      </c>
      <c r="B33" s="159">
        <v>16.2754230024</v>
      </c>
      <c r="C33" s="159">
        <v>18.271446407999999</v>
      </c>
      <c r="D33" s="159">
        <v>19.678190273999999</v>
      </c>
      <c r="E33" s="159">
        <v>22.617914212799999</v>
      </c>
      <c r="F33" s="159">
        <v>22.8253743396</v>
      </c>
      <c r="G33" s="159">
        <v>16.126536207600001</v>
      </c>
      <c r="H33" s="159">
        <v>16.7861246796</v>
      </c>
      <c r="I33" s="159">
        <v>17.869982529600001</v>
      </c>
      <c r="J33" s="159">
        <v>19.914141574799999</v>
      </c>
      <c r="K33" s="159">
        <v>19.656825033600001</v>
      </c>
      <c r="L33" s="159">
        <v>17.937951040800002</v>
      </c>
      <c r="M33" s="159">
        <v>18.241196777999999</v>
      </c>
      <c r="N33" s="159">
        <v>19.4710734648</v>
      </c>
      <c r="O33" s="159">
        <v>20.7217250532</v>
      </c>
      <c r="P33" s="159">
        <v>23.373129196800001</v>
      </c>
      <c r="Q33" s="159">
        <v>22.212204919200001</v>
      </c>
      <c r="R33" s="159">
        <v>21.579985558800001</v>
      </c>
      <c r="S33" s="159">
        <v>20.896486272000001</v>
      </c>
      <c r="T33" s="159">
        <v>20.488792435200001</v>
      </c>
      <c r="U33" s="159">
        <v>20.478153776399999</v>
      </c>
      <c r="V33" s="159">
        <v>20.848497170400002</v>
      </c>
      <c r="W33" s="159">
        <v>24.271407136800001</v>
      </c>
      <c r="X33" s="159">
        <v>24.881976554400001</v>
      </c>
      <c r="Y33" s="159">
        <v>24.345387892800002</v>
      </c>
      <c r="Z33" s="159">
        <v>25.456995853199999</v>
      </c>
      <c r="AA33" s="159">
        <v>26.197661707200002</v>
      </c>
      <c r="AB33" s="159">
        <v>27.4967127036</v>
      </c>
      <c r="AC33" s="159">
        <v>27.469427327999998</v>
      </c>
      <c r="AD33" s="159">
        <v>28.198031011199902</v>
      </c>
      <c r="AE33" s="159">
        <v>29.249369985600001</v>
      </c>
      <c r="AF33" s="159">
        <v>30.064782780000002</v>
      </c>
      <c r="AG33" s="159">
        <v>32.281735247999997</v>
      </c>
      <c r="AH33" s="159">
        <v>33.855113754000001</v>
      </c>
      <c r="AI33" s="159">
        <v>36.592301242799998</v>
      </c>
      <c r="AJ33" s="159">
        <v>38.958961118399998</v>
      </c>
      <c r="AK33" s="159">
        <v>40.489877098800001</v>
      </c>
      <c r="AL33" s="159">
        <v>43.3957465728</v>
      </c>
      <c r="AM33" s="159">
        <v>42.553366599599997</v>
      </c>
      <c r="AN33" s="159">
        <v>41.699845551599999</v>
      </c>
      <c r="AO33" s="159">
        <v>42.889608507600002</v>
      </c>
      <c r="AP33" s="159">
        <v>44.208350024399998</v>
      </c>
      <c r="AQ33" s="159">
        <v>44.208948736799996</v>
      </c>
      <c r="AR33" s="159">
        <v>45.302679061200003</v>
      </c>
      <c r="AS33" s="159">
        <v>43.891329715200001</v>
      </c>
      <c r="AT33" s="159">
        <v>39.310570257119998</v>
      </c>
      <c r="AU33" s="159">
        <v>39.393756111599998</v>
      </c>
      <c r="AV33" s="159">
        <v>35.259981933600002</v>
      </c>
      <c r="AW33" s="159">
        <v>35.156505171600003</v>
      </c>
      <c r="AX33" s="250">
        <v>35.364487398095903</v>
      </c>
      <c r="AY33" s="160">
        <v>8.6718294769499993E-3</v>
      </c>
      <c r="AZ33" s="161">
        <v>1.0076949838499999E-3</v>
      </c>
    </row>
    <row r="34" spans="1:52">
      <c r="A34" t="s">
        <v>96</v>
      </c>
      <c r="B34" s="159">
        <v>211.724298863999</v>
      </c>
      <c r="C34" s="159">
        <v>231.663473315999</v>
      </c>
      <c r="D34" s="159">
        <v>254.85313274999999</v>
      </c>
      <c r="E34" s="159">
        <v>276.1144274664</v>
      </c>
      <c r="F34" s="159">
        <v>302.23796606640002</v>
      </c>
      <c r="G34" s="159">
        <v>335.95615889999902</v>
      </c>
      <c r="H34" s="159">
        <v>355.15588585680001</v>
      </c>
      <c r="I34" s="159">
        <v>365.36747849639897</v>
      </c>
      <c r="J34" s="159">
        <v>387.2895465492</v>
      </c>
      <c r="K34" s="159">
        <v>385.08080020919903</v>
      </c>
      <c r="L34" s="159">
        <v>371.32060568039998</v>
      </c>
      <c r="M34" s="159">
        <v>393.49492005960002</v>
      </c>
      <c r="N34" s="159">
        <v>383.48706548159902</v>
      </c>
      <c r="O34" s="159">
        <v>397.66676480999899</v>
      </c>
      <c r="P34" s="159">
        <v>412.874076517199</v>
      </c>
      <c r="Q34" s="159">
        <v>403.948681397999</v>
      </c>
      <c r="R34" s="159">
        <v>398.07822257999999</v>
      </c>
      <c r="S34" s="159">
        <v>387.05111247599899</v>
      </c>
      <c r="T34" s="159">
        <v>380.15171825039903</v>
      </c>
      <c r="U34" s="159">
        <v>383.05649078279902</v>
      </c>
      <c r="V34" s="159">
        <v>382.64470644239901</v>
      </c>
      <c r="W34" s="159">
        <v>391.82611600799902</v>
      </c>
      <c r="X34" s="159">
        <v>410.46740339399901</v>
      </c>
      <c r="Y34" s="159">
        <v>416.2723974072</v>
      </c>
      <c r="Z34" s="159">
        <v>431.47414485719901</v>
      </c>
      <c r="AA34" s="159">
        <v>434.894630666399</v>
      </c>
      <c r="AB34" s="159">
        <v>436.02001487351902</v>
      </c>
      <c r="AC34" s="159">
        <v>434.97387339263901</v>
      </c>
      <c r="AD34" s="159">
        <v>425.46117155399901</v>
      </c>
      <c r="AE34" s="159">
        <v>424.511835588</v>
      </c>
      <c r="AF34" s="159">
        <v>447.17198372711903</v>
      </c>
      <c r="AG34" s="159">
        <v>442.50315660576001</v>
      </c>
      <c r="AH34" s="159">
        <v>447.40969934543898</v>
      </c>
      <c r="AI34" s="159">
        <v>458.21658042000001</v>
      </c>
      <c r="AJ34" s="159">
        <v>467.75870792640001</v>
      </c>
      <c r="AK34" s="159">
        <v>473.82323078591998</v>
      </c>
      <c r="AL34" s="159">
        <v>475.13739194352002</v>
      </c>
      <c r="AM34" s="159">
        <v>475.97549551920002</v>
      </c>
      <c r="AN34" s="159">
        <v>491.956202970719</v>
      </c>
      <c r="AO34" s="159">
        <v>497.04347814336001</v>
      </c>
      <c r="AP34" s="159">
        <v>498.35303968248002</v>
      </c>
      <c r="AQ34" s="159">
        <v>495.81039353040001</v>
      </c>
      <c r="AR34" s="159">
        <v>488.66554781640099</v>
      </c>
      <c r="AS34" s="159">
        <v>475.66436289571197</v>
      </c>
      <c r="AT34" s="159">
        <v>432.19928518367198</v>
      </c>
      <c r="AU34" s="159">
        <v>441.38890392655901</v>
      </c>
      <c r="AV34" s="159">
        <v>430.34909221526402</v>
      </c>
      <c r="AW34" s="159">
        <v>406.84347465960298</v>
      </c>
      <c r="AX34" s="250">
        <v>383.07483090737202</v>
      </c>
      <c r="AY34" s="160">
        <v>-5.5842418223620002E-2</v>
      </c>
      <c r="AZ34" s="161">
        <v>1.091554295272E-2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232.259285437324</v>
      </c>
      <c r="W35" s="159">
        <v>238.02482962463901</v>
      </c>
      <c r="X35" s="159">
        <v>243.274160185494</v>
      </c>
      <c r="Y35" s="159">
        <v>251.60015115674099</v>
      </c>
      <c r="Z35" s="159">
        <v>245.708403691672</v>
      </c>
      <c r="AA35" s="159">
        <v>250.893535103933</v>
      </c>
      <c r="AB35" s="159">
        <v>244.93753506746501</v>
      </c>
      <c r="AC35" s="159">
        <v>248.27486431407499</v>
      </c>
      <c r="AD35" s="159">
        <v>219.16272029960101</v>
      </c>
      <c r="AE35" s="159">
        <v>195.556818602969</v>
      </c>
      <c r="AF35" s="159">
        <v>167.83945623629199</v>
      </c>
      <c r="AG35" s="159">
        <v>143.143963699284</v>
      </c>
      <c r="AH35" s="159">
        <v>131.700034621713</v>
      </c>
      <c r="AI35" s="159">
        <v>125.442871844045</v>
      </c>
      <c r="AJ35" s="159">
        <v>112.23399791401999</v>
      </c>
      <c r="AK35" s="159">
        <v>126.853111741959</v>
      </c>
      <c r="AL35" s="159">
        <v>128.55287465859899</v>
      </c>
      <c r="AM35" s="159">
        <v>132.75945594377399</v>
      </c>
      <c r="AN35" s="159">
        <v>145.679611434691</v>
      </c>
      <c r="AO35" s="159">
        <v>148.38651371632901</v>
      </c>
      <c r="AP35" s="159">
        <v>155.866535592573</v>
      </c>
      <c r="AQ35" s="159">
        <v>168.51684077618299</v>
      </c>
      <c r="AR35" s="159">
        <v>179.758969628854</v>
      </c>
      <c r="AS35" s="159">
        <v>184.84001820213501</v>
      </c>
      <c r="AT35" s="159">
        <v>174.572045065873</v>
      </c>
      <c r="AU35" s="159">
        <v>172.70722238003299</v>
      </c>
      <c r="AV35" s="159">
        <v>192.666255568026</v>
      </c>
      <c r="AW35" s="159">
        <v>207.024649082178</v>
      </c>
      <c r="AX35" s="250">
        <v>209.514822024701</v>
      </c>
      <c r="AY35" s="160">
        <v>1.480106916279E-2</v>
      </c>
      <c r="AZ35" s="161">
        <v>5.9700296260400002E-3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37.8516364416991</v>
      </c>
      <c r="W36" s="159">
        <v>33.887891039089197</v>
      </c>
      <c r="X36" s="159">
        <v>36.4518370198018</v>
      </c>
      <c r="Y36" s="159">
        <v>35.906136069836997</v>
      </c>
      <c r="Z36" s="159">
        <v>36.925636260912903</v>
      </c>
      <c r="AA36" s="159">
        <v>37.235682823777502</v>
      </c>
      <c r="AB36" s="159">
        <v>39.163143716704703</v>
      </c>
      <c r="AC36" s="159">
        <v>21.4606464979707</v>
      </c>
      <c r="AD36" s="159">
        <v>15.3637426390536</v>
      </c>
      <c r="AE36" s="159">
        <v>15.2114556066829</v>
      </c>
      <c r="AF36" s="159">
        <v>14.8689238542926</v>
      </c>
      <c r="AG36" s="159">
        <v>15.802698006624301</v>
      </c>
      <c r="AH36" s="159">
        <v>16.050118734000002</v>
      </c>
      <c r="AI36" s="159">
        <v>16.826636156399999</v>
      </c>
      <c r="AJ36" s="159">
        <v>15.0129520776</v>
      </c>
      <c r="AK36" s="159">
        <v>13.34532033</v>
      </c>
      <c r="AL36" s="159">
        <v>14.6978200152</v>
      </c>
      <c r="AM36" s="159">
        <v>14.30922636</v>
      </c>
      <c r="AN36" s="159">
        <v>14.605588998</v>
      </c>
      <c r="AO36" s="159">
        <v>15.1256254453404</v>
      </c>
      <c r="AP36" s="159">
        <v>16.106598947704601</v>
      </c>
      <c r="AQ36" s="159">
        <v>16.397452540656801</v>
      </c>
      <c r="AR36" s="159">
        <v>17.1013671524377</v>
      </c>
      <c r="AS36" s="159">
        <v>17.0219188520568</v>
      </c>
      <c r="AT36" s="159">
        <v>14.4117267625008</v>
      </c>
      <c r="AU36" s="159">
        <v>15.6207075582243</v>
      </c>
      <c r="AV36" s="159">
        <v>15.972897245414901</v>
      </c>
      <c r="AW36" s="159">
        <v>16.000053828264299</v>
      </c>
      <c r="AX36" s="250">
        <v>14.812800680087999</v>
      </c>
      <c r="AY36" s="160">
        <v>-7.1666643023490004E-2</v>
      </c>
      <c r="AZ36" s="161">
        <v>4.2208400555E-4</v>
      </c>
    </row>
    <row r="37" spans="1:52">
      <c r="A37" t="s">
        <v>170</v>
      </c>
      <c r="B37" s="159">
        <v>118.2931734492</v>
      </c>
      <c r="C37" s="159">
        <v>123.78254892119899</v>
      </c>
      <c r="D37" s="159">
        <v>128.88771951779901</v>
      </c>
      <c r="E37" s="159">
        <v>139.87372559939999</v>
      </c>
      <c r="F37" s="159">
        <v>152.66777467860001</v>
      </c>
      <c r="G37" s="159">
        <v>166.671042539399</v>
      </c>
      <c r="H37" s="159">
        <v>171.32402547359999</v>
      </c>
      <c r="I37" s="159">
        <v>195.73604239139999</v>
      </c>
      <c r="J37" s="159">
        <v>206.2678006278</v>
      </c>
      <c r="K37" s="159">
        <v>191.76278683319899</v>
      </c>
      <c r="L37" s="159">
        <v>191.68356706019901</v>
      </c>
      <c r="M37" s="159">
        <v>210.53342781180001</v>
      </c>
      <c r="N37" s="159">
        <v>206.11121934419899</v>
      </c>
      <c r="O37" s="159">
        <v>208.26393701732999</v>
      </c>
      <c r="P37" s="159">
        <v>218.12988518537199</v>
      </c>
      <c r="Q37" s="159">
        <v>205.54302770318901</v>
      </c>
      <c r="R37" s="159">
        <v>195.01512484881999</v>
      </c>
      <c r="S37" s="159">
        <v>182.69059402865801</v>
      </c>
      <c r="T37" s="159">
        <v>181.24305681215299</v>
      </c>
      <c r="U37" s="159">
        <v>189.88154072162899</v>
      </c>
      <c r="V37" s="159">
        <v>195.955777426493</v>
      </c>
      <c r="W37" s="159">
        <v>204.78442335455301</v>
      </c>
      <c r="X37" s="159">
        <v>209.06092819964499</v>
      </c>
      <c r="Y37" s="159">
        <v>213.00756496130501</v>
      </c>
      <c r="Z37" s="159">
        <v>212.55605749067101</v>
      </c>
      <c r="AA37" s="159">
        <v>219.62034812722601</v>
      </c>
      <c r="AB37" s="159">
        <v>223.23537152264899</v>
      </c>
      <c r="AC37" s="159">
        <v>225.373772361607</v>
      </c>
      <c r="AD37" s="159">
        <v>227.87333551360101</v>
      </c>
      <c r="AE37" s="159">
        <v>228.47225176530901</v>
      </c>
      <c r="AF37" s="159">
        <v>235.520642314019</v>
      </c>
      <c r="AG37" s="159">
        <v>241.53978740814301</v>
      </c>
      <c r="AH37" s="159">
        <v>241.22095210836201</v>
      </c>
      <c r="AI37" s="159">
        <v>242.003968683219</v>
      </c>
      <c r="AJ37" s="159">
        <v>238.48236297365099</v>
      </c>
      <c r="AK37" s="159">
        <v>244.45641501709301</v>
      </c>
      <c r="AL37" s="159">
        <v>255.42549278387401</v>
      </c>
      <c r="AM37" s="159">
        <v>254.61789328690401</v>
      </c>
      <c r="AN37" s="159">
        <v>257.31811522885903</v>
      </c>
      <c r="AO37" s="159">
        <v>264.83728962329502</v>
      </c>
      <c r="AP37" s="159">
        <v>269.12623838563502</v>
      </c>
      <c r="AQ37" s="159">
        <v>267.72349347400501</v>
      </c>
      <c r="AR37" s="159">
        <v>267.40327529826101</v>
      </c>
      <c r="AS37" s="159">
        <v>258.66900073188998</v>
      </c>
      <c r="AT37" s="159">
        <v>252.68325278976999</v>
      </c>
      <c r="AU37" s="159">
        <v>263.02944912240002</v>
      </c>
      <c r="AV37" s="159">
        <v>251.450259905519</v>
      </c>
      <c r="AW37" s="159">
        <v>243.6087019416</v>
      </c>
      <c r="AX37" s="250">
        <v>238.533469725233</v>
      </c>
      <c r="AY37" s="160">
        <v>-1.8150893971320001E-2</v>
      </c>
      <c r="AZ37" s="161">
        <v>6.7969025112699999E-3</v>
      </c>
    </row>
    <row r="38" spans="1:52">
      <c r="A38" t="s">
        <v>97</v>
      </c>
      <c r="B38" s="159">
        <v>18.688882928400002</v>
      </c>
      <c r="C38" s="159">
        <v>20.460493853999999</v>
      </c>
      <c r="D38" s="159">
        <v>21.201519772800001</v>
      </c>
      <c r="E38" s="159">
        <v>23.321464084799999</v>
      </c>
      <c r="F38" s="159">
        <v>25.690644414000001</v>
      </c>
      <c r="G38" s="159">
        <v>28.573176664799998</v>
      </c>
      <c r="H38" s="159">
        <v>28.0458743256</v>
      </c>
      <c r="I38" s="159">
        <v>29.521394755199999</v>
      </c>
      <c r="J38" s="159">
        <v>30.0246188076</v>
      </c>
      <c r="K38" s="159">
        <v>28.111284701999999</v>
      </c>
      <c r="L38" s="159">
        <v>28.739786184</v>
      </c>
      <c r="M38" s="159">
        <v>31.413422235599999</v>
      </c>
      <c r="N38" s="159">
        <v>31.1728235868</v>
      </c>
      <c r="O38" s="159">
        <v>35.039513419199899</v>
      </c>
      <c r="P38" s="159">
        <v>35.507028254399998</v>
      </c>
      <c r="Q38" s="159">
        <v>34.461383327999997</v>
      </c>
      <c r="R38" s="159">
        <v>32.5427152392</v>
      </c>
      <c r="S38" s="159">
        <v>31.9462302168</v>
      </c>
      <c r="T38" s="159">
        <v>31.601422115999998</v>
      </c>
      <c r="U38" s="159">
        <v>33.214650584399998</v>
      </c>
      <c r="V38" s="159">
        <v>34.7414006988</v>
      </c>
      <c r="W38" s="159">
        <v>36.653148007200002</v>
      </c>
      <c r="X38" s="159">
        <v>36.386938702800002</v>
      </c>
      <c r="Y38" s="159">
        <v>35.294556528000001</v>
      </c>
      <c r="Z38" s="159">
        <v>36.013526384400002</v>
      </c>
      <c r="AA38" s="159">
        <v>36.3667199623142</v>
      </c>
      <c r="AB38" s="159">
        <v>34.226971912143298</v>
      </c>
      <c r="AC38" s="159">
        <v>35.640560258300098</v>
      </c>
      <c r="AD38" s="159">
        <v>37.524377665059802</v>
      </c>
      <c r="AE38" s="159">
        <v>39.128911509732397</v>
      </c>
      <c r="AF38" s="159">
        <v>38.846413791526999</v>
      </c>
      <c r="AG38" s="159">
        <v>41.767428421676101</v>
      </c>
      <c r="AH38" s="159">
        <v>43.129467700531201</v>
      </c>
      <c r="AI38" s="159">
        <v>43.6333934517953</v>
      </c>
      <c r="AJ38" s="159">
        <v>42.758374291100502</v>
      </c>
      <c r="AK38" s="159">
        <v>41.244299692381396</v>
      </c>
      <c r="AL38" s="159">
        <v>42.806956694532403</v>
      </c>
      <c r="AM38" s="159">
        <v>41.595166313844402</v>
      </c>
      <c r="AN38" s="159">
        <v>43.878886558997699</v>
      </c>
      <c r="AO38" s="159">
        <v>43.708843725251803</v>
      </c>
      <c r="AP38" s="159">
        <v>43.451283661153198</v>
      </c>
      <c r="AQ38" s="159">
        <v>43.828941371563403</v>
      </c>
      <c r="AR38" s="159">
        <v>44.457457256715401</v>
      </c>
      <c r="AS38" s="159">
        <v>43.766037873328401</v>
      </c>
      <c r="AT38" s="159">
        <v>43.3591607441668</v>
      </c>
      <c r="AU38" s="159">
        <v>44.229987083160303</v>
      </c>
      <c r="AV38" s="159">
        <v>44.3918888259659</v>
      </c>
      <c r="AW38" s="159">
        <v>44.190736255889398</v>
      </c>
      <c r="AX38" s="250">
        <v>44.507371575436103</v>
      </c>
      <c r="AY38" s="160">
        <v>9.9245533347100002E-3</v>
      </c>
      <c r="AZ38" s="161">
        <v>1.2682173401099999E-3</v>
      </c>
    </row>
    <row r="39" spans="1:52">
      <c r="A39" t="s">
        <v>171</v>
      </c>
      <c r="B39" s="159">
        <v>255.64694885639901</v>
      </c>
      <c r="C39" s="159">
        <v>260.1042681564</v>
      </c>
      <c r="D39" s="159">
        <v>266.77799448479902</v>
      </c>
      <c r="E39" s="159">
        <v>285.0515889696</v>
      </c>
      <c r="F39" s="159">
        <v>302.965920158399</v>
      </c>
      <c r="G39" s="159">
        <v>317.37606982559902</v>
      </c>
      <c r="H39" s="159">
        <v>326.87302533479902</v>
      </c>
      <c r="I39" s="159">
        <v>344.22920142480001</v>
      </c>
      <c r="J39" s="159">
        <v>349.59042425159998</v>
      </c>
      <c r="K39" s="159">
        <v>360.41340120839902</v>
      </c>
      <c r="L39" s="159">
        <v>389.09466931319997</v>
      </c>
      <c r="M39" s="159">
        <v>409.6183544136</v>
      </c>
      <c r="N39" s="159">
        <v>426.15439226639899</v>
      </c>
      <c r="O39" s="159">
        <v>447.257946434399</v>
      </c>
      <c r="P39" s="159">
        <v>453.63753645839898</v>
      </c>
      <c r="Q39" s="159">
        <v>475.74580766759999</v>
      </c>
      <c r="R39" s="159">
        <v>427.65673976279902</v>
      </c>
      <c r="S39" s="159">
        <v>437.54134519799902</v>
      </c>
      <c r="T39" s="159">
        <v>438.61449582360001</v>
      </c>
      <c r="U39" s="159">
        <v>456.517056895199</v>
      </c>
      <c r="V39" s="159">
        <v>466.64207367839902</v>
      </c>
      <c r="W39" s="159">
        <v>479.62813517999899</v>
      </c>
      <c r="X39" s="159">
        <v>495.58813000199899</v>
      </c>
      <c r="Y39" s="159">
        <v>485.16000806879902</v>
      </c>
      <c r="Z39" s="159">
        <v>466.08203960280002</v>
      </c>
      <c r="AA39" s="159">
        <v>387.31851996839998</v>
      </c>
      <c r="AB39" s="159">
        <v>372.76593897599901</v>
      </c>
      <c r="AC39" s="159">
        <v>349.167240539999</v>
      </c>
      <c r="AD39" s="159">
        <v>355.42811000159901</v>
      </c>
      <c r="AE39" s="159">
        <v>351.12957486480002</v>
      </c>
      <c r="AF39" s="159">
        <v>350.94432731400002</v>
      </c>
      <c r="AG39" s="159">
        <v>365.566242243597</v>
      </c>
      <c r="AH39" s="159">
        <v>355.68688735004702</v>
      </c>
      <c r="AI39" s="159">
        <v>338.735287012463</v>
      </c>
      <c r="AJ39" s="159">
        <v>330.11177659397799</v>
      </c>
      <c r="AK39" s="159">
        <v>312.81438926001402</v>
      </c>
      <c r="AL39" s="159">
        <v>314.00098429702302</v>
      </c>
      <c r="AM39" s="159">
        <v>309.34600838197503</v>
      </c>
      <c r="AN39" s="159">
        <v>317.18553799595401</v>
      </c>
      <c r="AO39" s="159">
        <v>320.81469536454398</v>
      </c>
      <c r="AP39" s="159">
        <v>317.97504749150897</v>
      </c>
      <c r="AQ39" s="159">
        <v>330.55485511405601</v>
      </c>
      <c r="AR39" s="159">
        <v>332.67531121404801</v>
      </c>
      <c r="AS39" s="159">
        <v>330.83185886445801</v>
      </c>
      <c r="AT39" s="159">
        <v>313.61789464039902</v>
      </c>
      <c r="AU39" s="159">
        <v>338.05150866018198</v>
      </c>
      <c r="AV39" s="159">
        <v>336.95770341300903</v>
      </c>
      <c r="AW39" s="159">
        <v>328.77452770982597</v>
      </c>
      <c r="AX39" s="250">
        <v>331.11260555014297</v>
      </c>
      <c r="AY39" s="160">
        <v>9.8707024007999994E-3</v>
      </c>
      <c r="AZ39" s="161">
        <v>9.4349030405299992E-3</v>
      </c>
    </row>
    <row r="40" spans="1:52">
      <c r="A40" t="s">
        <v>172</v>
      </c>
      <c r="B40" s="159">
        <v>10.8015169464</v>
      </c>
      <c r="C40" s="159">
        <v>11.3299748424</v>
      </c>
      <c r="D40" s="159">
        <v>12.225104308800001</v>
      </c>
      <c r="E40" s="159">
        <v>12.717865548000001</v>
      </c>
      <c r="F40" s="159">
        <v>13.839283180800001</v>
      </c>
      <c r="G40" s="159">
        <v>15.9973943616</v>
      </c>
      <c r="H40" s="159">
        <v>18.396769892399998</v>
      </c>
      <c r="I40" s="159">
        <v>19.4662000296</v>
      </c>
      <c r="J40" s="159">
        <v>21.433924854000001</v>
      </c>
      <c r="K40" s="159">
        <v>21.919999773600001</v>
      </c>
      <c r="L40" s="159">
        <v>22.571084854799999</v>
      </c>
      <c r="M40" s="159">
        <v>23.477991789600001</v>
      </c>
      <c r="N40" s="159">
        <v>23.337583264799999</v>
      </c>
      <c r="O40" s="159">
        <v>24.408294562799998</v>
      </c>
      <c r="P40" s="159">
        <v>26.601105942</v>
      </c>
      <c r="Q40" s="159">
        <v>27.355487752799998</v>
      </c>
      <c r="R40" s="159">
        <v>28.726246072799999</v>
      </c>
      <c r="S40" s="159">
        <v>30.5000592552</v>
      </c>
      <c r="T40" s="159">
        <v>30.656205961200001</v>
      </c>
      <c r="U40" s="159">
        <v>31.109196787199998</v>
      </c>
      <c r="V40" s="159">
        <v>29.9479794336</v>
      </c>
      <c r="W40" s="159">
        <v>34.814954401199998</v>
      </c>
      <c r="X40" s="159">
        <v>34.818873246000003</v>
      </c>
      <c r="Y40" s="159">
        <v>35.383492533599998</v>
      </c>
      <c r="Z40" s="159">
        <v>44.333175279599999</v>
      </c>
      <c r="AA40" s="159">
        <v>45.2070692964</v>
      </c>
      <c r="AB40" s="159">
        <v>47.071501578000003</v>
      </c>
      <c r="AC40" s="159">
        <v>51.281303857200001</v>
      </c>
      <c r="AD40" s="159">
        <v>49.888527156000002</v>
      </c>
      <c r="AE40" s="159">
        <v>50.455696204799999</v>
      </c>
      <c r="AF40" s="159">
        <v>56.4898295952</v>
      </c>
      <c r="AG40" s="159">
        <v>52.960734007200003</v>
      </c>
      <c r="AH40" s="159">
        <v>57.024031780800001</v>
      </c>
      <c r="AI40" s="159">
        <v>63.368692590960002</v>
      </c>
      <c r="AJ40" s="159">
        <v>67.962417731279999</v>
      </c>
      <c r="AK40" s="159">
        <v>70.608116413177896</v>
      </c>
      <c r="AL40" s="159">
        <v>68.327228175694898</v>
      </c>
      <c r="AM40" s="159">
        <v>72.623823061057394</v>
      </c>
      <c r="AN40" s="159">
        <v>67.735117138169699</v>
      </c>
      <c r="AO40" s="159">
        <v>69.883631368241197</v>
      </c>
      <c r="AP40" s="159">
        <v>73.0648106265417</v>
      </c>
      <c r="AQ40" s="159">
        <v>67.771970275318196</v>
      </c>
      <c r="AR40" s="159">
        <v>66.487268863233098</v>
      </c>
      <c r="AS40" s="159">
        <v>61.633774217798603</v>
      </c>
      <c r="AT40" s="159">
        <v>60.557369375344997</v>
      </c>
      <c r="AU40" s="159">
        <v>55.785703778736803</v>
      </c>
      <c r="AV40" s="159">
        <v>55.272592808887197</v>
      </c>
      <c r="AW40" s="159">
        <v>54.578191811771902</v>
      </c>
      <c r="AX40" s="250">
        <v>52.273096886313702</v>
      </c>
      <c r="AY40" s="160">
        <v>-3.9610709995029997E-2</v>
      </c>
      <c r="AZ40" s="161">
        <v>1.4894980704400001E-3</v>
      </c>
    </row>
    <row r="41" spans="1:52">
      <c r="A41" t="s">
        <v>98</v>
      </c>
      <c r="B41" s="159">
        <v>70.237673063999907</v>
      </c>
      <c r="C41" s="159">
        <v>74.914349598000001</v>
      </c>
      <c r="D41" s="159">
        <v>83.360611512000006</v>
      </c>
      <c r="E41" s="159">
        <v>88.774081109999997</v>
      </c>
      <c r="F41" s="159">
        <v>101.738637100799</v>
      </c>
      <c r="G41" s="159">
        <v>108.206811860399</v>
      </c>
      <c r="H41" s="159">
        <v>113.5745950968</v>
      </c>
      <c r="I41" s="159">
        <v>118.840584664799</v>
      </c>
      <c r="J41" s="159">
        <v>129.88410283799999</v>
      </c>
      <c r="K41" s="159">
        <v>131.563030572</v>
      </c>
      <c r="L41" s="159">
        <v>143.6788091592</v>
      </c>
      <c r="M41" s="159">
        <v>154.18421048880001</v>
      </c>
      <c r="N41" s="159">
        <v>164.88091089720001</v>
      </c>
      <c r="O41" s="159">
        <v>179.35099829999899</v>
      </c>
      <c r="P41" s="159">
        <v>181.78011267119999</v>
      </c>
      <c r="Q41" s="159">
        <v>183.973815838799</v>
      </c>
      <c r="R41" s="159">
        <v>183.09357882</v>
      </c>
      <c r="S41" s="159">
        <v>182.940886224</v>
      </c>
      <c r="T41" s="159">
        <v>189.45742271040001</v>
      </c>
      <c r="U41" s="159">
        <v>186.46557311160001</v>
      </c>
      <c r="V41" s="159">
        <v>188.1415575252</v>
      </c>
      <c r="W41" s="159">
        <v>193.94565137640001</v>
      </c>
      <c r="X41" s="159">
        <v>202.90617374760001</v>
      </c>
      <c r="Y41" s="159">
        <v>205.44939516599999</v>
      </c>
      <c r="Z41" s="159">
        <v>209.69535046319899</v>
      </c>
      <c r="AA41" s="159">
        <v>168.7288313052</v>
      </c>
      <c r="AB41" s="159">
        <v>138.24672923520001</v>
      </c>
      <c r="AC41" s="159">
        <v>133.36656584759899</v>
      </c>
      <c r="AD41" s="159">
        <v>128.3237494668</v>
      </c>
      <c r="AE41" s="159">
        <v>122.8955548932</v>
      </c>
      <c r="AF41" s="159">
        <v>130.6227464676</v>
      </c>
      <c r="AG41" s="159">
        <v>128.74401626400001</v>
      </c>
      <c r="AH41" s="159">
        <v>117.3525624504</v>
      </c>
      <c r="AI41" s="159">
        <v>104.096743344</v>
      </c>
      <c r="AJ41" s="159">
        <v>91.889788813199999</v>
      </c>
      <c r="AK41" s="159">
        <v>94.690523552399995</v>
      </c>
      <c r="AL41" s="159">
        <v>95.923720371599998</v>
      </c>
      <c r="AM41" s="159">
        <v>99.116243294399894</v>
      </c>
      <c r="AN41" s="159">
        <v>98.407811613600003</v>
      </c>
      <c r="AO41" s="159">
        <v>99.512243834227107</v>
      </c>
      <c r="AP41" s="159">
        <v>99.493448692826803</v>
      </c>
      <c r="AQ41" s="159">
        <v>103.67479397571201</v>
      </c>
      <c r="AR41" s="159">
        <v>94.903661673334</v>
      </c>
      <c r="AS41" s="159">
        <v>94.701182110223002</v>
      </c>
      <c r="AT41" s="159">
        <v>82.389110378941396</v>
      </c>
      <c r="AU41" s="159">
        <v>79.584509829974394</v>
      </c>
      <c r="AV41" s="159">
        <v>86.490856890115197</v>
      </c>
      <c r="AW41" s="159">
        <v>84.158293312232601</v>
      </c>
      <c r="AX41" s="250">
        <v>76.210062141587699</v>
      </c>
      <c r="AY41" s="160">
        <v>-9.1962851583960004E-2</v>
      </c>
      <c r="AZ41" s="161">
        <v>2.1715711336599999E-3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2274.5575714576598</v>
      </c>
      <c r="W42" s="159">
        <v>2311.5648644773</v>
      </c>
      <c r="X42" s="159">
        <v>2379.8650198228302</v>
      </c>
      <c r="Y42" s="159">
        <v>2400.61147387343</v>
      </c>
      <c r="Z42" s="159">
        <v>2402.22974520957</v>
      </c>
      <c r="AA42" s="159">
        <v>2349.6583647403299</v>
      </c>
      <c r="AB42" s="159">
        <v>2292.86515734156</v>
      </c>
      <c r="AC42" s="159">
        <v>2194.2161187465399</v>
      </c>
      <c r="AD42" s="159">
        <v>2014.10903473797</v>
      </c>
      <c r="AE42" s="159">
        <v>1837.61731620046</v>
      </c>
      <c r="AF42" s="159">
        <v>1714.72955379368</v>
      </c>
      <c r="AG42" s="159">
        <v>1637.9930609878099</v>
      </c>
      <c r="AH42" s="159">
        <v>1538.95248195505</v>
      </c>
      <c r="AI42" s="159">
        <v>1526.3155578189601</v>
      </c>
      <c r="AJ42" s="159">
        <v>1533.11099689291</v>
      </c>
      <c r="AK42" s="159">
        <v>1555.7736400045601</v>
      </c>
      <c r="AL42" s="159">
        <v>1568.5054793710201</v>
      </c>
      <c r="AM42" s="159">
        <v>1567.1228198492399</v>
      </c>
      <c r="AN42" s="159">
        <v>1604.70935221433</v>
      </c>
      <c r="AO42" s="159">
        <v>1604.62885101249</v>
      </c>
      <c r="AP42" s="159">
        <v>1593.1620963760399</v>
      </c>
      <c r="AQ42" s="159">
        <v>1660.0592203860599</v>
      </c>
      <c r="AR42" s="159">
        <v>1661.2470366171001</v>
      </c>
      <c r="AS42" s="159">
        <v>1688.1042203301699</v>
      </c>
      <c r="AT42" s="159">
        <v>1581.2828035310599</v>
      </c>
      <c r="AU42" s="159">
        <v>1645.0385149804499</v>
      </c>
      <c r="AV42" s="159">
        <v>1708.93971585703</v>
      </c>
      <c r="AW42" s="159">
        <v>1725.6194158148201</v>
      </c>
      <c r="AX42" s="250">
        <v>1714.2278930100399</v>
      </c>
      <c r="AY42" s="160">
        <v>-3.8797708693899999E-3</v>
      </c>
      <c r="AZ42" s="161">
        <v>4.8846144229169997E-2</v>
      </c>
    </row>
    <row r="43" spans="1:52">
      <c r="A43" t="s">
        <v>173</v>
      </c>
      <c r="B43" s="159">
        <v>30.723127772400002</v>
      </c>
      <c r="C43" s="159">
        <v>31.827032020800001</v>
      </c>
      <c r="D43" s="159">
        <v>32.023317578399997</v>
      </c>
      <c r="E43" s="159">
        <v>34.274162192399999</v>
      </c>
      <c r="F43" s="159">
        <v>36.494405485199998</v>
      </c>
      <c r="G43" s="159">
        <v>39.130017019199997</v>
      </c>
      <c r="H43" s="159">
        <v>41.834911719599901</v>
      </c>
      <c r="I43" s="159">
        <v>43.205129942399999</v>
      </c>
      <c r="J43" s="159">
        <v>44.441010500399997</v>
      </c>
      <c r="K43" s="159">
        <v>45.479638349999902</v>
      </c>
      <c r="L43" s="159">
        <v>48.437055705600002</v>
      </c>
      <c r="M43" s="159">
        <v>50.878282489199997</v>
      </c>
      <c r="N43" s="159">
        <v>53.578659632399997</v>
      </c>
      <c r="O43" s="159">
        <v>55.046957831999997</v>
      </c>
      <c r="P43" s="159">
        <v>56.284965284400002</v>
      </c>
      <c r="Q43" s="159">
        <v>55.462380501600002</v>
      </c>
      <c r="R43" s="159">
        <v>55.267074655199998</v>
      </c>
      <c r="S43" s="159">
        <v>53.587171396800002</v>
      </c>
      <c r="T43" s="159">
        <v>53.989100010000001</v>
      </c>
      <c r="U43" s="159">
        <v>57.174065758799998</v>
      </c>
      <c r="V43" s="159">
        <v>57.412177448400001</v>
      </c>
      <c r="W43" s="159">
        <v>57.018798280799999</v>
      </c>
      <c r="X43" s="159">
        <v>56.399084891999998</v>
      </c>
      <c r="Y43" s="159">
        <v>56.531689221599997</v>
      </c>
      <c r="Z43" s="159">
        <v>57.408685657200003</v>
      </c>
      <c r="AA43" s="159">
        <v>54.931732909199901</v>
      </c>
      <c r="AB43" s="159">
        <v>49.734030049200001</v>
      </c>
      <c r="AC43" s="159">
        <v>48.214841295600003</v>
      </c>
      <c r="AD43" s="159">
        <v>43.056280828799999</v>
      </c>
      <c r="AE43" s="159">
        <v>40.639103024400001</v>
      </c>
      <c r="AF43" s="159">
        <v>42.276899635200003</v>
      </c>
      <c r="AG43" s="159">
        <v>43.248496816799999</v>
      </c>
      <c r="AH43" s="159">
        <v>42.115649220000002</v>
      </c>
      <c r="AI43" s="159">
        <v>42.785306945999999</v>
      </c>
      <c r="AJ43" s="159">
        <v>41.009421297599999</v>
      </c>
      <c r="AK43" s="159">
        <v>40.0978879488</v>
      </c>
      <c r="AL43" s="159">
        <v>40.752314096399999</v>
      </c>
      <c r="AM43" s="159">
        <v>40.451961437999998</v>
      </c>
      <c r="AN43" s="159">
        <v>40.280558032800002</v>
      </c>
      <c r="AO43" s="159">
        <v>38.940558707339903</v>
      </c>
      <c r="AP43" s="159">
        <v>41.154857125948702</v>
      </c>
      <c r="AQ43" s="159">
        <v>38.379701052287899</v>
      </c>
      <c r="AR43" s="159">
        <v>38.337570964167803</v>
      </c>
      <c r="AS43" s="159">
        <v>38.921019097316297</v>
      </c>
      <c r="AT43" s="159">
        <v>35.770628766471098</v>
      </c>
      <c r="AU43" s="159">
        <v>37.079587063114502</v>
      </c>
      <c r="AV43" s="159">
        <v>35.985257797221301</v>
      </c>
      <c r="AW43" s="159">
        <v>34.009448025285998</v>
      </c>
      <c r="AX43" s="250">
        <v>34.685740011383203</v>
      </c>
      <c r="AY43" s="160">
        <v>2.2679621353749999E-2</v>
      </c>
      <c r="AZ43" s="161">
        <v>9.883543243599999E-4</v>
      </c>
    </row>
    <row r="44" spans="1:52">
      <c r="A44" t="s">
        <v>174</v>
      </c>
      <c r="B44" s="159">
        <v>81.617307541200006</v>
      </c>
      <c r="C44" s="159">
        <v>87.682699580399998</v>
      </c>
      <c r="D44" s="159">
        <v>97.846537579200003</v>
      </c>
      <c r="E44" s="159">
        <v>103.50619520399999</v>
      </c>
      <c r="F44" s="159">
        <v>112.472018063999</v>
      </c>
      <c r="G44" s="159">
        <v>124.831497718799</v>
      </c>
      <c r="H44" s="159">
        <v>135.0823834764</v>
      </c>
      <c r="I44" s="159">
        <v>141.9814804392</v>
      </c>
      <c r="J44" s="159">
        <v>161.59118722560001</v>
      </c>
      <c r="K44" s="159">
        <v>165.34974038760001</v>
      </c>
      <c r="L44" s="159">
        <v>174.87128139839999</v>
      </c>
      <c r="M44" s="159">
        <v>189.83409235919899</v>
      </c>
      <c r="N44" s="159">
        <v>183.53734193879899</v>
      </c>
      <c r="O44" s="159">
        <v>186.34653820079899</v>
      </c>
      <c r="P44" s="159">
        <v>196.33431707279999</v>
      </c>
      <c r="Q44" s="159">
        <v>217.15479617759999</v>
      </c>
      <c r="R44" s="159">
        <v>219.54373820279901</v>
      </c>
      <c r="S44" s="159">
        <v>220.23072509400001</v>
      </c>
      <c r="T44" s="159">
        <v>222.22823900039899</v>
      </c>
      <c r="U44" s="159">
        <v>213.665383079999</v>
      </c>
      <c r="V44" s="159">
        <v>212.33824702920001</v>
      </c>
      <c r="W44" s="159">
        <v>211.0617042696</v>
      </c>
      <c r="X44" s="159">
        <v>214.8867521892</v>
      </c>
      <c r="Y44" s="159">
        <v>209.03483670840001</v>
      </c>
      <c r="Z44" s="159">
        <v>234.03251548079899</v>
      </c>
      <c r="AA44" s="159">
        <v>229.36613010120001</v>
      </c>
      <c r="AB44" s="159">
        <v>232.1477227908</v>
      </c>
      <c r="AC44" s="159">
        <v>250.70561749439901</v>
      </c>
      <c r="AD44" s="159">
        <v>241.5250787832</v>
      </c>
      <c r="AE44" s="159">
        <v>247.89311784719999</v>
      </c>
      <c r="AF44" s="159">
        <v>268.14494577599902</v>
      </c>
      <c r="AG44" s="159">
        <v>263.49944415480002</v>
      </c>
      <c r="AH44" s="159">
        <v>288.58298163479901</v>
      </c>
      <c r="AI44" s="159">
        <v>305.55465272999902</v>
      </c>
      <c r="AJ44" s="159">
        <v>323.27597036519899</v>
      </c>
      <c r="AK44" s="159">
        <v>333.23509729007901</v>
      </c>
      <c r="AL44" s="159">
        <v>338.46842563128001</v>
      </c>
      <c r="AM44" s="159">
        <v>355.96660022423902</v>
      </c>
      <c r="AN44" s="159">
        <v>363.31651590119998</v>
      </c>
      <c r="AO44" s="159">
        <v>381.78626925383998</v>
      </c>
      <c r="AP44" s="159">
        <v>393.35207732928001</v>
      </c>
      <c r="AQ44" s="159">
        <v>387.37949324831902</v>
      </c>
      <c r="AR44" s="159">
        <v>398.95837921224</v>
      </c>
      <c r="AS44" s="159">
        <v>376.24950342</v>
      </c>
      <c r="AT44" s="159">
        <v>340.765426070209</v>
      </c>
      <c r="AU44" s="159">
        <v>318.02522326128002</v>
      </c>
      <c r="AV44" s="159">
        <v>327.14756796455902</v>
      </c>
      <c r="AW44" s="159">
        <v>323.11650735064597</v>
      </c>
      <c r="AX44" s="250">
        <v>284.25763804922701</v>
      </c>
      <c r="AY44" s="160">
        <v>-0.11785247921944</v>
      </c>
      <c r="AZ44" s="161">
        <v>8.0997925251699993E-3</v>
      </c>
    </row>
    <row r="45" spans="1:52">
      <c r="A45" t="s">
        <v>175</v>
      </c>
      <c r="B45" s="159">
        <v>62.798964570000003</v>
      </c>
      <c r="C45" s="159">
        <v>70.848908182800002</v>
      </c>
      <c r="D45" s="159">
        <v>69.053013817199997</v>
      </c>
      <c r="E45" s="159">
        <v>77.414836348799994</v>
      </c>
      <c r="F45" s="159">
        <v>86.616233697599995</v>
      </c>
      <c r="G45" s="159">
        <v>95.737797143999998</v>
      </c>
      <c r="H45" s="159">
        <v>90.229077845999996</v>
      </c>
      <c r="I45" s="159">
        <v>92.828456812799999</v>
      </c>
      <c r="J45" s="159">
        <v>95.995766825999993</v>
      </c>
      <c r="K45" s="159">
        <v>88.336271620800005</v>
      </c>
      <c r="L45" s="159">
        <v>88.403967989999998</v>
      </c>
      <c r="M45" s="159">
        <v>96.643849971600005</v>
      </c>
      <c r="N45" s="159">
        <v>92.021329695600002</v>
      </c>
      <c r="O45" s="159">
        <v>87.974901875212495</v>
      </c>
      <c r="P45" s="159">
        <v>92.668723195267404</v>
      </c>
      <c r="Q45" s="159">
        <v>82.782649406506195</v>
      </c>
      <c r="R45" s="159">
        <v>74.843245533476605</v>
      </c>
      <c r="S45" s="159">
        <v>70.784682188612294</v>
      </c>
      <c r="T45" s="159">
        <v>65.717363047704197</v>
      </c>
      <c r="U45" s="159">
        <v>64.8752903310547</v>
      </c>
      <c r="V45" s="159">
        <v>70.476007347879701</v>
      </c>
      <c r="W45" s="159">
        <v>72.471080817954601</v>
      </c>
      <c r="X45" s="159">
        <v>67.023574610537494</v>
      </c>
      <c r="Y45" s="159">
        <v>64.612873114908595</v>
      </c>
      <c r="Z45" s="159">
        <v>61.875553335459699</v>
      </c>
      <c r="AA45" s="159">
        <v>63.522696248097901</v>
      </c>
      <c r="AB45" s="159">
        <v>61.389764308439901</v>
      </c>
      <c r="AC45" s="159">
        <v>63.520529335416803</v>
      </c>
      <c r="AD45" s="159">
        <v>62.1688700435298</v>
      </c>
      <c r="AE45" s="159">
        <v>65.204110661393898</v>
      </c>
      <c r="AF45" s="159">
        <v>62.463803016345103</v>
      </c>
      <c r="AG45" s="159">
        <v>67.800180310439401</v>
      </c>
      <c r="AH45" s="159">
        <v>62.613613407464499</v>
      </c>
      <c r="AI45" s="159">
        <v>62.602635566117499</v>
      </c>
      <c r="AJ45" s="159">
        <v>62.002647342311398</v>
      </c>
      <c r="AK45" s="159">
        <v>57.756474759600003</v>
      </c>
      <c r="AL45" s="159">
        <v>58.626119174400003</v>
      </c>
      <c r="AM45" s="159">
        <v>60.869586646800002</v>
      </c>
      <c r="AN45" s="159">
        <v>64.823328424799996</v>
      </c>
      <c r="AO45" s="159">
        <v>64.633001520959894</v>
      </c>
      <c r="AP45" s="159">
        <v>63.113278531680002</v>
      </c>
      <c r="AQ45" s="159">
        <v>63.834700596840001</v>
      </c>
      <c r="AR45" s="159">
        <v>62.613854837639899</v>
      </c>
      <c r="AS45" s="159">
        <v>60.896600299079999</v>
      </c>
      <c r="AT45" s="159">
        <v>56.421081920520002</v>
      </c>
      <c r="AU45" s="159">
        <v>61.990839773340298</v>
      </c>
      <c r="AV45" s="159">
        <v>56.182053636806202</v>
      </c>
      <c r="AW45" s="159">
        <v>53.193424628160002</v>
      </c>
      <c r="AX45" s="250">
        <v>52.883970502295099</v>
      </c>
      <c r="AY45" s="160">
        <v>-3.0937383416999998E-3</v>
      </c>
      <c r="AZ45" s="161">
        <v>1.50690472219E-3</v>
      </c>
    </row>
    <row r="46" spans="1:52">
      <c r="A46" t="s">
        <v>176</v>
      </c>
      <c r="B46" s="159">
        <v>29.287097240400001</v>
      </c>
      <c r="C46" s="159">
        <v>29.965442576400001</v>
      </c>
      <c r="D46" s="159">
        <v>31.298963497199999</v>
      </c>
      <c r="E46" s="159">
        <v>34.067556172800003</v>
      </c>
      <c r="F46" s="159">
        <v>36.686713582800003</v>
      </c>
      <c r="G46" s="159">
        <v>40.075605799199998</v>
      </c>
      <c r="H46" s="159">
        <v>41.902155914399998</v>
      </c>
      <c r="I46" s="159">
        <v>42.899087422799902</v>
      </c>
      <c r="J46" s="159">
        <v>46.119172050000003</v>
      </c>
      <c r="K46" s="159">
        <v>41.311498917599998</v>
      </c>
      <c r="L46" s="159">
        <v>40.004099441999998</v>
      </c>
      <c r="M46" s="159">
        <v>41.475583796400002</v>
      </c>
      <c r="N46" s="159">
        <v>42.012172458000002</v>
      </c>
      <c r="O46" s="159">
        <v>43.2415718495999</v>
      </c>
      <c r="P46" s="159">
        <v>41.750618875199997</v>
      </c>
      <c r="Q46" s="159">
        <v>42.3486195192</v>
      </c>
      <c r="R46" s="159">
        <v>40.185274838399998</v>
      </c>
      <c r="S46" s="159">
        <v>38.096162121600003</v>
      </c>
      <c r="T46" s="159">
        <v>41.443060733999999</v>
      </c>
      <c r="U46" s="159">
        <v>40.907363860799997</v>
      </c>
      <c r="V46" s="159">
        <v>41.629980420000003</v>
      </c>
      <c r="W46" s="159">
        <v>44.992131544800003</v>
      </c>
      <c r="X46" s="159">
        <v>42.725883693599997</v>
      </c>
      <c r="Y46" s="159">
        <v>42.661252062000003</v>
      </c>
      <c r="Z46" s="159">
        <v>41.441737705199998</v>
      </c>
      <c r="AA46" s="159">
        <v>44.280266687999998</v>
      </c>
      <c r="AB46" s="159">
        <v>45.1911134015999</v>
      </c>
      <c r="AC46" s="159">
        <v>45.571015259999903</v>
      </c>
      <c r="AD46" s="159">
        <v>43.120920834000003</v>
      </c>
      <c r="AE46" s="159">
        <v>44.366255186399997</v>
      </c>
      <c r="AF46" s="159">
        <v>42.025105483200001</v>
      </c>
      <c r="AG46" s="159">
        <v>43.566697803599901</v>
      </c>
      <c r="AH46" s="159">
        <v>45.145234447199897</v>
      </c>
      <c r="AI46" s="159">
        <v>45.747781955999997</v>
      </c>
      <c r="AJ46" s="159">
        <v>44.727061050000003</v>
      </c>
      <c r="AK46" s="159">
        <v>43.654440571199999</v>
      </c>
      <c r="AL46" s="159">
        <v>46.608424750799998</v>
      </c>
      <c r="AM46" s="159">
        <v>44.334623912399998</v>
      </c>
      <c r="AN46" s="159">
        <v>43.674817726800001</v>
      </c>
      <c r="AO46" s="159">
        <v>43.720675747199998</v>
      </c>
      <c r="AP46" s="159">
        <v>44.644303862116097</v>
      </c>
      <c r="AQ46" s="159">
        <v>45.413136189290903</v>
      </c>
      <c r="AR46" s="159">
        <v>41.543901322147399</v>
      </c>
      <c r="AS46" s="159">
        <v>44.184613362349502</v>
      </c>
      <c r="AT46" s="159">
        <v>44.477859519800298</v>
      </c>
      <c r="AU46" s="159">
        <v>42.555752884887603</v>
      </c>
      <c r="AV46" s="159">
        <v>40.666937556185196</v>
      </c>
      <c r="AW46" s="159">
        <v>41.862488548812202</v>
      </c>
      <c r="AX46" s="250">
        <v>44.3414735055024</v>
      </c>
      <c r="AY46" s="160">
        <v>6.2119297683240003E-2</v>
      </c>
      <c r="AZ46" s="161">
        <v>1.2634900631400001E-3</v>
      </c>
    </row>
    <row r="47" spans="1:52">
      <c r="A47" t="s">
        <v>177</v>
      </c>
      <c r="B47" s="159">
        <v>29.944885388399999</v>
      </c>
      <c r="C47" s="159">
        <v>30.1330192464</v>
      </c>
      <c r="D47" s="159">
        <v>31.508412354000001</v>
      </c>
      <c r="E47" s="159">
        <v>35.134453295999997</v>
      </c>
      <c r="F47" s="159">
        <v>38.2254546924</v>
      </c>
      <c r="G47" s="159">
        <v>41.967717015600002</v>
      </c>
      <c r="H47" s="159">
        <v>46.286397028800003</v>
      </c>
      <c r="I47" s="159">
        <v>50.687565375600002</v>
      </c>
      <c r="J47" s="159">
        <v>58.330522720799998</v>
      </c>
      <c r="K47" s="159">
        <v>60.235286446800004</v>
      </c>
      <c r="L47" s="159">
        <v>63.898945786799999</v>
      </c>
      <c r="M47" s="159">
        <v>71.052650431199993</v>
      </c>
      <c r="N47" s="159">
        <v>75.593130361199997</v>
      </c>
      <c r="O47" s="159">
        <v>72.159523120800003</v>
      </c>
      <c r="P47" s="159">
        <v>71.142783861599995</v>
      </c>
      <c r="Q47" s="159">
        <v>72.4212316152</v>
      </c>
      <c r="R47" s="159">
        <v>74.796993594</v>
      </c>
      <c r="S47" s="159">
        <v>81.145350511199993</v>
      </c>
      <c r="T47" s="159">
        <v>83.809294120800004</v>
      </c>
      <c r="U47" s="159">
        <v>91.296489945600001</v>
      </c>
      <c r="V47" s="159">
        <v>97.928958924</v>
      </c>
      <c r="W47" s="159">
        <v>108.0289356624</v>
      </c>
      <c r="X47" s="159">
        <v>119.27529508464001</v>
      </c>
      <c r="Y47" s="159">
        <v>122.85542190311899</v>
      </c>
      <c r="Z47" s="159">
        <v>129.51473371236</v>
      </c>
      <c r="AA47" s="159">
        <v>137.81021221116001</v>
      </c>
      <c r="AB47" s="159">
        <v>143.973559041839</v>
      </c>
      <c r="AC47" s="159">
        <v>148.29051451212001</v>
      </c>
      <c r="AD47" s="159">
        <v>155.16580909824</v>
      </c>
      <c r="AE47" s="159">
        <v>152.82851166972</v>
      </c>
      <c r="AF47" s="159">
        <v>166.72144366836</v>
      </c>
      <c r="AG47" s="159">
        <v>181.40160669191999</v>
      </c>
      <c r="AH47" s="159">
        <v>194.91704298612001</v>
      </c>
      <c r="AI47" s="159">
        <v>198.211154424119</v>
      </c>
      <c r="AJ47" s="159">
        <v>195.34934222784</v>
      </c>
      <c r="AK47" s="159">
        <v>214.72497591192001</v>
      </c>
      <c r="AL47" s="159">
        <v>198.66689765244001</v>
      </c>
      <c r="AM47" s="159">
        <v>207.34601221656001</v>
      </c>
      <c r="AN47" s="159">
        <v>220.742746450559</v>
      </c>
      <c r="AO47" s="159">
        <v>228.107618628973</v>
      </c>
      <c r="AP47" s="159">
        <v>238.62843910979899</v>
      </c>
      <c r="AQ47" s="159">
        <v>267.67400069555998</v>
      </c>
      <c r="AR47" s="159">
        <v>293.48778353012801</v>
      </c>
      <c r="AS47" s="159">
        <v>293.28909555960001</v>
      </c>
      <c r="AT47" s="159">
        <v>295.773986480399</v>
      </c>
      <c r="AU47" s="159">
        <v>302.234968317599</v>
      </c>
      <c r="AV47" s="159">
        <v>320.960758306679</v>
      </c>
      <c r="AW47" s="159">
        <v>333.70839000808797</v>
      </c>
      <c r="AX47" s="250">
        <v>328.77482316510901</v>
      </c>
      <c r="AY47" s="160">
        <v>-1.208484452218E-2</v>
      </c>
      <c r="AZ47" s="161">
        <v>9.3682892620600006E-3</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33.908248547978403</v>
      </c>
      <c r="W48" s="159">
        <v>40.828753767477998</v>
      </c>
      <c r="X48" s="159">
        <v>40.6236014153382</v>
      </c>
      <c r="Y48" s="159">
        <v>40.814031437555997</v>
      </c>
      <c r="Z48" s="159">
        <v>41.939468018450498</v>
      </c>
      <c r="AA48" s="159">
        <v>35.7008861173112</v>
      </c>
      <c r="AB48" s="159">
        <v>36.800978896672603</v>
      </c>
      <c r="AC48" s="159">
        <v>37.9474344965071</v>
      </c>
      <c r="AD48" s="159">
        <v>28.599180950907101</v>
      </c>
      <c r="AE48" s="159">
        <v>30.354710237306801</v>
      </c>
      <c r="AF48" s="159">
        <v>25.202749734884499</v>
      </c>
      <c r="AG48" s="159">
        <v>30.766484600528401</v>
      </c>
      <c r="AH48" s="159">
        <v>30.659079338082801</v>
      </c>
      <c r="AI48" s="159">
        <v>31.539058359730799</v>
      </c>
      <c r="AJ48" s="159">
        <v>34.494623435455402</v>
      </c>
      <c r="AK48" s="159">
        <v>38.104990725574901</v>
      </c>
      <c r="AL48" s="159">
        <v>38.074632541177301</v>
      </c>
      <c r="AM48" s="159">
        <v>40.503616122803599</v>
      </c>
      <c r="AN48" s="159">
        <v>45.250618762547198</v>
      </c>
      <c r="AO48" s="159">
        <v>47.353825136223797</v>
      </c>
      <c r="AP48" s="159">
        <v>49.755896822654101</v>
      </c>
      <c r="AQ48" s="159">
        <v>54.114999113298801</v>
      </c>
      <c r="AR48" s="159">
        <v>60.948735312140002</v>
      </c>
      <c r="AS48" s="159">
        <v>60.0320837576297</v>
      </c>
      <c r="AT48" s="159">
        <v>57.974989751700001</v>
      </c>
      <c r="AU48" s="159">
        <v>65.3918251281453</v>
      </c>
      <c r="AV48" s="159">
        <v>67.736057663851497</v>
      </c>
      <c r="AW48" s="159">
        <v>74.672904458930901</v>
      </c>
      <c r="AX48" s="250">
        <v>66.391213421089205</v>
      </c>
      <c r="AY48" s="160">
        <v>-0.10847036540508</v>
      </c>
      <c r="AZ48" s="161">
        <v>1.89178739674E-3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684.57309213468898</v>
      </c>
      <c r="W49" s="159">
        <v>693.21174733325995</v>
      </c>
      <c r="X49" s="159">
        <v>702.49434738405603</v>
      </c>
      <c r="Y49" s="159">
        <v>680.54109959828497</v>
      </c>
      <c r="Z49" s="159">
        <v>649.640927880719</v>
      </c>
      <c r="AA49" s="159">
        <v>754.15744958079597</v>
      </c>
      <c r="AB49" s="159">
        <v>673.41128782633996</v>
      </c>
      <c r="AC49" s="159">
        <v>597.16896690072804</v>
      </c>
      <c r="AD49" s="159">
        <v>490.14109358845099</v>
      </c>
      <c r="AE49" s="159">
        <v>411.37987637012299</v>
      </c>
      <c r="AF49" s="159">
        <v>381.303774385917</v>
      </c>
      <c r="AG49" s="159">
        <v>344.59219747966102</v>
      </c>
      <c r="AH49" s="159">
        <v>345.615641053628</v>
      </c>
      <c r="AI49" s="159">
        <v>331.24528960119198</v>
      </c>
      <c r="AJ49" s="159">
        <v>341.56404750171401</v>
      </c>
      <c r="AK49" s="159">
        <v>341.73233771507699</v>
      </c>
      <c r="AL49" s="159">
        <v>344.06854083130497</v>
      </c>
      <c r="AM49" s="159">
        <v>338.03025187275199</v>
      </c>
      <c r="AN49" s="159">
        <v>347.40887791442498</v>
      </c>
      <c r="AO49" s="159">
        <v>343.83581413951998</v>
      </c>
      <c r="AP49" s="159">
        <v>335.91693546819698</v>
      </c>
      <c r="AQ49" s="159">
        <v>342.31369474648</v>
      </c>
      <c r="AR49" s="159">
        <v>335.83835401741499</v>
      </c>
      <c r="AS49" s="159">
        <v>336.18172012928</v>
      </c>
      <c r="AT49" s="159">
        <v>282.38509758507797</v>
      </c>
      <c r="AU49" s="159">
        <v>300.54636090717798</v>
      </c>
      <c r="AV49" s="159">
        <v>318.16669348201498</v>
      </c>
      <c r="AW49" s="159">
        <v>312.37703038148197</v>
      </c>
      <c r="AX49" s="250">
        <v>301.14982817419701</v>
      </c>
      <c r="AY49" s="160">
        <v>-3.3299934118990002E-2</v>
      </c>
      <c r="AZ49" s="161">
        <v>8.5811270400899999E-3</v>
      </c>
    </row>
    <row r="50" spans="1:52">
      <c r="A50" t="s">
        <v>99</v>
      </c>
      <c r="B50" s="159">
        <v>694.49633568000002</v>
      </c>
      <c r="C50" s="159">
        <v>688.11748211159897</v>
      </c>
      <c r="D50" s="159">
        <v>677.8707245388</v>
      </c>
      <c r="E50" s="159">
        <v>697.5237395844</v>
      </c>
      <c r="F50" s="159">
        <v>714.44647954799996</v>
      </c>
      <c r="G50" s="159">
        <v>722.05922913120003</v>
      </c>
      <c r="H50" s="159">
        <v>695.57508144719895</v>
      </c>
      <c r="I50" s="159">
        <v>689.12560493640001</v>
      </c>
      <c r="J50" s="159">
        <v>726.40073976479903</v>
      </c>
      <c r="K50" s="159">
        <v>675.28791692639902</v>
      </c>
      <c r="L50" s="159">
        <v>639.79764843240002</v>
      </c>
      <c r="M50" s="159">
        <v>647.19397394999896</v>
      </c>
      <c r="N50" s="159">
        <v>655.12021436999896</v>
      </c>
      <c r="O50" s="159">
        <v>656.93513355480002</v>
      </c>
      <c r="P50" s="159">
        <v>687.90267833760004</v>
      </c>
      <c r="Q50" s="159">
        <v>624.11308757999905</v>
      </c>
      <c r="R50" s="159">
        <v>605.02042965959902</v>
      </c>
      <c r="S50" s="159">
        <v>588.45031455239996</v>
      </c>
      <c r="T50" s="159">
        <v>585.32867834039905</v>
      </c>
      <c r="U50" s="159">
        <v>564.08171504040001</v>
      </c>
      <c r="V50" s="159">
        <v>596.17726747919903</v>
      </c>
      <c r="W50" s="159">
        <v>617.78025531720004</v>
      </c>
      <c r="X50" s="159">
        <v>620.54486634600005</v>
      </c>
      <c r="Y50" s="159">
        <v>621.81649380240003</v>
      </c>
      <c r="Z50" s="159">
        <v>614.72948906880004</v>
      </c>
      <c r="AA50" s="159">
        <v>622.41640781399997</v>
      </c>
      <c r="AB50" s="159">
        <v>630.59684560920005</v>
      </c>
      <c r="AC50" s="159">
        <v>617.86074654720005</v>
      </c>
      <c r="AD50" s="159">
        <v>604.539198867599</v>
      </c>
      <c r="AE50" s="159">
        <v>591.27075237239899</v>
      </c>
      <c r="AF50" s="159">
        <v>588.37761495719894</v>
      </c>
      <c r="AG50" s="159">
        <v>606.93697922759895</v>
      </c>
      <c r="AH50" s="159">
        <v>584.87644113839895</v>
      </c>
      <c r="AI50" s="159">
        <v>585.95450471594404</v>
      </c>
      <c r="AJ50" s="159">
        <v>577.09935305680301</v>
      </c>
      <c r="AK50" s="159">
        <v>591.21268716468296</v>
      </c>
      <c r="AL50" s="159">
        <v>598.43541314138395</v>
      </c>
      <c r="AM50" s="159">
        <v>581.86279087283697</v>
      </c>
      <c r="AN50" s="159">
        <v>594.90334827901097</v>
      </c>
      <c r="AO50" s="159">
        <v>601.61892667805603</v>
      </c>
      <c r="AP50" s="159">
        <v>603.61744393285198</v>
      </c>
      <c r="AQ50" s="159">
        <v>605.01102596888404</v>
      </c>
      <c r="AR50" s="159">
        <v>587.60048134509805</v>
      </c>
      <c r="AS50" s="159">
        <v>577.77554390350303</v>
      </c>
      <c r="AT50" s="159">
        <v>530.49655232493797</v>
      </c>
      <c r="AU50" s="159">
        <v>547.49803231437204</v>
      </c>
      <c r="AV50" s="159">
        <v>508.09729375589302</v>
      </c>
      <c r="AW50" s="159">
        <v>528.36672445680097</v>
      </c>
      <c r="AX50" s="250">
        <v>513.39874359672604</v>
      </c>
      <c r="AY50" s="160">
        <v>-2.5666659697890001E-2</v>
      </c>
      <c r="AZ50" s="161">
        <v>1.462906319648E-2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116.763226221411</v>
      </c>
      <c r="W51" s="159">
        <v>118.154334419138</v>
      </c>
      <c r="X51" s="159">
        <v>119.328918785404</v>
      </c>
      <c r="Y51" s="159">
        <v>123.35871550300899</v>
      </c>
      <c r="Z51" s="159">
        <v>128.02426474432099</v>
      </c>
      <c r="AA51" s="159">
        <v>122.939864471609</v>
      </c>
      <c r="AB51" s="159">
        <v>124.747297833757</v>
      </c>
      <c r="AC51" s="159">
        <v>114.440511507005</v>
      </c>
      <c r="AD51" s="159">
        <v>119.176177323296</v>
      </c>
      <c r="AE51" s="159">
        <v>116.016880148925</v>
      </c>
      <c r="AF51" s="159">
        <v>112.82419641345</v>
      </c>
      <c r="AG51" s="159">
        <v>113.56953746234301</v>
      </c>
      <c r="AH51" s="159">
        <v>119.627328888139</v>
      </c>
      <c r="AI51" s="159">
        <v>122.599690962661</v>
      </c>
      <c r="AJ51" s="159">
        <v>126.11037013168099</v>
      </c>
      <c r="AK51" s="159">
        <v>122.42634776788501</v>
      </c>
      <c r="AL51" s="159">
        <v>129.845961027805</v>
      </c>
      <c r="AM51" s="159">
        <v>131.933929317202</v>
      </c>
      <c r="AN51" s="159">
        <v>121.788081367109</v>
      </c>
      <c r="AO51" s="159">
        <v>119.59547224244101</v>
      </c>
      <c r="AP51" s="159">
        <v>110.933985710507</v>
      </c>
      <c r="AQ51" s="159">
        <v>111.219434322883</v>
      </c>
      <c r="AR51" s="159">
        <v>116.70313976589</v>
      </c>
      <c r="AS51" s="159">
        <v>122.394043815797</v>
      </c>
      <c r="AT51" s="159">
        <v>109.762112350403</v>
      </c>
      <c r="AU51" s="159">
        <v>111.81239855306799</v>
      </c>
      <c r="AV51" s="159">
        <v>118.81747277505799</v>
      </c>
      <c r="AW51" s="159">
        <v>113.83825059823501</v>
      </c>
      <c r="AX51" s="250">
        <v>110.46781333060601</v>
      </c>
      <c r="AY51" s="160">
        <v>-2.6948636397720001E-2</v>
      </c>
      <c r="AZ51" s="161">
        <v>3.1477301381500002E-3</v>
      </c>
    </row>
    <row r="52" spans="1:52">
      <c r="A52" t="s">
        <v>147</v>
      </c>
      <c r="B52" s="159">
        <v>2126.8401144139998</v>
      </c>
      <c r="C52" s="159">
        <v>2245.8367342736001</v>
      </c>
      <c r="D52" s="159">
        <v>2337.8875767887198</v>
      </c>
      <c r="E52" s="159">
        <v>2387.3305120479299</v>
      </c>
      <c r="F52" s="159">
        <v>2433.3697241097002</v>
      </c>
      <c r="G52" s="159">
        <v>2527.56602676585</v>
      </c>
      <c r="H52" s="159">
        <v>2647.0228377394501</v>
      </c>
      <c r="I52" s="159">
        <v>2801.03639205226</v>
      </c>
      <c r="J52" s="159">
        <v>2911.4234047551399</v>
      </c>
      <c r="K52" s="159">
        <v>3039.3416686578698</v>
      </c>
      <c r="L52" s="159">
        <v>3180.9502594816399</v>
      </c>
      <c r="M52" s="159">
        <v>3303.4780041455401</v>
      </c>
      <c r="N52" s="159">
        <v>3419.9199017087799</v>
      </c>
      <c r="O52" s="159">
        <v>3560.2039276731198</v>
      </c>
      <c r="P52" s="159">
        <v>3624.3364839371902</v>
      </c>
      <c r="Q52" s="159">
        <v>3513.2352709396</v>
      </c>
      <c r="R52" s="159">
        <v>3529.2018269516798</v>
      </c>
      <c r="S52" s="159">
        <v>3611.2206944804698</v>
      </c>
      <c r="T52" s="159">
        <v>3650.28892502708</v>
      </c>
      <c r="U52" s="159">
        <v>3718.3798620019702</v>
      </c>
      <c r="V52" s="159">
        <v>322.34053813478903</v>
      </c>
      <c r="W52" s="159">
        <v>325.38672325659797</v>
      </c>
      <c r="X52" s="159">
        <v>325.13553100886702</v>
      </c>
      <c r="Y52" s="159">
        <v>334.38096025481502</v>
      </c>
      <c r="Z52" s="159">
        <v>327.669037097189</v>
      </c>
      <c r="AA52" s="159">
        <v>341.01159661148301</v>
      </c>
      <c r="AB52" s="159">
        <v>293.37718665042797</v>
      </c>
      <c r="AC52" s="159">
        <v>249.29377580520801</v>
      </c>
      <c r="AD52" s="159">
        <v>217.767669012098</v>
      </c>
      <c r="AE52" s="159">
        <v>184.30499273844799</v>
      </c>
      <c r="AF52" s="159">
        <v>187.07424360799399</v>
      </c>
      <c r="AG52" s="159">
        <v>193.303006134772</v>
      </c>
      <c r="AH52" s="159">
        <v>206.93640052291499</v>
      </c>
      <c r="AI52" s="159">
        <v>203.67306145181601</v>
      </c>
      <c r="AJ52" s="159">
        <v>177.15648681802099</v>
      </c>
      <c r="AK52" s="159">
        <v>181.89038980922399</v>
      </c>
      <c r="AL52" s="159">
        <v>189.15713077829599</v>
      </c>
      <c r="AM52" s="159">
        <v>199.381075570332</v>
      </c>
      <c r="AN52" s="159">
        <v>210.45003301604399</v>
      </c>
      <c r="AO52" s="159">
        <v>220.92028565591099</v>
      </c>
      <c r="AP52" s="159">
        <v>218.204476911765</v>
      </c>
      <c r="AQ52" s="159">
        <v>210.12881074786699</v>
      </c>
      <c r="AR52" s="159">
        <v>219.333912242743</v>
      </c>
      <c r="AS52" s="159">
        <v>221.72486658778001</v>
      </c>
      <c r="AT52" s="159">
        <v>208.44952697928201</v>
      </c>
      <c r="AU52" s="159">
        <v>217.35211936324501</v>
      </c>
      <c r="AV52" s="159">
        <v>226.74828569568899</v>
      </c>
      <c r="AW52" s="159">
        <v>217.616953251642</v>
      </c>
      <c r="AX52" s="250">
        <v>217.622969956752</v>
      </c>
      <c r="AY52" s="160">
        <v>2.7674499433500001E-3</v>
      </c>
      <c r="AZ52" s="161">
        <v>6.2010674737399997E-3</v>
      </c>
    </row>
    <row r="53" spans="1:52">
      <c r="A53" s="320" t="s">
        <v>148</v>
      </c>
      <c r="B53" s="251">
        <v>5528.7448141652503</v>
      </c>
      <c r="C53" s="251">
        <v>5692.0638807586201</v>
      </c>
      <c r="D53" s="251">
        <v>5860.0034908036696</v>
      </c>
      <c r="E53" s="251">
        <v>6118.0523804721797</v>
      </c>
      <c r="F53" s="251">
        <v>6425.9079929449399</v>
      </c>
      <c r="G53" s="251">
        <v>6731.2592787984004</v>
      </c>
      <c r="H53" s="251">
        <v>6903.7946258249003</v>
      </c>
      <c r="I53" s="251">
        <v>7193.5542156020902</v>
      </c>
      <c r="J53" s="251">
        <v>7545.0670237713503</v>
      </c>
      <c r="K53" s="251">
        <v>7547.7309035497001</v>
      </c>
      <c r="L53" s="251">
        <v>7600.7005195359998</v>
      </c>
      <c r="M53" s="251">
        <v>7987.6471074883202</v>
      </c>
      <c r="N53" s="251">
        <v>8110.4364544536102</v>
      </c>
      <c r="O53" s="251">
        <v>8379.4126797218996</v>
      </c>
      <c r="P53" s="251">
        <v>8580.8318975077891</v>
      </c>
      <c r="Q53" s="251">
        <v>8331.0428206927008</v>
      </c>
      <c r="R53" s="251">
        <v>8140.04746470793</v>
      </c>
      <c r="S53" s="251">
        <v>8129.13297458737</v>
      </c>
      <c r="T53" s="251">
        <v>8124.1785960771003</v>
      </c>
      <c r="U53" s="251">
        <v>8238.1688386221504</v>
      </c>
      <c r="V53" s="251">
        <v>8449.4426349593105</v>
      </c>
      <c r="W53" s="251">
        <v>8609.3223723892206</v>
      </c>
      <c r="X53" s="251">
        <v>8751.0707913935094</v>
      </c>
      <c r="Y53" s="251">
        <v>8753.1880708439094</v>
      </c>
      <c r="Z53" s="251">
        <v>8731.5449239854006</v>
      </c>
      <c r="AA53" s="251">
        <v>8674.2456542559703</v>
      </c>
      <c r="AB53" s="251">
        <v>8426.0345825229506</v>
      </c>
      <c r="AC53" s="251">
        <v>8075.1998238881997</v>
      </c>
      <c r="AD53" s="251">
        <v>7622.6148610386299</v>
      </c>
      <c r="AE53" s="251">
        <v>7275.7788654001797</v>
      </c>
      <c r="AF53" s="251">
        <v>7164.7503353920501</v>
      </c>
      <c r="AG53" s="251">
        <v>7160.4945884087001</v>
      </c>
      <c r="AH53" s="251">
        <v>7022.6221568104202</v>
      </c>
      <c r="AI53" s="251">
        <v>7010.4256185747199</v>
      </c>
      <c r="AJ53" s="251">
        <v>6931.6872844936497</v>
      </c>
      <c r="AK53" s="251">
        <v>7031.6274320652101</v>
      </c>
      <c r="AL53" s="251">
        <v>7103.6573753120701</v>
      </c>
      <c r="AM53" s="251">
        <v>7097.1845081376996</v>
      </c>
      <c r="AN53" s="251">
        <v>7276.1927730942798</v>
      </c>
      <c r="AO53" s="251">
        <v>7336.0882774995498</v>
      </c>
      <c r="AP53" s="251">
        <v>7318.43691970283</v>
      </c>
      <c r="AQ53" s="251">
        <v>7458.9528680359499</v>
      </c>
      <c r="AR53" s="251">
        <v>7439.9484581709103</v>
      </c>
      <c r="AS53" s="251">
        <v>7402.3447715718803</v>
      </c>
      <c r="AT53" s="251">
        <v>6885.9215752014998</v>
      </c>
      <c r="AU53" s="251">
        <v>7089.4666044702099</v>
      </c>
      <c r="AV53" s="251">
        <v>7089.6758375402196</v>
      </c>
      <c r="AW53" s="251">
        <v>7078.4865360072899</v>
      </c>
      <c r="AX53" s="251">
        <v>6961.9361024203499</v>
      </c>
      <c r="AY53" s="252">
        <v>-1.3770829886200001E-2</v>
      </c>
      <c r="AZ53" s="253">
        <v>0.19837720692158001</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22.846277598591399</v>
      </c>
      <c r="C55" s="159">
        <v>25.187005985312702</v>
      </c>
      <c r="D55" s="159">
        <v>28.044589522926099</v>
      </c>
      <c r="E55" s="159">
        <v>31.175637869282401</v>
      </c>
      <c r="F55" s="159">
        <v>34.459575249685003</v>
      </c>
      <c r="G55" s="159">
        <v>40.8128782693882</v>
      </c>
      <c r="H55" s="159">
        <v>45.180400413690897</v>
      </c>
      <c r="I55" s="159">
        <v>51.231560411294502</v>
      </c>
      <c r="J55" s="159">
        <v>61.3325592407665</v>
      </c>
      <c r="K55" s="159">
        <v>69.627726517102005</v>
      </c>
      <c r="L55" s="159">
        <v>78.951087825093296</v>
      </c>
      <c r="M55" s="159">
        <v>88.790684597762095</v>
      </c>
      <c r="N55" s="159">
        <v>101.05078376135999</v>
      </c>
      <c r="O55" s="159">
        <v>106.60813622402</v>
      </c>
      <c r="P55" s="159">
        <v>112.52591933682299</v>
      </c>
      <c r="Q55" s="159">
        <v>100.72675084490901</v>
      </c>
      <c r="R55" s="159">
        <v>100.611621775728</v>
      </c>
      <c r="S55" s="159">
        <v>112.43029560746599</v>
      </c>
      <c r="T55" s="159">
        <v>134.71837784480601</v>
      </c>
      <c r="U55" s="159">
        <v>147.34662655867299</v>
      </c>
      <c r="V55" s="159">
        <v>162.05500118565999</v>
      </c>
      <c r="W55" s="159">
        <v>150.520129450713</v>
      </c>
      <c r="X55" s="159">
        <v>162.080928713351</v>
      </c>
      <c r="Y55" s="159">
        <v>171.059377795632</v>
      </c>
      <c r="Z55" s="159">
        <v>192.385966775958</v>
      </c>
      <c r="AA55" s="159">
        <v>214.711686307777</v>
      </c>
      <c r="AB55" s="159">
        <v>234.36881066484801</v>
      </c>
      <c r="AC55" s="159">
        <v>255.987124587306</v>
      </c>
      <c r="AD55" s="159">
        <v>234.157570862688</v>
      </c>
      <c r="AE55" s="159">
        <v>261.9776099398</v>
      </c>
      <c r="AF55" s="159">
        <v>273.07259193377899</v>
      </c>
      <c r="AG55" s="159">
        <v>290.19622480506098</v>
      </c>
      <c r="AH55" s="159">
        <v>303.02406928076999</v>
      </c>
      <c r="AI55" s="159">
        <v>313.64580699114202</v>
      </c>
      <c r="AJ55" s="159">
        <v>335.105792377532</v>
      </c>
      <c r="AK55" s="159">
        <v>351.52694517389398</v>
      </c>
      <c r="AL55" s="159">
        <v>370.209050221952</v>
      </c>
      <c r="AM55" s="159">
        <v>396.89681106682502</v>
      </c>
      <c r="AN55" s="159">
        <v>402.85125447448098</v>
      </c>
      <c r="AO55" s="159">
        <v>438.42459305192398</v>
      </c>
      <c r="AP55" s="159">
        <v>469.58743843964697</v>
      </c>
      <c r="AQ55" s="159">
        <v>509.975502979265</v>
      </c>
      <c r="AR55" s="159">
        <v>544.89736809612998</v>
      </c>
      <c r="AS55" s="159">
        <v>574.60160695867398</v>
      </c>
      <c r="AT55" s="159">
        <v>599.95647692511898</v>
      </c>
      <c r="AU55" s="159">
        <v>592.70582396138605</v>
      </c>
      <c r="AV55" s="159">
        <v>617.17879049162605</v>
      </c>
      <c r="AW55" s="159">
        <v>619.07920017664003</v>
      </c>
      <c r="AX55" s="250">
        <v>630.610162326759</v>
      </c>
      <c r="AY55" s="160">
        <v>2.1416744217280001E-2</v>
      </c>
      <c r="AZ55" s="161">
        <v>1.7968948930499998E-2</v>
      </c>
    </row>
    <row r="56" spans="1:52">
      <c r="A56" t="s">
        <v>492</v>
      </c>
      <c r="B56" s="159">
        <v>12.8004088721471</v>
      </c>
      <c r="C56" s="159">
        <v>13.4010020996856</v>
      </c>
      <c r="D56" s="159">
        <v>13.9970827146039</v>
      </c>
      <c r="E56" s="159">
        <v>14.6654548725274</v>
      </c>
      <c r="F56" s="159">
        <v>15.2999556287745</v>
      </c>
      <c r="G56" s="159">
        <v>15.923750580057501</v>
      </c>
      <c r="H56" s="159">
        <v>16.583785607856601</v>
      </c>
      <c r="I56" s="159">
        <v>17.249758296482099</v>
      </c>
      <c r="J56" s="159">
        <v>18.211718825362599</v>
      </c>
      <c r="K56" s="159">
        <v>18.531715963126899</v>
      </c>
      <c r="L56" s="159">
        <v>19.154951569898099</v>
      </c>
      <c r="M56" s="159">
        <v>20.319542731301802</v>
      </c>
      <c r="N56" s="159">
        <v>21.377543476802401</v>
      </c>
      <c r="O56" s="159">
        <v>22.848651827842499</v>
      </c>
      <c r="P56" s="159">
        <v>25.0727814397316</v>
      </c>
      <c r="Q56" s="159">
        <v>24.353808418765901</v>
      </c>
      <c r="R56" s="159">
        <v>24.808248667658098</v>
      </c>
      <c r="S56" s="159">
        <v>26.219484881515701</v>
      </c>
      <c r="T56" s="159">
        <v>26.841578527299099</v>
      </c>
      <c r="U56" s="159">
        <v>27.932250029466701</v>
      </c>
      <c r="V56" s="159">
        <v>27.421176690972299</v>
      </c>
      <c r="W56" s="159">
        <v>28.888646817217701</v>
      </c>
      <c r="X56" s="159">
        <v>31.814717390308399</v>
      </c>
      <c r="Y56" s="159">
        <v>33.849418746291597</v>
      </c>
      <c r="Z56" s="159">
        <v>35.179729809528098</v>
      </c>
      <c r="AA56" s="159">
        <v>36.140429633559798</v>
      </c>
      <c r="AB56" s="159">
        <v>37.642883958469099</v>
      </c>
      <c r="AC56" s="159">
        <v>41.423817220845002</v>
      </c>
      <c r="AD56" s="159">
        <v>43.612605539375998</v>
      </c>
      <c r="AE56" s="159">
        <v>47.909858673325097</v>
      </c>
      <c r="AF56" s="159">
        <v>53.216817939826797</v>
      </c>
      <c r="AG56" s="159">
        <v>56.753076855427203</v>
      </c>
      <c r="AH56" s="159">
        <v>57.576227254714297</v>
      </c>
      <c r="AI56" s="159">
        <v>61.432075775226103</v>
      </c>
      <c r="AJ56" s="159">
        <v>63.385073608258899</v>
      </c>
      <c r="AK56" s="159">
        <v>66.153468278583802</v>
      </c>
      <c r="AL56" s="159">
        <v>66.977781183352306</v>
      </c>
      <c r="AM56" s="159">
        <v>68.316165940077198</v>
      </c>
      <c r="AN56" s="159">
        <v>70.392317922809298</v>
      </c>
      <c r="AO56" s="159">
        <v>70.816869101564805</v>
      </c>
      <c r="AP56" s="159">
        <v>72.247626643727898</v>
      </c>
      <c r="AQ56" s="159">
        <v>72.328859860794793</v>
      </c>
      <c r="AR56" s="159">
        <v>75.705260933562002</v>
      </c>
      <c r="AS56" s="159">
        <v>77.377747536997703</v>
      </c>
      <c r="AT56" s="159">
        <v>74.920883651945402</v>
      </c>
      <c r="AU56" s="159">
        <v>75.196959541830495</v>
      </c>
      <c r="AV56" s="159">
        <v>77.112133052925401</v>
      </c>
      <c r="AW56" s="159">
        <v>81.850067131503295</v>
      </c>
      <c r="AX56" s="250">
        <v>76.056790134638604</v>
      </c>
      <c r="AY56" s="160">
        <v>-6.8233326077459994E-2</v>
      </c>
      <c r="AZ56" s="161">
        <v>2.1672036964400002E-3</v>
      </c>
    </row>
    <row r="57" spans="1:52">
      <c r="A57" t="s">
        <v>80</v>
      </c>
      <c r="B57" s="159">
        <v>18.5866538328</v>
      </c>
      <c r="C57" s="159">
        <v>18.3138754392</v>
      </c>
      <c r="D57" s="159">
        <v>18.072163101600001</v>
      </c>
      <c r="E57" s="159">
        <v>17.8622369496</v>
      </c>
      <c r="F57" s="159">
        <v>17.683376853599999</v>
      </c>
      <c r="G57" s="159">
        <v>17.836228548000001</v>
      </c>
      <c r="H57" s="159">
        <v>17.691026137200002</v>
      </c>
      <c r="I57" s="159">
        <v>19.640651425200002</v>
      </c>
      <c r="J57" s="159">
        <v>19.456143336</v>
      </c>
      <c r="K57" s="159">
        <v>18.612988804800001</v>
      </c>
      <c r="L57" s="159">
        <v>16.386892365600001</v>
      </c>
      <c r="M57" s="159">
        <v>19.505715047999999</v>
      </c>
      <c r="N57" s="159">
        <v>19.871896762799999</v>
      </c>
      <c r="O57" s="159">
        <v>21.832215137999999</v>
      </c>
      <c r="P57" s="159">
        <v>26.438314784399999</v>
      </c>
      <c r="Q57" s="159">
        <v>21.937391740799999</v>
      </c>
      <c r="R57" s="159">
        <v>27.788210280000001</v>
      </c>
      <c r="S57" s="159">
        <v>27.938784355199999</v>
      </c>
      <c r="T57" s="159">
        <v>30.927832984799998</v>
      </c>
      <c r="U57" s="159">
        <v>33.055200493199898</v>
      </c>
      <c r="V57" s="159">
        <v>33.497355880800001</v>
      </c>
      <c r="W57" s="159">
        <v>37.713702128400001</v>
      </c>
      <c r="X57" s="159">
        <v>35.275833158399998</v>
      </c>
      <c r="Y57" s="159">
        <v>39.007507064400002</v>
      </c>
      <c r="Z57" s="159">
        <v>41.331398778000001</v>
      </c>
      <c r="AA57" s="159">
        <v>25.447910497199999</v>
      </c>
      <c r="AB57" s="159">
        <v>12.332185905599999</v>
      </c>
      <c r="AC57" s="159">
        <v>22.595539953599999</v>
      </c>
      <c r="AD57" s="159">
        <v>27.090521928000001</v>
      </c>
      <c r="AE57" s="159">
        <v>33.666757995600001</v>
      </c>
      <c r="AF57" s="159">
        <v>41.352697029600002</v>
      </c>
      <c r="AG57" s="159">
        <v>40.858101972</v>
      </c>
      <c r="AH57" s="159">
        <v>42.632671126486599</v>
      </c>
      <c r="AI57" s="159">
        <v>52.319934302119002</v>
      </c>
      <c r="AJ57" s="159">
        <v>54.307619866966597</v>
      </c>
      <c r="AK57" s="159">
        <v>56.521842657280096</v>
      </c>
      <c r="AL57" s="159">
        <v>59.539953478069897</v>
      </c>
      <c r="AM57" s="159">
        <v>60.4020739956932</v>
      </c>
      <c r="AN57" s="159">
        <v>71.195638899654497</v>
      </c>
      <c r="AO57" s="159">
        <v>79.740056982079096</v>
      </c>
      <c r="AP57" s="159">
        <v>85.723279944128294</v>
      </c>
      <c r="AQ57" s="159">
        <v>80.734130479437496</v>
      </c>
      <c r="AR57" s="159">
        <v>80.395202845089202</v>
      </c>
      <c r="AS57" s="159">
        <v>85.210169118684405</v>
      </c>
      <c r="AT57" s="159">
        <v>88.785441638824807</v>
      </c>
      <c r="AU57" s="159">
        <v>96.941903721353</v>
      </c>
      <c r="AV57" s="159">
        <v>98.621336277375093</v>
      </c>
      <c r="AW57" s="159">
        <v>104.739395493988</v>
      </c>
      <c r="AX57" s="250">
        <v>104.538929737654</v>
      </c>
      <c r="AY57" s="160">
        <v>8.2053436198999997E-4</v>
      </c>
      <c r="AZ57" s="161">
        <v>2.9787891544400002E-3</v>
      </c>
    </row>
    <row r="58" spans="1:52">
      <c r="A58" t="s">
        <v>126</v>
      </c>
      <c r="B58" s="159">
        <v>0.31570146719999997</v>
      </c>
      <c r="C58" s="159">
        <v>0.31805026199999997</v>
      </c>
      <c r="D58" s="159">
        <v>0.45512190720000001</v>
      </c>
      <c r="E58" s="159">
        <v>1.3674842424</v>
      </c>
      <c r="F58" s="159">
        <v>2.1252029328000002</v>
      </c>
      <c r="G58" s="159">
        <v>2.4110692631999999</v>
      </c>
      <c r="H58" s="159">
        <v>2.3987935656000001</v>
      </c>
      <c r="I58" s="159">
        <v>2.6576592228</v>
      </c>
      <c r="J58" s="159">
        <v>3.7634977728000001</v>
      </c>
      <c r="K58" s="159">
        <v>3.3203501136</v>
      </c>
      <c r="L58" s="159">
        <v>5.3591919228</v>
      </c>
      <c r="M58" s="159">
        <v>4.0738233888000002</v>
      </c>
      <c r="N58" s="159">
        <v>4.6616626692000001</v>
      </c>
      <c r="O58" s="159">
        <v>4.3476777899999997</v>
      </c>
      <c r="P58" s="159">
        <v>10.5471437256</v>
      </c>
      <c r="Q58" s="159">
        <v>13.140263426400001</v>
      </c>
      <c r="R58" s="159">
        <v>11.1351337308</v>
      </c>
      <c r="S58" s="159">
        <v>13.61976507</v>
      </c>
      <c r="T58" s="159">
        <v>13.567291905599999</v>
      </c>
      <c r="U58" s="159">
        <v>16.518981718799999</v>
      </c>
      <c r="V58" s="159">
        <v>17.227321289999999</v>
      </c>
      <c r="W58" s="159">
        <v>18.822755858400001</v>
      </c>
      <c r="X58" s="159">
        <v>19.273544427600001</v>
      </c>
      <c r="Y58" s="159">
        <v>17.7972871212</v>
      </c>
      <c r="Z58" s="159">
        <v>17.599586425199998</v>
      </c>
      <c r="AA58" s="159">
        <v>18.580871861999999</v>
      </c>
      <c r="AB58" s="159">
        <v>20.652768457200001</v>
      </c>
      <c r="AC58" s="159">
        <v>31.3884102924</v>
      </c>
      <c r="AD58" s="159">
        <v>33.322309959599998</v>
      </c>
      <c r="AE58" s="159">
        <v>33.644547021599998</v>
      </c>
      <c r="AF58" s="159">
        <v>33.893129897999998</v>
      </c>
      <c r="AG58" s="159">
        <v>34.641218948400002</v>
      </c>
      <c r="AH58" s="159">
        <v>36.751420576799902</v>
      </c>
      <c r="AI58" s="159">
        <v>37.394136244800002</v>
      </c>
      <c r="AJ58" s="159">
        <v>35.534899781999997</v>
      </c>
      <c r="AK58" s="159">
        <v>26.630312804687701</v>
      </c>
      <c r="AL58" s="159">
        <v>30.5233913666661</v>
      </c>
      <c r="AM58" s="159">
        <v>32.727637760973799</v>
      </c>
      <c r="AN58" s="159">
        <v>35.314078153399201</v>
      </c>
      <c r="AO58" s="159">
        <v>42.125596504580997</v>
      </c>
      <c r="AP58" s="159">
        <v>51.5461194439644</v>
      </c>
      <c r="AQ58" s="159">
        <v>55.392806622047203</v>
      </c>
      <c r="AR58" s="159">
        <v>57.303076120241599</v>
      </c>
      <c r="AS58" s="159">
        <v>59.761163625779098</v>
      </c>
      <c r="AT58" s="159">
        <v>60.782289372251903</v>
      </c>
      <c r="AU58" s="159">
        <v>63.262367270333598</v>
      </c>
      <c r="AV58" s="159">
        <v>72.731117923918703</v>
      </c>
      <c r="AW58" s="159">
        <v>74.069476110147704</v>
      </c>
      <c r="AX58" s="250">
        <v>80.712410437270194</v>
      </c>
      <c r="AY58" s="160">
        <v>9.2670619487759995E-2</v>
      </c>
      <c r="AZ58" s="161">
        <v>2.2998633794500001E-3</v>
      </c>
    </row>
    <row r="59" spans="1:52">
      <c r="A59" t="s">
        <v>81</v>
      </c>
      <c r="B59" s="159">
        <v>61.416797219999999</v>
      </c>
      <c r="C59" s="159">
        <v>62.202487921200003</v>
      </c>
      <c r="D59" s="159">
        <v>63.046898492399997</v>
      </c>
      <c r="E59" s="159">
        <v>63.960864371999897</v>
      </c>
      <c r="F59" s="159">
        <v>64.963175918399997</v>
      </c>
      <c r="G59" s="159">
        <v>66.112553001599906</v>
      </c>
      <c r="H59" s="159">
        <v>66.080486300399997</v>
      </c>
      <c r="I59" s="159">
        <v>70.809656932799996</v>
      </c>
      <c r="J59" s="159">
        <v>75.424536298800007</v>
      </c>
      <c r="K59" s="159">
        <v>79.813403827199906</v>
      </c>
      <c r="L59" s="159">
        <v>62.071093576800003</v>
      </c>
      <c r="M59" s="159">
        <v>72.166251308399893</v>
      </c>
      <c r="N59" s="159">
        <v>85.557358483199906</v>
      </c>
      <c r="O59" s="159">
        <v>94.643057800799994</v>
      </c>
      <c r="P59" s="159">
        <v>115.161471846</v>
      </c>
      <c r="Q59" s="159">
        <v>112.397283684</v>
      </c>
      <c r="R59" s="159">
        <v>134.02180004759899</v>
      </c>
      <c r="S59" s="159">
        <v>147.364340342399</v>
      </c>
      <c r="T59" s="159">
        <v>158.5155890664</v>
      </c>
      <c r="U59" s="159">
        <v>179.44123221359899</v>
      </c>
      <c r="V59" s="159">
        <v>183.2168926404</v>
      </c>
      <c r="W59" s="159">
        <v>194.13736494840001</v>
      </c>
      <c r="X59" s="159">
        <v>204.636465143999</v>
      </c>
      <c r="Y59" s="159">
        <v>209.86398271840699</v>
      </c>
      <c r="Z59" s="159">
        <v>210.116291658834</v>
      </c>
      <c r="AA59" s="159">
        <v>237.028249681971</v>
      </c>
      <c r="AB59" s="159">
        <v>252.121054471636</v>
      </c>
      <c r="AC59" s="159">
        <v>250.66474455669101</v>
      </c>
      <c r="AD59" s="159">
        <v>258.118707293179</v>
      </c>
      <c r="AE59" s="159">
        <v>282.52275682229299</v>
      </c>
      <c r="AF59" s="159">
        <v>273.92349762794697</v>
      </c>
      <c r="AG59" s="159">
        <v>288.646507865243</v>
      </c>
      <c r="AH59" s="159">
        <v>296.80329482135897</v>
      </c>
      <c r="AI59" s="159">
        <v>315.03319561601899</v>
      </c>
      <c r="AJ59" s="159">
        <v>316.78538445171802</v>
      </c>
      <c r="AK59" s="159">
        <v>329.456915229201</v>
      </c>
      <c r="AL59" s="159">
        <v>342.66057773702698</v>
      </c>
      <c r="AM59" s="159">
        <v>354.92277682196197</v>
      </c>
      <c r="AN59" s="159">
        <v>377.698691312687</v>
      </c>
      <c r="AO59" s="159">
        <v>409.68617547890301</v>
      </c>
      <c r="AP59" s="159">
        <v>421.25083791116498</v>
      </c>
      <c r="AQ59" s="159">
        <v>438.75839467194999</v>
      </c>
      <c r="AR59" s="159">
        <v>458.05279239938199</v>
      </c>
      <c r="AS59" s="159">
        <v>497.44703863604502</v>
      </c>
      <c r="AT59" s="159">
        <v>521.20099762743598</v>
      </c>
      <c r="AU59" s="159">
        <v>566.59708100732303</v>
      </c>
      <c r="AV59" s="159">
        <v>578.90374967002106</v>
      </c>
      <c r="AW59" s="159">
        <v>612.78071201869102</v>
      </c>
      <c r="AX59" s="250">
        <v>631.95192813748304</v>
      </c>
      <c r="AY59" s="160">
        <v>3.411104530096E-2</v>
      </c>
      <c r="AZ59" s="161">
        <v>1.800718344748E-2</v>
      </c>
    </row>
    <row r="60" spans="1:52">
      <c r="A60" t="s">
        <v>127</v>
      </c>
      <c r="B60" s="159">
        <v>3.4057089607789998E-2</v>
      </c>
      <c r="C60" s="159">
        <v>3.6125624365709999E-2</v>
      </c>
      <c r="D60" s="159">
        <v>1.0171691239371401</v>
      </c>
      <c r="E60" s="159">
        <v>1.3922540254379201</v>
      </c>
      <c r="F60" s="159">
        <v>1.43292779239325</v>
      </c>
      <c r="G60" s="159">
        <v>2.15145275507532</v>
      </c>
      <c r="H60" s="159">
        <v>3.2288810940000001</v>
      </c>
      <c r="I60" s="159">
        <v>3.4665406092</v>
      </c>
      <c r="J60" s="159">
        <v>4.5163723355999998</v>
      </c>
      <c r="K60" s="159">
        <v>4.9957902432000001</v>
      </c>
      <c r="L60" s="159">
        <v>5.4394528788000001</v>
      </c>
      <c r="M60" s="159">
        <v>6.9581643372000004</v>
      </c>
      <c r="N60" s="159">
        <v>11.4200454708</v>
      </c>
      <c r="O60" s="159">
        <v>13.1415655212</v>
      </c>
      <c r="P60" s="159">
        <v>15.593895698400001</v>
      </c>
      <c r="Q60" s="159">
        <v>25.9967371752</v>
      </c>
      <c r="R60" s="159">
        <v>30.169151330399998</v>
      </c>
      <c r="S60" s="159">
        <v>32.714922510000001</v>
      </c>
      <c r="T60" s="159">
        <v>31.574438189999999</v>
      </c>
      <c r="U60" s="159">
        <v>39.0934662551999</v>
      </c>
      <c r="V60" s="159">
        <v>48.623389239599902</v>
      </c>
      <c r="W60" s="159">
        <v>58.912647019200001</v>
      </c>
      <c r="X60" s="159">
        <v>65.580335359200006</v>
      </c>
      <c r="Y60" s="159">
        <v>73.001639325599996</v>
      </c>
      <c r="Z60" s="159">
        <v>81.638919802800004</v>
      </c>
      <c r="AA60" s="159">
        <v>82.983192425999903</v>
      </c>
      <c r="AB60" s="159">
        <v>101.52073928159901</v>
      </c>
      <c r="AC60" s="159">
        <v>98.537778259199996</v>
      </c>
      <c r="AD60" s="159">
        <v>102.466135468799</v>
      </c>
      <c r="AE60" s="159">
        <v>112.015573128</v>
      </c>
      <c r="AF60" s="159">
        <v>116.381827749599</v>
      </c>
      <c r="AG60" s="159">
        <v>119.277661464</v>
      </c>
      <c r="AH60" s="159">
        <v>124.2594594216</v>
      </c>
      <c r="AI60" s="159">
        <v>126.8694268056</v>
      </c>
      <c r="AJ60" s="159">
        <v>127.49388383879899</v>
      </c>
      <c r="AK60" s="159">
        <v>126.717102647999</v>
      </c>
      <c r="AL60" s="159">
        <v>139.5423470556</v>
      </c>
      <c r="AM60" s="159">
        <v>138.27452958719999</v>
      </c>
      <c r="AN60" s="159">
        <v>147.9719957472</v>
      </c>
      <c r="AO60" s="159">
        <v>158.36317279919999</v>
      </c>
      <c r="AP60" s="159">
        <v>164.03582206440001</v>
      </c>
      <c r="AQ60" s="159">
        <v>172.3199082804</v>
      </c>
      <c r="AR60" s="159">
        <v>190.47943046287401</v>
      </c>
      <c r="AS60" s="159">
        <v>215.870746661445</v>
      </c>
      <c r="AT60" s="159">
        <v>209.85468324445</v>
      </c>
      <c r="AU60" s="159">
        <v>221.01759231530701</v>
      </c>
      <c r="AV60" s="159">
        <v>233.23653864936</v>
      </c>
      <c r="AW60" s="159">
        <v>243.80608265507999</v>
      </c>
      <c r="AX60" s="250">
        <v>253.69475147773699</v>
      </c>
      <c r="AY60" s="160">
        <v>4.3410412967210002E-2</v>
      </c>
      <c r="AZ60" s="161">
        <v>7.2289165109399997E-3</v>
      </c>
    </row>
    <row r="61" spans="1:52">
      <c r="A61" t="s">
        <v>84</v>
      </c>
      <c r="B61" s="159">
        <v>28.550694372611598</v>
      </c>
      <c r="C61" s="159">
        <v>30.259740418645801</v>
      </c>
      <c r="D61" s="159">
        <v>31.582427428211599</v>
      </c>
      <c r="E61" s="159">
        <v>33.277467535808803</v>
      </c>
      <c r="F61" s="159">
        <v>35.661196457394396</v>
      </c>
      <c r="G61" s="159">
        <v>37.640340670112103</v>
      </c>
      <c r="H61" s="159">
        <v>42.345701485703501</v>
      </c>
      <c r="I61" s="159">
        <v>45.802446229850702</v>
      </c>
      <c r="J61" s="159">
        <v>48.210607434403997</v>
      </c>
      <c r="K61" s="159">
        <v>49.170820306491599</v>
      </c>
      <c r="L61" s="159">
        <v>51.610912066979097</v>
      </c>
      <c r="M61" s="159">
        <v>57.405985028646903</v>
      </c>
      <c r="N61" s="159">
        <v>59.722486107934898</v>
      </c>
      <c r="O61" s="159">
        <v>65.844216460090706</v>
      </c>
      <c r="P61" s="159">
        <v>77.480743949827101</v>
      </c>
      <c r="Q61" s="159">
        <v>78.488286056374307</v>
      </c>
      <c r="R61" s="159">
        <v>87.371905468849803</v>
      </c>
      <c r="S61" s="159">
        <v>92.868215778159595</v>
      </c>
      <c r="T61" s="159">
        <v>93.310095967604695</v>
      </c>
      <c r="U61" s="159">
        <v>102.691487600112</v>
      </c>
      <c r="V61" s="159">
        <v>110.571532996182</v>
      </c>
      <c r="W61" s="159">
        <v>117.10128814810901</v>
      </c>
      <c r="X61" s="159">
        <v>117.816150753709</v>
      </c>
      <c r="Y61" s="159">
        <v>129.44876843410901</v>
      </c>
      <c r="Z61" s="159">
        <v>135.64618215120001</v>
      </c>
      <c r="AA61" s="159">
        <v>145.147358566799</v>
      </c>
      <c r="AB61" s="159">
        <v>141.972729775782</v>
      </c>
      <c r="AC61" s="159">
        <v>155.256931199382</v>
      </c>
      <c r="AD61" s="159">
        <v>166.79797132991101</v>
      </c>
      <c r="AE61" s="159">
        <v>174.511554925083</v>
      </c>
      <c r="AF61" s="159">
        <v>184.69672605994199</v>
      </c>
      <c r="AG61" s="159">
        <v>187.47558599131199</v>
      </c>
      <c r="AH61" s="159">
        <v>197.26496428520201</v>
      </c>
      <c r="AI61" s="159">
        <v>202.97390960611199</v>
      </c>
      <c r="AJ61" s="159">
        <v>215.93255824444699</v>
      </c>
      <c r="AK61" s="159">
        <v>214.96220126868101</v>
      </c>
      <c r="AL61" s="159">
        <v>222.76296407448001</v>
      </c>
      <c r="AM61" s="159">
        <v>232.668608451534</v>
      </c>
      <c r="AN61" s="159">
        <v>235.19742204832301</v>
      </c>
      <c r="AO61" s="159">
        <v>243.483317326877</v>
      </c>
      <c r="AP61" s="159">
        <v>256.61793343580098</v>
      </c>
      <c r="AQ61" s="159">
        <v>247.34861439618601</v>
      </c>
      <c r="AR61" s="159">
        <v>260.84779114041299</v>
      </c>
      <c r="AS61" s="159">
        <v>291.17432987191597</v>
      </c>
      <c r="AT61" s="159">
        <v>298.512597336076</v>
      </c>
      <c r="AU61" s="159">
        <v>321.95095641710799</v>
      </c>
      <c r="AV61" s="159">
        <v>317.643640897171</v>
      </c>
      <c r="AW61" s="159">
        <v>334.11796603223098</v>
      </c>
      <c r="AX61" s="250">
        <v>341.376925860585</v>
      </c>
      <c r="AY61" s="160">
        <v>2.452498860657E-2</v>
      </c>
      <c r="AZ61" s="161">
        <v>9.7273802384699997E-3</v>
      </c>
    </row>
    <row r="62" spans="1:52">
      <c r="A62" s="320" t="s">
        <v>85</v>
      </c>
      <c r="B62" s="251">
        <v>144.55059045295801</v>
      </c>
      <c r="C62" s="251">
        <v>149.71828775040899</v>
      </c>
      <c r="D62" s="251">
        <v>156.21545229087801</v>
      </c>
      <c r="E62" s="251">
        <v>163.70139986705601</v>
      </c>
      <c r="F62" s="251">
        <v>171.625410833047</v>
      </c>
      <c r="G62" s="251">
        <v>182.88827308743299</v>
      </c>
      <c r="H62" s="251">
        <v>193.509074604451</v>
      </c>
      <c r="I62" s="251">
        <v>210.858273127627</v>
      </c>
      <c r="J62" s="251">
        <v>230.91543524373299</v>
      </c>
      <c r="K62" s="251">
        <v>244.07279577552001</v>
      </c>
      <c r="L62" s="251">
        <v>238.97358220596999</v>
      </c>
      <c r="M62" s="251">
        <v>269.22016644011001</v>
      </c>
      <c r="N62" s="251">
        <v>303.66177673209802</v>
      </c>
      <c r="O62" s="251">
        <v>329.26552076195298</v>
      </c>
      <c r="P62" s="251">
        <v>382.82027078078198</v>
      </c>
      <c r="Q62" s="251">
        <v>377.040521346449</v>
      </c>
      <c r="R62" s="251">
        <v>415.90607130103598</v>
      </c>
      <c r="S62" s="251">
        <v>453.15580854474098</v>
      </c>
      <c r="T62" s="251">
        <v>489.45520448651001</v>
      </c>
      <c r="U62" s="251">
        <v>546.07924486905097</v>
      </c>
      <c r="V62" s="251">
        <v>582.61266992361504</v>
      </c>
      <c r="W62" s="251">
        <v>606.09653437044005</v>
      </c>
      <c r="X62" s="251">
        <v>636.47797494657004</v>
      </c>
      <c r="Y62" s="251">
        <v>674.02798120564103</v>
      </c>
      <c r="Z62" s="251">
        <v>713.89807540152106</v>
      </c>
      <c r="AA62" s="251">
        <v>760.03969897530897</v>
      </c>
      <c r="AB62" s="251">
        <v>800.61117251513701</v>
      </c>
      <c r="AC62" s="251">
        <v>855.85434606942601</v>
      </c>
      <c r="AD62" s="251">
        <v>865.56582238155499</v>
      </c>
      <c r="AE62" s="251">
        <v>946.248658505702</v>
      </c>
      <c r="AF62" s="251">
        <v>976.53728823869596</v>
      </c>
      <c r="AG62" s="251">
        <v>1017.84837790144</v>
      </c>
      <c r="AH62" s="251">
        <v>1058.3121067669299</v>
      </c>
      <c r="AI62" s="251">
        <v>1109.66848534101</v>
      </c>
      <c r="AJ62" s="251">
        <v>1148.5452121697199</v>
      </c>
      <c r="AK62" s="251">
        <v>1171.9687880603201</v>
      </c>
      <c r="AL62" s="251">
        <v>1232.21606511714</v>
      </c>
      <c r="AM62" s="251">
        <v>1284.2086036242599</v>
      </c>
      <c r="AN62" s="251">
        <v>1340.62139855855</v>
      </c>
      <c r="AO62" s="251">
        <v>1442.6397812451301</v>
      </c>
      <c r="AP62" s="251">
        <v>1521.0090578828299</v>
      </c>
      <c r="AQ62" s="251">
        <v>1576.8582172900799</v>
      </c>
      <c r="AR62" s="251">
        <v>1667.6809219976899</v>
      </c>
      <c r="AS62" s="251">
        <v>1801.44280240954</v>
      </c>
      <c r="AT62" s="251">
        <v>1854.0133697961001</v>
      </c>
      <c r="AU62" s="251">
        <v>1937.67268423464</v>
      </c>
      <c r="AV62" s="251">
        <v>1995.42730696239</v>
      </c>
      <c r="AW62" s="251">
        <v>2070.4428996182801</v>
      </c>
      <c r="AX62" s="251">
        <v>2118.9418981121198</v>
      </c>
      <c r="AY62" s="252">
        <v>2.6228358969089999E-2</v>
      </c>
      <c r="AZ62" s="253">
        <v>6.0378286987539997E-2</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5.8655058336000003</v>
      </c>
      <c r="C64" s="159">
        <v>7.1608473251999998</v>
      </c>
      <c r="D64" s="159">
        <v>6.6928761288</v>
      </c>
      <c r="E64" s="159">
        <v>7.1084830176000002</v>
      </c>
      <c r="F64" s="159">
        <v>7.9982240724000002</v>
      </c>
      <c r="G64" s="159">
        <v>8.7021968112000003</v>
      </c>
      <c r="H64" s="159">
        <v>9.5391004499999994</v>
      </c>
      <c r="I64" s="159">
        <v>10.6130439576</v>
      </c>
      <c r="J64" s="159">
        <v>12.419367641999999</v>
      </c>
      <c r="K64" s="159">
        <v>13.93272837</v>
      </c>
      <c r="L64" s="159">
        <v>16.719073077600001</v>
      </c>
      <c r="M64" s="159">
        <v>19.4830770204</v>
      </c>
      <c r="N64" s="159">
        <v>21.629774984400001</v>
      </c>
      <c r="O64" s="159">
        <v>26.659742076000001</v>
      </c>
      <c r="P64" s="159">
        <v>34.823604330000002</v>
      </c>
      <c r="Q64" s="159">
        <v>41.044925361600001</v>
      </c>
      <c r="R64" s="159">
        <v>49.981963971600003</v>
      </c>
      <c r="S64" s="159">
        <v>58.010123663999899</v>
      </c>
      <c r="T64" s="159">
        <v>63.222995300400001</v>
      </c>
      <c r="U64" s="159">
        <v>60.8986849068</v>
      </c>
      <c r="V64" s="159">
        <v>61.213796035199898</v>
      </c>
      <c r="W64" s="159">
        <v>65.420223753599998</v>
      </c>
      <c r="X64" s="159">
        <v>66.808357293599997</v>
      </c>
      <c r="Y64" s="159">
        <v>71.673280729200002</v>
      </c>
      <c r="Z64" s="159">
        <v>69.951107538000002</v>
      </c>
      <c r="AA64" s="159">
        <v>73.427541555600001</v>
      </c>
      <c r="AB64" s="159">
        <v>72.9687268907999</v>
      </c>
      <c r="AC64" s="159">
        <v>74.050047539999895</v>
      </c>
      <c r="AD64" s="159">
        <v>69.456282206399905</v>
      </c>
      <c r="AE64" s="159">
        <v>70.287282457199893</v>
      </c>
      <c r="AF64" s="159">
        <v>72.5630887728</v>
      </c>
      <c r="AG64" s="159">
        <v>72.266847551999902</v>
      </c>
      <c r="AH64" s="159">
        <v>68.443880471999904</v>
      </c>
      <c r="AI64" s="159">
        <v>71.292646180800006</v>
      </c>
      <c r="AJ64" s="159">
        <v>72.035690137199893</v>
      </c>
      <c r="AK64" s="159">
        <v>69.823280347199997</v>
      </c>
      <c r="AL64" s="159">
        <v>72.269263335600002</v>
      </c>
      <c r="AM64" s="159">
        <v>75.034108825199993</v>
      </c>
      <c r="AN64" s="159">
        <v>78.6737191859999</v>
      </c>
      <c r="AO64" s="159">
        <v>81.443082232799895</v>
      </c>
      <c r="AP64" s="159">
        <v>85.149951726902401</v>
      </c>
      <c r="AQ64" s="159">
        <v>87.834871757160002</v>
      </c>
      <c r="AR64" s="159">
        <v>93.230576258938001</v>
      </c>
      <c r="AS64" s="159">
        <v>98.9161692019632</v>
      </c>
      <c r="AT64" s="159">
        <v>103.95748074636001</v>
      </c>
      <c r="AU64" s="159">
        <v>101.153061204479</v>
      </c>
      <c r="AV64" s="159">
        <v>106.56608407092</v>
      </c>
      <c r="AW64" s="159">
        <v>116.81977624056</v>
      </c>
      <c r="AX64" s="250">
        <v>121.913693771399</v>
      </c>
      <c r="AY64" s="160">
        <v>4.6464115381239998E-2</v>
      </c>
      <c r="AZ64" s="161">
        <v>3.4738753456600002E-3</v>
      </c>
    </row>
    <row r="65" spans="1:52">
      <c r="A65" t="s">
        <v>87</v>
      </c>
      <c r="B65" s="159">
        <v>22.98580874748</v>
      </c>
      <c r="C65" s="159">
        <v>24.06403242072</v>
      </c>
      <c r="D65" s="159">
        <v>20.387481923519999</v>
      </c>
      <c r="E65" s="159">
        <v>21.320250721920001</v>
      </c>
      <c r="F65" s="159">
        <v>16.390032046919998</v>
      </c>
      <c r="G65" s="159">
        <v>20.554230025799999</v>
      </c>
      <c r="H65" s="159">
        <v>20.793635436599999</v>
      </c>
      <c r="I65" s="159">
        <v>23.376168394920001</v>
      </c>
      <c r="J65" s="159">
        <v>21.96178110684</v>
      </c>
      <c r="K65" s="159">
        <v>24.835042526399999</v>
      </c>
      <c r="L65" s="159">
        <v>27.591644206800002</v>
      </c>
      <c r="M65" s="159">
        <v>32.870248603199997</v>
      </c>
      <c r="N65" s="159">
        <v>35.244474026399999</v>
      </c>
      <c r="O65" s="159">
        <v>37.141395875999997</v>
      </c>
      <c r="P65" s="159">
        <v>41.489366742000001</v>
      </c>
      <c r="Q65" s="159">
        <v>47.43864207</v>
      </c>
      <c r="R65" s="159">
        <v>54.796072215599999</v>
      </c>
      <c r="S65" s="159">
        <v>61.763263293599998</v>
      </c>
      <c r="T65" s="159">
        <v>67.925374599599905</v>
      </c>
      <c r="U65" s="159">
        <v>74.426985144</v>
      </c>
      <c r="V65" s="159">
        <v>77.508260603999901</v>
      </c>
      <c r="W65" s="159">
        <v>79.359408169199995</v>
      </c>
      <c r="X65" s="159">
        <v>83.338350296399994</v>
      </c>
      <c r="Y65" s="159">
        <v>86.044124224799901</v>
      </c>
      <c r="Z65" s="159">
        <v>90.527605059600006</v>
      </c>
      <c r="AA65" s="159">
        <v>93.541188337199898</v>
      </c>
      <c r="AB65" s="159">
        <v>94.132104915599996</v>
      </c>
      <c r="AC65" s="159">
        <v>93.715765336799905</v>
      </c>
      <c r="AD65" s="159">
        <v>94.1414205455999</v>
      </c>
      <c r="AE65" s="159">
        <v>96.186592796400006</v>
      </c>
      <c r="AF65" s="159">
        <v>102.1871522376</v>
      </c>
      <c r="AG65" s="159">
        <v>107.979711454799</v>
      </c>
      <c r="AH65" s="159">
        <v>112.33886107679901</v>
      </c>
      <c r="AI65" s="159">
        <v>116.7739676244</v>
      </c>
      <c r="AJ65" s="159">
        <v>123.78381382080001</v>
      </c>
      <c r="AK65" s="159">
        <v>130.5811589832</v>
      </c>
      <c r="AL65" s="159">
        <v>136.167631344</v>
      </c>
      <c r="AM65" s="159">
        <v>138.13659964799999</v>
      </c>
      <c r="AN65" s="159">
        <v>147.14603221679999</v>
      </c>
      <c r="AO65" s="159">
        <v>154.241942274</v>
      </c>
      <c r="AP65" s="159">
        <v>163.1312764848</v>
      </c>
      <c r="AQ65" s="159">
        <v>170.3338955136</v>
      </c>
      <c r="AR65" s="159">
        <v>180.2428871832</v>
      </c>
      <c r="AS65" s="159">
        <v>191.8388578032</v>
      </c>
      <c r="AT65" s="159">
        <v>200.24595638999901</v>
      </c>
      <c r="AU65" s="159">
        <v>212.393726315999</v>
      </c>
      <c r="AV65" s="159">
        <v>213.7880688804</v>
      </c>
      <c r="AW65" s="159">
        <v>225.081767449929</v>
      </c>
      <c r="AX65" s="250">
        <v>223.998977885881</v>
      </c>
      <c r="AY65" s="160">
        <v>-2.0841036457600001E-3</v>
      </c>
      <c r="AZ65" s="161">
        <v>6.3827489502700004E-3</v>
      </c>
    </row>
    <row r="66" spans="1:52">
      <c r="A66" t="s">
        <v>179</v>
      </c>
      <c r="B66" s="159">
        <v>114.863685695999</v>
      </c>
      <c r="C66" s="159">
        <v>115.1225094852</v>
      </c>
      <c r="D66" s="159">
        <v>119.5334205156</v>
      </c>
      <c r="E66" s="159">
        <v>125.9452535076</v>
      </c>
      <c r="F66" s="159">
        <v>129.170605129199</v>
      </c>
      <c r="G66" s="159">
        <v>134.6709257064</v>
      </c>
      <c r="H66" s="159">
        <v>144.66116636259</v>
      </c>
      <c r="I66" s="159">
        <v>148.09641391605899</v>
      </c>
      <c r="J66" s="159">
        <v>158.96868677596399</v>
      </c>
      <c r="K66" s="159">
        <v>163.982951193753</v>
      </c>
      <c r="L66" s="159">
        <v>174.80921009528799</v>
      </c>
      <c r="M66" s="159">
        <v>182.139034890408</v>
      </c>
      <c r="N66" s="159">
        <v>187.03504844933099</v>
      </c>
      <c r="O66" s="159">
        <v>184.499805058742</v>
      </c>
      <c r="P66" s="159">
        <v>192.32433260094601</v>
      </c>
      <c r="Q66" s="159">
        <v>206.47431601096301</v>
      </c>
      <c r="R66" s="159">
        <v>240.89030196622701</v>
      </c>
      <c r="S66" s="159">
        <v>260.67239252633499</v>
      </c>
      <c r="T66" s="159">
        <v>264.55998733904698</v>
      </c>
      <c r="U66" s="159">
        <v>285.492410009411</v>
      </c>
      <c r="V66" s="159">
        <v>290.92692954872302</v>
      </c>
      <c r="W66" s="159">
        <v>292.87570875884398</v>
      </c>
      <c r="X66" s="159">
        <v>299.61942030789902</v>
      </c>
      <c r="Y66" s="159">
        <v>325.03947509726299</v>
      </c>
      <c r="Z66" s="159">
        <v>308.40501460495</v>
      </c>
      <c r="AA66" s="159">
        <v>318.09938975496902</v>
      </c>
      <c r="AB66" s="159">
        <v>313.736077829267</v>
      </c>
      <c r="AC66" s="159">
        <v>300.88824157078699</v>
      </c>
      <c r="AD66" s="159">
        <v>311.17366305710902</v>
      </c>
      <c r="AE66" s="159">
        <v>328.68790579009197</v>
      </c>
      <c r="AF66" s="159">
        <v>345.85007845031498</v>
      </c>
      <c r="AG66" s="159">
        <v>363.86614692420699</v>
      </c>
      <c r="AH66" s="159">
        <v>374.955261758978</v>
      </c>
      <c r="AI66" s="159">
        <v>373.35811476409401</v>
      </c>
      <c r="AJ66" s="159">
        <v>369.24360735441701</v>
      </c>
      <c r="AK66" s="159">
        <v>365.98595174216302</v>
      </c>
      <c r="AL66" s="159">
        <v>363.18117252441402</v>
      </c>
      <c r="AM66" s="159">
        <v>374.89875866504002</v>
      </c>
      <c r="AN66" s="159">
        <v>397.69090908837097</v>
      </c>
      <c r="AO66" s="159">
        <v>417.879522852707</v>
      </c>
      <c r="AP66" s="159">
        <v>417.13484624911501</v>
      </c>
      <c r="AQ66" s="159">
        <v>423.08623091165703</v>
      </c>
      <c r="AR66" s="159">
        <v>445.77378273509402</v>
      </c>
      <c r="AS66" s="159">
        <v>470.34193161080299</v>
      </c>
      <c r="AT66" s="159">
        <v>449.475736312202</v>
      </c>
      <c r="AU66" s="159">
        <v>452.48215367927901</v>
      </c>
      <c r="AV66" s="159">
        <v>442.33887478904802</v>
      </c>
      <c r="AW66" s="159">
        <v>442.65641717636402</v>
      </c>
      <c r="AX66" s="250">
        <v>441.13916473664301</v>
      </c>
      <c r="AY66" s="160">
        <v>-6.9727213122000001E-4</v>
      </c>
      <c r="AZ66" s="161">
        <v>1.2570059858259999E-2</v>
      </c>
    </row>
    <row r="67" spans="1:52">
      <c r="A67" t="s">
        <v>103</v>
      </c>
      <c r="B67" s="159">
        <v>54.628520355910297</v>
      </c>
      <c r="C67" s="159">
        <v>59.715952791492498</v>
      </c>
      <c r="D67" s="159">
        <v>62.946623755552302</v>
      </c>
      <c r="E67" s="159">
        <v>66.352187240783294</v>
      </c>
      <c r="F67" s="159">
        <v>70.406108162567804</v>
      </c>
      <c r="G67" s="159">
        <v>74.900413626813901</v>
      </c>
      <c r="H67" s="159">
        <v>83.160157857604901</v>
      </c>
      <c r="I67" s="159">
        <v>89.161745021396598</v>
      </c>
      <c r="J67" s="159">
        <v>97.517007887377702</v>
      </c>
      <c r="K67" s="159">
        <v>99.178947858207593</v>
      </c>
      <c r="L67" s="159">
        <v>101.424903069557</v>
      </c>
      <c r="M67" s="159">
        <v>113.451994502951</v>
      </c>
      <c r="N67" s="159">
        <v>119.04819772155901</v>
      </c>
      <c r="O67" s="159">
        <v>124.600145141083</v>
      </c>
      <c r="P67" s="159">
        <v>136.09241962482699</v>
      </c>
      <c r="Q67" s="159">
        <v>145.732069644457</v>
      </c>
      <c r="R67" s="159">
        <v>148.12149997980501</v>
      </c>
      <c r="S67" s="159">
        <v>152.89588146637499</v>
      </c>
      <c r="T67" s="159">
        <v>153.83087626789899</v>
      </c>
      <c r="U67" s="159">
        <v>149.141734882598</v>
      </c>
      <c r="V67" s="159">
        <v>158.83820226907699</v>
      </c>
      <c r="W67" s="159">
        <v>159.794805710525</v>
      </c>
      <c r="X67" s="159">
        <v>167.52447106128</v>
      </c>
      <c r="Y67" s="159">
        <v>177.288604771481</v>
      </c>
      <c r="Z67" s="159">
        <v>185.928624230769</v>
      </c>
      <c r="AA67" s="159">
        <v>192.673393586591</v>
      </c>
      <c r="AB67" s="159">
        <v>190.32444706332899</v>
      </c>
      <c r="AC67" s="159">
        <v>199.63519805153101</v>
      </c>
      <c r="AD67" s="159">
        <v>208.022958565533</v>
      </c>
      <c r="AE67" s="159">
        <v>215.38966147025999</v>
      </c>
      <c r="AF67" s="159">
        <v>220.03636823022501</v>
      </c>
      <c r="AG67" s="159">
        <v>226.568755643396</v>
      </c>
      <c r="AH67" s="159">
        <v>232.61611843537699</v>
      </c>
      <c r="AI67" s="159">
        <v>238.583221463428</v>
      </c>
      <c r="AJ67" s="159">
        <v>240.932983926839</v>
      </c>
      <c r="AK67" s="159">
        <v>249.688646578998</v>
      </c>
      <c r="AL67" s="159">
        <v>264.56250381368602</v>
      </c>
      <c r="AM67" s="159">
        <v>272.40875557206198</v>
      </c>
      <c r="AN67" s="159">
        <v>275.630396976263</v>
      </c>
      <c r="AO67" s="159">
        <v>296.31569633650503</v>
      </c>
      <c r="AP67" s="159">
        <v>312.24145543365103</v>
      </c>
      <c r="AQ67" s="159">
        <v>305.75116970755897</v>
      </c>
      <c r="AR67" s="159">
        <v>318.965196699986</v>
      </c>
      <c r="AS67" s="159">
        <v>339.34857188785401</v>
      </c>
      <c r="AT67" s="159">
        <v>331.60720733591597</v>
      </c>
      <c r="AU67" s="159">
        <v>359.859346211706</v>
      </c>
      <c r="AV67" s="159">
        <v>347.781592405308</v>
      </c>
      <c r="AW67" s="159">
        <v>364.93359768311399</v>
      </c>
      <c r="AX67" s="250">
        <v>376.96394356380802</v>
      </c>
      <c r="AY67" s="160">
        <v>3.5795893520119998E-2</v>
      </c>
      <c r="AZ67" s="161">
        <v>1.074141636491E-2</v>
      </c>
    </row>
    <row r="68" spans="1:52">
      <c r="A68" s="320" t="s">
        <v>104</v>
      </c>
      <c r="B68" s="251">
        <v>198.34352063298999</v>
      </c>
      <c r="C68" s="251">
        <v>206.06334202261201</v>
      </c>
      <c r="D68" s="251">
        <v>209.560402323472</v>
      </c>
      <c r="E68" s="251">
        <v>220.72617448790299</v>
      </c>
      <c r="F68" s="251">
        <v>223.964969411087</v>
      </c>
      <c r="G68" s="251">
        <v>238.82776617021301</v>
      </c>
      <c r="H68" s="251">
        <v>258.15406010679499</v>
      </c>
      <c r="I68" s="251">
        <v>271.247371289976</v>
      </c>
      <c r="J68" s="251">
        <v>290.86684341218199</v>
      </c>
      <c r="K68" s="251">
        <v>301.92966994836098</v>
      </c>
      <c r="L68" s="251">
        <v>320.54483044924501</v>
      </c>
      <c r="M68" s="251">
        <v>347.94435501695898</v>
      </c>
      <c r="N68" s="251">
        <v>362.957495181691</v>
      </c>
      <c r="O68" s="251">
        <v>372.901088151826</v>
      </c>
      <c r="P68" s="251">
        <v>404.72972329777298</v>
      </c>
      <c r="Q68" s="251">
        <v>440.68995308702</v>
      </c>
      <c r="R68" s="251">
        <v>493.78983813323299</v>
      </c>
      <c r="S68" s="251">
        <v>533.34166095031105</v>
      </c>
      <c r="T68" s="251">
        <v>549.53923350694697</v>
      </c>
      <c r="U68" s="251">
        <v>569.95981494281</v>
      </c>
      <c r="V68" s="251">
        <v>588.487188457</v>
      </c>
      <c r="W68" s="251">
        <v>597.45014639216902</v>
      </c>
      <c r="X68" s="251">
        <v>617.29059895917896</v>
      </c>
      <c r="Y68" s="251">
        <v>660.04548482274402</v>
      </c>
      <c r="Z68" s="251">
        <v>654.81235143331901</v>
      </c>
      <c r="AA68" s="251">
        <v>677.74151323436104</v>
      </c>
      <c r="AB68" s="251">
        <v>671.16135669899802</v>
      </c>
      <c r="AC68" s="251">
        <v>668.28925249911902</v>
      </c>
      <c r="AD68" s="251">
        <v>682.79432437464197</v>
      </c>
      <c r="AE68" s="251">
        <v>710.55144251395404</v>
      </c>
      <c r="AF68" s="251">
        <v>740.63668769093999</v>
      </c>
      <c r="AG68" s="251">
        <v>770.68146157440299</v>
      </c>
      <c r="AH68" s="251">
        <v>788.35412174315502</v>
      </c>
      <c r="AI68" s="251">
        <v>800.00795003272196</v>
      </c>
      <c r="AJ68" s="251">
        <v>805.99609523925699</v>
      </c>
      <c r="AK68" s="251">
        <v>816.07903765156095</v>
      </c>
      <c r="AL68" s="251">
        <v>836.18057101770103</v>
      </c>
      <c r="AM68" s="251">
        <v>860.47822271030304</v>
      </c>
      <c r="AN68" s="251">
        <v>899.14105746743405</v>
      </c>
      <c r="AO68" s="251">
        <v>949.88024369601305</v>
      </c>
      <c r="AP68" s="251">
        <v>977.65752989446901</v>
      </c>
      <c r="AQ68" s="251">
        <v>987.00616788997695</v>
      </c>
      <c r="AR68" s="251">
        <v>1038.2124428772099</v>
      </c>
      <c r="AS68" s="251">
        <v>1100.44553050382</v>
      </c>
      <c r="AT68" s="251">
        <v>1085.2863807844701</v>
      </c>
      <c r="AU68" s="251">
        <v>1125.8882874114599</v>
      </c>
      <c r="AV68" s="251">
        <v>1110.4746201456701</v>
      </c>
      <c r="AW68" s="251">
        <v>1149.49155854996</v>
      </c>
      <c r="AX68" s="251">
        <v>1164.01577995773</v>
      </c>
      <c r="AY68" s="252">
        <v>1.540968753397E-2</v>
      </c>
      <c r="AZ68" s="253">
        <v>3.3168099820610003E-2</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115.005956605035</v>
      </c>
      <c r="C70" s="159">
        <v>120.997244099357</v>
      </c>
      <c r="D70" s="159">
        <v>128.228340273974</v>
      </c>
      <c r="E70" s="159">
        <v>135.44840969889901</v>
      </c>
      <c r="F70" s="159">
        <v>139.83641379967699</v>
      </c>
      <c r="G70" s="159">
        <v>150.044394238861</v>
      </c>
      <c r="H70" s="159">
        <v>155.418389684418</v>
      </c>
      <c r="I70" s="159">
        <v>162.11077627985401</v>
      </c>
      <c r="J70" s="159">
        <v>173.12873385195101</v>
      </c>
      <c r="K70" s="159">
        <v>183.982263822737</v>
      </c>
      <c r="L70" s="159">
        <v>187.20905697367701</v>
      </c>
      <c r="M70" s="159">
        <v>194.83089209166101</v>
      </c>
      <c r="N70" s="159">
        <v>205.07988873374401</v>
      </c>
      <c r="O70" s="159">
        <v>207.908427268709</v>
      </c>
      <c r="P70" s="159">
        <v>216.30640514266599</v>
      </c>
      <c r="Q70" s="159">
        <v>219.54924005644801</v>
      </c>
      <c r="R70" s="159">
        <v>223.264560859265</v>
      </c>
      <c r="S70" s="159">
        <v>220.82590225013399</v>
      </c>
      <c r="T70" s="159">
        <v>217.94392717737799</v>
      </c>
      <c r="U70" s="159">
        <v>227.91906955213</v>
      </c>
      <c r="V70" s="159">
        <v>231.13284745532499</v>
      </c>
      <c r="W70" s="159">
        <v>241.98985402612399</v>
      </c>
      <c r="X70" s="159">
        <v>250.147846102198</v>
      </c>
      <c r="Y70" s="159">
        <v>262.27327564852999</v>
      </c>
      <c r="Z70" s="159">
        <v>274.58009549614701</v>
      </c>
      <c r="AA70" s="159">
        <v>279.40358989090998</v>
      </c>
      <c r="AB70" s="159">
        <v>278.69719876794898</v>
      </c>
      <c r="AC70" s="159">
        <v>282.32434156599498</v>
      </c>
      <c r="AD70" s="159">
        <v>290.062802504871</v>
      </c>
      <c r="AE70" s="159">
        <v>300.78609445657497</v>
      </c>
      <c r="AF70" s="159">
        <v>310.683881401691</v>
      </c>
      <c r="AG70" s="159">
        <v>320.22957688156902</v>
      </c>
      <c r="AH70" s="159">
        <v>331.21375559498699</v>
      </c>
      <c r="AI70" s="159">
        <v>338.32729970635802</v>
      </c>
      <c r="AJ70" s="159">
        <v>342.50479711402801</v>
      </c>
      <c r="AK70" s="159">
        <v>345.356275800726</v>
      </c>
      <c r="AL70" s="159">
        <v>355.692655641648</v>
      </c>
      <c r="AM70" s="159">
        <v>366.92875813710901</v>
      </c>
      <c r="AN70" s="159">
        <v>362.15454655781701</v>
      </c>
      <c r="AO70" s="159">
        <v>370.93304773174202</v>
      </c>
      <c r="AP70" s="159">
        <v>384.08338600698698</v>
      </c>
      <c r="AQ70" s="159">
        <v>402.801278461999</v>
      </c>
      <c r="AR70" s="159">
        <v>402.57526260230401</v>
      </c>
      <c r="AS70" s="159">
        <v>406.52099653904099</v>
      </c>
      <c r="AT70" s="159">
        <v>396.41672392141402</v>
      </c>
      <c r="AU70" s="159">
        <v>388.23133053908703</v>
      </c>
      <c r="AV70" s="159">
        <v>393.04104831401901</v>
      </c>
      <c r="AW70" s="159">
        <v>371.870358256793</v>
      </c>
      <c r="AX70" s="250">
        <v>360.14527414758601</v>
      </c>
      <c r="AY70" s="160">
        <v>-2.8876688331369998E-2</v>
      </c>
      <c r="AZ70" s="161">
        <v>1.026217546314E-2</v>
      </c>
    </row>
    <row r="71" spans="1:52">
      <c r="A71" t="s">
        <v>180</v>
      </c>
      <c r="B71" s="159">
        <v>9.6042050476490004E-2</v>
      </c>
      <c r="C71" s="159">
        <v>9.9113706219200001E-2</v>
      </c>
      <c r="D71" s="159">
        <v>0.10236563058118001</v>
      </c>
      <c r="E71" s="159">
        <v>0.10562740619046999</v>
      </c>
      <c r="F71" s="159">
        <v>0.10866769752582001</v>
      </c>
      <c r="G71" s="159">
        <v>0.11133551350673999</v>
      </c>
      <c r="H71" s="159">
        <v>0.1135502028</v>
      </c>
      <c r="I71" s="159">
        <v>3.5945268983999998</v>
      </c>
      <c r="J71" s="159">
        <v>4.3362645732000002</v>
      </c>
      <c r="K71" s="159">
        <v>4.8233150171999997</v>
      </c>
      <c r="L71" s="159">
        <v>5.2638668604000003</v>
      </c>
      <c r="M71" s="159">
        <v>5.8396942116000004</v>
      </c>
      <c r="N71" s="159">
        <v>5.8995528911999999</v>
      </c>
      <c r="O71" s="159">
        <v>6.3617546772000004</v>
      </c>
      <c r="P71" s="159">
        <v>7.1380334520000002</v>
      </c>
      <c r="Q71" s="159">
        <v>8.0341384427999998</v>
      </c>
      <c r="R71" s="159">
        <v>8.7490219824000004</v>
      </c>
      <c r="S71" s="159">
        <v>8.9867359259999997</v>
      </c>
      <c r="T71" s="159">
        <v>8.8244346240000002</v>
      </c>
      <c r="U71" s="159">
        <v>10.4875320672</v>
      </c>
      <c r="V71" s="159">
        <v>11.516798231999999</v>
      </c>
      <c r="W71" s="159">
        <v>12.4874617572</v>
      </c>
      <c r="X71" s="159">
        <v>13.69680219</v>
      </c>
      <c r="Y71" s="159">
        <v>14.8637177784</v>
      </c>
      <c r="Z71" s="159">
        <v>16.581051028800001</v>
      </c>
      <c r="AA71" s="159">
        <v>17.067532067999998</v>
      </c>
      <c r="AB71" s="159">
        <v>16.879004650799999</v>
      </c>
      <c r="AC71" s="159">
        <v>18.177653714400002</v>
      </c>
      <c r="AD71" s="159">
        <v>19.673886243599998</v>
      </c>
      <c r="AE71" s="159">
        <v>20.951961372</v>
      </c>
      <c r="AF71" s="159">
        <v>25.820347291200001</v>
      </c>
      <c r="AG71" s="159">
        <v>25.765747232399999</v>
      </c>
      <c r="AH71" s="159">
        <v>27.685679734800001</v>
      </c>
      <c r="AI71" s="159">
        <v>28.351226023199999</v>
      </c>
      <c r="AJ71" s="159">
        <v>27.9933969744</v>
      </c>
      <c r="AK71" s="159">
        <v>32.514575756399999</v>
      </c>
      <c r="AL71" s="159">
        <v>36.191532373199998</v>
      </c>
      <c r="AM71" s="159">
        <v>37.559497536568799</v>
      </c>
      <c r="AN71" s="159">
        <v>39.7854962265491</v>
      </c>
      <c r="AO71" s="159">
        <v>41.345064887199001</v>
      </c>
      <c r="AP71" s="159">
        <v>44.214377258913601</v>
      </c>
      <c r="AQ71" s="159">
        <v>47.427016344989397</v>
      </c>
      <c r="AR71" s="159">
        <v>49.4836029117902</v>
      </c>
      <c r="AS71" s="159">
        <v>52.135930026575799</v>
      </c>
      <c r="AT71" s="159">
        <v>53.985555700238301</v>
      </c>
      <c r="AU71" s="159">
        <v>58.858923668762799</v>
      </c>
      <c r="AV71" s="159">
        <v>63.026947418344299</v>
      </c>
      <c r="AW71" s="159">
        <v>66.287531777172006</v>
      </c>
      <c r="AX71" s="250">
        <v>67.892681551928803</v>
      </c>
      <c r="AY71" s="160">
        <v>2.7021026238800001E-2</v>
      </c>
      <c r="AZ71" s="161">
        <v>1.93457107525E-3</v>
      </c>
    </row>
    <row r="72" spans="1:52">
      <c r="A72" t="s">
        <v>59</v>
      </c>
      <c r="B72" s="159">
        <v>489.14547685199898</v>
      </c>
      <c r="C72" s="159">
        <v>530.81593525439996</v>
      </c>
      <c r="D72" s="159">
        <v>476.66991816720002</v>
      </c>
      <c r="E72" s="159">
        <v>477.3245076</v>
      </c>
      <c r="F72" s="159">
        <v>583.17549920999897</v>
      </c>
      <c r="G72" s="159">
        <v>749.74445250479903</v>
      </c>
      <c r="H72" s="159">
        <v>883.54897019279895</v>
      </c>
      <c r="I72" s="159">
        <v>947.11269565079999</v>
      </c>
      <c r="J72" s="159">
        <v>989.64891311760005</v>
      </c>
      <c r="K72" s="159">
        <v>1009.0860693156</v>
      </c>
      <c r="L72" s="159">
        <v>1133.442562014</v>
      </c>
      <c r="M72" s="159">
        <v>1188.2196177839901</v>
      </c>
      <c r="N72" s="159">
        <v>1298.6608201344</v>
      </c>
      <c r="O72" s="159">
        <v>1429.2322029396</v>
      </c>
      <c r="P72" s="159">
        <v>1469.0772751571999</v>
      </c>
      <c r="Q72" s="159">
        <v>1500.3351912671999</v>
      </c>
      <c r="R72" s="159">
        <v>1475.7290662175899</v>
      </c>
      <c r="S72" s="159">
        <v>1541.1135765672</v>
      </c>
      <c r="T72" s="159">
        <v>1637.5835947896001</v>
      </c>
      <c r="U72" s="159">
        <v>1770.6203496539999</v>
      </c>
      <c r="V72" s="159">
        <v>1919.01394778759</v>
      </c>
      <c r="W72" s="159">
        <v>2026.1257188551899</v>
      </c>
      <c r="X72" s="159">
        <v>2178.6796312920001</v>
      </c>
      <c r="Y72" s="159">
        <v>2331.9316465739898</v>
      </c>
      <c r="Z72" s="159">
        <v>2429.7085032407899</v>
      </c>
      <c r="AA72" s="159">
        <v>2395.7927897436002</v>
      </c>
      <c r="AB72" s="159">
        <v>2495.7959563763902</v>
      </c>
      <c r="AC72" s="159">
        <v>2599.0373574144</v>
      </c>
      <c r="AD72" s="159">
        <v>2757.6313384492801</v>
      </c>
      <c r="AE72" s="159">
        <v>2915.29094044248</v>
      </c>
      <c r="AF72" s="159">
        <v>3157.0370755668</v>
      </c>
      <c r="AG72" s="159">
        <v>3261.0809616647098</v>
      </c>
      <c r="AH72" s="159">
        <v>3300.5581606430901</v>
      </c>
      <c r="AI72" s="159">
        <v>3230.03548874138</v>
      </c>
      <c r="AJ72" s="159">
        <v>3352.5879166718601</v>
      </c>
      <c r="AK72" s="159">
        <v>3429.9051229992501</v>
      </c>
      <c r="AL72" s="159">
        <v>3502.7708432638301</v>
      </c>
      <c r="AM72" s="159">
        <v>3706.1352061437601</v>
      </c>
      <c r="AN72" s="159">
        <v>4344.2058498209099</v>
      </c>
      <c r="AO72" s="159">
        <v>5101.9746093721196</v>
      </c>
      <c r="AP72" s="159">
        <v>5573.9136289587404</v>
      </c>
      <c r="AQ72" s="159">
        <v>6159.0780995490704</v>
      </c>
      <c r="AR72" s="159">
        <v>6515.6054925809103</v>
      </c>
      <c r="AS72" s="159">
        <v>6753.5380580424498</v>
      </c>
      <c r="AT72" s="159">
        <v>7213.9684141238904</v>
      </c>
      <c r="AU72" s="159">
        <v>7953.4746755408296</v>
      </c>
      <c r="AV72" s="159">
        <v>8674.0901554082502</v>
      </c>
      <c r="AW72" s="159">
        <v>9165.9815310977501</v>
      </c>
      <c r="AX72" s="250">
        <v>9524.2859305676593</v>
      </c>
      <c r="AY72" s="160">
        <v>4.1937496513130001E-2</v>
      </c>
      <c r="AZ72" s="161">
        <v>0.27139019966125</v>
      </c>
    </row>
    <row r="73" spans="1:52">
      <c r="A73" t="s">
        <v>181</v>
      </c>
      <c r="B73" s="159">
        <v>6.9932874024</v>
      </c>
      <c r="C73" s="159">
        <v>7.5489469380000003</v>
      </c>
      <c r="D73" s="159">
        <v>8.8805461175999998</v>
      </c>
      <c r="E73" s="159">
        <v>9.5711336568000007</v>
      </c>
      <c r="F73" s="159">
        <v>11.2060581228</v>
      </c>
      <c r="G73" s="159">
        <v>12.033566582400001</v>
      </c>
      <c r="H73" s="159">
        <v>12.6803225124</v>
      </c>
      <c r="I73" s="159">
        <v>14.410986533999999</v>
      </c>
      <c r="J73" s="159">
        <v>14.9273529516</v>
      </c>
      <c r="K73" s="159">
        <v>15.277210333199999</v>
      </c>
      <c r="L73" s="159">
        <v>14.355641224799999</v>
      </c>
      <c r="M73" s="159">
        <v>16.966010541599999</v>
      </c>
      <c r="N73" s="159">
        <v>18.355341506399999</v>
      </c>
      <c r="O73" s="159">
        <v>19.050203768399999</v>
      </c>
      <c r="P73" s="159">
        <v>19.478961395999999</v>
      </c>
      <c r="Q73" s="159">
        <v>19.934447554799998</v>
      </c>
      <c r="R73" s="159">
        <v>21.258962668799999</v>
      </c>
      <c r="S73" s="159">
        <v>24.100493587199999</v>
      </c>
      <c r="T73" s="159">
        <v>26.560967090399998</v>
      </c>
      <c r="U73" s="159">
        <v>27.707384105999999</v>
      </c>
      <c r="V73" s="159">
        <v>29.287122361200002</v>
      </c>
      <c r="W73" s="159">
        <v>30.984769278000002</v>
      </c>
      <c r="X73" s="159">
        <v>34.585027905600001</v>
      </c>
      <c r="Y73" s="159">
        <v>39.834801997200003</v>
      </c>
      <c r="Z73" s="159">
        <v>42.597658756800001</v>
      </c>
      <c r="AA73" s="159">
        <v>41.028148853999902</v>
      </c>
      <c r="AB73" s="159">
        <v>42.707202191999997</v>
      </c>
      <c r="AC73" s="159">
        <v>49.632073095599999</v>
      </c>
      <c r="AD73" s="159">
        <v>54.556323487199997</v>
      </c>
      <c r="AE73" s="159">
        <v>47.992388237999997</v>
      </c>
      <c r="AF73" s="159">
        <v>51.620295404232003</v>
      </c>
      <c r="AG73" s="159">
        <v>49.600327354488002</v>
      </c>
      <c r="AH73" s="159">
        <v>49.174518113315997</v>
      </c>
      <c r="AI73" s="159">
        <v>50.974655088959999</v>
      </c>
      <c r="AJ73" s="159">
        <v>50.355995591307902</v>
      </c>
      <c r="AK73" s="159">
        <v>53.35274657942</v>
      </c>
      <c r="AL73" s="159">
        <v>69.684649848983995</v>
      </c>
      <c r="AM73" s="159">
        <v>66.755990234199899</v>
      </c>
      <c r="AN73" s="159">
        <v>70.589525025480398</v>
      </c>
      <c r="AO73" s="159">
        <v>77.780553240407301</v>
      </c>
      <c r="AP73" s="159">
        <v>75.318197163230195</v>
      </c>
      <c r="AQ73" s="159">
        <v>79.396247721220703</v>
      </c>
      <c r="AR73" s="159">
        <v>84.963522503540702</v>
      </c>
      <c r="AS73" s="159">
        <v>78.759907832924696</v>
      </c>
      <c r="AT73" s="159">
        <v>85.821970327515899</v>
      </c>
      <c r="AU73" s="159">
        <v>87.829214808581597</v>
      </c>
      <c r="AV73" s="159">
        <v>91.327170020218304</v>
      </c>
      <c r="AW73" s="159">
        <v>88.018998115572799</v>
      </c>
      <c r="AX73" s="250">
        <v>90.807082296001994</v>
      </c>
      <c r="AY73" s="160">
        <v>3.4502446651460003E-2</v>
      </c>
      <c r="AZ73" s="161">
        <v>2.58750654757E-3</v>
      </c>
    </row>
    <row r="74" spans="1:52">
      <c r="A74" t="s">
        <v>106</v>
      </c>
      <c r="B74" s="159">
        <v>180.06650390366201</v>
      </c>
      <c r="C74" s="159">
        <v>184.34167551701799</v>
      </c>
      <c r="D74" s="159">
        <v>188.22474493637799</v>
      </c>
      <c r="E74" s="159">
        <v>198.61450637987099</v>
      </c>
      <c r="F74" s="159">
        <v>218.04103229267099</v>
      </c>
      <c r="G74" s="159">
        <v>210.008907118774</v>
      </c>
      <c r="H74" s="159">
        <v>215.133654646444</v>
      </c>
      <c r="I74" s="159">
        <v>228.685320777849</v>
      </c>
      <c r="J74" s="159">
        <v>230.31144542760899</v>
      </c>
      <c r="K74" s="159">
        <v>249.282354326307</v>
      </c>
      <c r="L74" s="159">
        <v>264.66665367864903</v>
      </c>
      <c r="M74" s="159">
        <v>276.86874617009101</v>
      </c>
      <c r="N74" s="159">
        <v>291.94823162390702</v>
      </c>
      <c r="O74" s="159">
        <v>292.67019358154101</v>
      </c>
      <c r="P74" s="159">
        <v>313.05565661691202</v>
      </c>
      <c r="Q74" s="159">
        <v>324.18934285705399</v>
      </c>
      <c r="R74" s="159">
        <v>359.31012136299898</v>
      </c>
      <c r="S74" s="159">
        <v>364.11674652780403</v>
      </c>
      <c r="T74" s="159">
        <v>383.04787359494298</v>
      </c>
      <c r="U74" s="159">
        <v>405.42138459603098</v>
      </c>
      <c r="V74" s="159">
        <v>429.80544161218802</v>
      </c>
      <c r="W74" s="159">
        <v>461.970671472015</v>
      </c>
      <c r="X74" s="159">
        <v>499.81557173537402</v>
      </c>
      <c r="Y74" s="159">
        <v>539.06825261463496</v>
      </c>
      <c r="Z74" s="159">
        <v>588.42541858523396</v>
      </c>
      <c r="AA74" s="159">
        <v>581.36330713003701</v>
      </c>
      <c r="AB74" s="159">
        <v>612.16970133121299</v>
      </c>
      <c r="AC74" s="159">
        <v>650.82788571677202</v>
      </c>
      <c r="AD74" s="159">
        <v>670.127028949654</v>
      </c>
      <c r="AE74" s="159">
        <v>700.38820294785</v>
      </c>
      <c r="AF74" s="159">
        <v>765.48787359385597</v>
      </c>
      <c r="AG74" s="159">
        <v>824.40906057387895</v>
      </c>
      <c r="AH74" s="159">
        <v>850.84333481576402</v>
      </c>
      <c r="AI74" s="159">
        <v>874.57760165159402</v>
      </c>
      <c r="AJ74" s="159">
        <v>898.47911021593598</v>
      </c>
      <c r="AK74" s="159">
        <v>952.76652978011703</v>
      </c>
      <c r="AL74" s="159">
        <v>959.163591298754</v>
      </c>
      <c r="AM74" s="159">
        <v>1007.24514371876</v>
      </c>
      <c r="AN74" s="159">
        <v>1040.9005370862101</v>
      </c>
      <c r="AO74" s="159">
        <v>1116.25750859354</v>
      </c>
      <c r="AP74" s="159">
        <v>1179.9968050276</v>
      </c>
      <c r="AQ74" s="159">
        <v>1246.4973758259</v>
      </c>
      <c r="AR74" s="159">
        <v>1341.20326991968</v>
      </c>
      <c r="AS74" s="159">
        <v>1443.8752382017101</v>
      </c>
      <c r="AT74" s="159">
        <v>1569.40461793182</v>
      </c>
      <c r="AU74" s="159">
        <v>1640.6795706779899</v>
      </c>
      <c r="AV74" s="159">
        <v>1699.7652708438</v>
      </c>
      <c r="AW74" s="159">
        <v>1854.18673685257</v>
      </c>
      <c r="AX74" s="250">
        <v>1931.0521165355999</v>
      </c>
      <c r="AY74" s="160">
        <v>4.4308338314289999E-2</v>
      </c>
      <c r="AZ74" s="161">
        <v>5.5024452507500002E-2</v>
      </c>
    </row>
    <row r="75" spans="1:52">
      <c r="A75" t="s">
        <v>111</v>
      </c>
      <c r="B75" s="159">
        <v>20.349706939200001</v>
      </c>
      <c r="C75" s="159">
        <v>19.792129849199998</v>
      </c>
      <c r="D75" s="159">
        <v>19.158114351599998</v>
      </c>
      <c r="E75" s="159">
        <v>20.059616127599998</v>
      </c>
      <c r="F75" s="159">
        <v>22.538310584400001</v>
      </c>
      <c r="G75" s="159">
        <v>23.801484891600001</v>
      </c>
      <c r="H75" s="159">
        <v>24.616981421999999</v>
      </c>
      <c r="I75" s="159">
        <v>26.2685609784</v>
      </c>
      <c r="J75" s="159">
        <v>29.745610455600001</v>
      </c>
      <c r="K75" s="159">
        <v>31.7273861808</v>
      </c>
      <c r="L75" s="159">
        <v>38.631494743199902</v>
      </c>
      <c r="M75" s="159">
        <v>41.313048033599998</v>
      </c>
      <c r="N75" s="159">
        <v>54.225206222399997</v>
      </c>
      <c r="O75" s="159">
        <v>60.417876981600003</v>
      </c>
      <c r="P75" s="159">
        <v>68.485082770800005</v>
      </c>
      <c r="Q75" s="159">
        <v>73.991382098399995</v>
      </c>
      <c r="R75" s="159">
        <v>80.5805218835999</v>
      </c>
      <c r="S75" s="159">
        <v>82.015417792799894</v>
      </c>
      <c r="T75" s="159">
        <v>85.751814409199895</v>
      </c>
      <c r="U75" s="159">
        <v>93.435500944799998</v>
      </c>
      <c r="V75" s="159">
        <v>98.896880095199904</v>
      </c>
      <c r="W75" s="159">
        <v>107.062701771599</v>
      </c>
      <c r="X75" s="159">
        <v>114.3250831836</v>
      </c>
      <c r="Y75" s="159">
        <v>120.428683959599</v>
      </c>
      <c r="Z75" s="159">
        <v>133.425758825999</v>
      </c>
      <c r="AA75" s="159">
        <v>148.769711562564</v>
      </c>
      <c r="AB75" s="159">
        <v>160.463255876847</v>
      </c>
      <c r="AC75" s="159">
        <v>172.12014473249201</v>
      </c>
      <c r="AD75" s="159">
        <v>180.246555592551</v>
      </c>
      <c r="AE75" s="159">
        <v>195.10295158719299</v>
      </c>
      <c r="AF75" s="159">
        <v>209.41118564430499</v>
      </c>
      <c r="AG75" s="159">
        <v>224.83422748736001</v>
      </c>
      <c r="AH75" s="159">
        <v>247.53721238248701</v>
      </c>
      <c r="AI75" s="159">
        <v>242.13359470903401</v>
      </c>
      <c r="AJ75" s="159">
        <v>263.10412173113502</v>
      </c>
      <c r="AK75" s="159">
        <v>283.63219111088</v>
      </c>
      <c r="AL75" s="159">
        <v>300.78977096900297</v>
      </c>
      <c r="AM75" s="159">
        <v>316.74306877608598</v>
      </c>
      <c r="AN75" s="159">
        <v>347.41315491551597</v>
      </c>
      <c r="AO75" s="159">
        <v>345.29469864282902</v>
      </c>
      <c r="AP75" s="159">
        <v>357.34348064578899</v>
      </c>
      <c r="AQ75" s="159">
        <v>369.056946653041</v>
      </c>
      <c r="AR75" s="159">
        <v>402.704296789968</v>
      </c>
      <c r="AS75" s="159">
        <v>375.04847827045899</v>
      </c>
      <c r="AT75" s="159">
        <v>405.0459019955</v>
      </c>
      <c r="AU75" s="159">
        <v>452.260152538206</v>
      </c>
      <c r="AV75" s="159">
        <v>494.51906561442399</v>
      </c>
      <c r="AW75" s="159">
        <v>500.19575903711598</v>
      </c>
      <c r="AX75" s="250">
        <v>523.26008146415495</v>
      </c>
      <c r="AY75" s="160">
        <v>4.8976648598910003E-2</v>
      </c>
      <c r="AZ75" s="161">
        <v>1.49100581184E-2</v>
      </c>
    </row>
    <row r="76" spans="1:52">
      <c r="A76" t="s">
        <v>182</v>
      </c>
      <c r="B76" s="159">
        <v>446.23618523279902</v>
      </c>
      <c r="C76" s="159">
        <v>491.19618098159901</v>
      </c>
      <c r="D76" s="159">
        <v>582.84259264439902</v>
      </c>
      <c r="E76" s="159">
        <v>655.97045383800003</v>
      </c>
      <c r="F76" s="159">
        <v>753.90249405959901</v>
      </c>
      <c r="G76" s="159">
        <v>857.09490544439996</v>
      </c>
      <c r="H76" s="159">
        <v>895.50892714679901</v>
      </c>
      <c r="I76" s="159">
        <v>927.15391969560005</v>
      </c>
      <c r="J76" s="159">
        <v>1049.4655741152001</v>
      </c>
      <c r="K76" s="159">
        <v>1036.7699915772</v>
      </c>
      <c r="L76" s="159">
        <v>982.35537738120001</v>
      </c>
      <c r="M76" s="159">
        <v>1007.3025918612</v>
      </c>
      <c r="N76" s="159">
        <v>1027.06506865079</v>
      </c>
      <c r="O76" s="159">
        <v>1030.6396900943901</v>
      </c>
      <c r="P76" s="159">
        <v>1061.7866373419899</v>
      </c>
      <c r="Q76" s="159">
        <v>1008.9489068424</v>
      </c>
      <c r="R76" s="159">
        <v>989.61755433479902</v>
      </c>
      <c r="S76" s="159">
        <v>940.77267545879897</v>
      </c>
      <c r="T76" s="159">
        <v>947.51113103279897</v>
      </c>
      <c r="U76" s="159">
        <v>1026.7670370671899</v>
      </c>
      <c r="V76" s="159">
        <v>1010.05190265239</v>
      </c>
      <c r="W76" s="159">
        <v>1000.99266352559</v>
      </c>
      <c r="X76" s="159">
        <v>1004.6308909248</v>
      </c>
      <c r="Y76" s="159">
        <v>1086.0994480319901</v>
      </c>
      <c r="Z76" s="159">
        <v>1113.866165376</v>
      </c>
      <c r="AA76" s="159">
        <v>1163.8660116599401</v>
      </c>
      <c r="AB76" s="159">
        <v>1193.0054982848001</v>
      </c>
      <c r="AC76" s="159">
        <v>1211.70727585744</v>
      </c>
      <c r="AD76" s="159">
        <v>1199.48317637376</v>
      </c>
      <c r="AE76" s="159">
        <v>1263.7280540857801</v>
      </c>
      <c r="AF76" s="159">
        <v>1295.29979343336</v>
      </c>
      <c r="AG76" s="159">
        <v>1316.36872647009</v>
      </c>
      <c r="AH76" s="159">
        <v>1316.6167633703001</v>
      </c>
      <c r="AI76" s="159">
        <v>1281.8573720084701</v>
      </c>
      <c r="AJ76" s="159">
        <v>1314.9637990963699</v>
      </c>
      <c r="AK76" s="159">
        <v>1338.9257964082799</v>
      </c>
      <c r="AL76" s="159">
        <v>1333.90506880826</v>
      </c>
      <c r="AM76" s="159">
        <v>1331.20850112124</v>
      </c>
      <c r="AN76" s="159">
        <v>1386.1318704108401</v>
      </c>
      <c r="AO76" s="159">
        <v>1394.5616837942</v>
      </c>
      <c r="AP76" s="159">
        <v>1409.8157878347999</v>
      </c>
      <c r="AQ76" s="159">
        <v>1384.02455081528</v>
      </c>
      <c r="AR76" s="159">
        <v>1400.91537562336</v>
      </c>
      <c r="AS76" s="159">
        <v>1402.28744080668</v>
      </c>
      <c r="AT76" s="159">
        <v>1234.92129374004</v>
      </c>
      <c r="AU76" s="159">
        <v>1316.1639286982499</v>
      </c>
      <c r="AV76" s="159">
        <v>1318.05440988137</v>
      </c>
      <c r="AW76" s="159">
        <v>1408.39037927093</v>
      </c>
      <c r="AX76" s="250">
        <v>1397.40344890659</v>
      </c>
      <c r="AY76" s="160">
        <v>-5.08270133287E-3</v>
      </c>
      <c r="AZ76" s="161">
        <v>3.9818376302719997E-2</v>
      </c>
    </row>
    <row r="77" spans="1:52">
      <c r="A77" t="s">
        <v>112</v>
      </c>
      <c r="B77" s="159">
        <v>7.0717749718525198</v>
      </c>
      <c r="C77" s="159">
        <v>8.2383889364816394</v>
      </c>
      <c r="D77" s="159">
        <v>8.3738924044372798</v>
      </c>
      <c r="E77" s="159">
        <v>8.4977425313085604</v>
      </c>
      <c r="F77" s="159">
        <v>8.7716267249400008</v>
      </c>
      <c r="G77" s="159">
        <v>9.8001504118389597</v>
      </c>
      <c r="H77" s="159">
        <v>10.906295803200001</v>
      </c>
      <c r="I77" s="159">
        <v>12.457643367599999</v>
      </c>
      <c r="J77" s="159">
        <v>13.4130376332</v>
      </c>
      <c r="K77" s="159">
        <v>13.644504871200001</v>
      </c>
      <c r="L77" s="159">
        <v>14.538914208</v>
      </c>
      <c r="M77" s="159">
        <v>16.2952098192</v>
      </c>
      <c r="N77" s="159">
        <v>18.913144683599999</v>
      </c>
      <c r="O77" s="159">
        <v>20.456453591999999</v>
      </c>
      <c r="P77" s="159">
        <v>24.4979172036</v>
      </c>
      <c r="Q77" s="159">
        <v>27.549655747210799</v>
      </c>
      <c r="R77" s="159">
        <v>29.841392049930299</v>
      </c>
      <c r="S77" s="159">
        <v>31.518825812689499</v>
      </c>
      <c r="T77" s="159">
        <v>36.436573599094302</v>
      </c>
      <c r="U77" s="159">
        <v>39.710773755781403</v>
      </c>
      <c r="V77" s="159">
        <v>44.107009870305099</v>
      </c>
      <c r="W77" s="159">
        <v>45.9800100706546</v>
      </c>
      <c r="X77" s="159">
        <v>45.939382473254099</v>
      </c>
      <c r="Y77" s="159">
        <v>49.471750453738103</v>
      </c>
      <c r="Z77" s="159">
        <v>56.911259988735097</v>
      </c>
      <c r="AA77" s="159">
        <v>64.963114890579007</v>
      </c>
      <c r="AB77" s="159">
        <v>72.449262976100897</v>
      </c>
      <c r="AC77" s="159">
        <v>76.871567542219097</v>
      </c>
      <c r="AD77" s="159">
        <v>82.884993258712598</v>
      </c>
      <c r="AE77" s="159">
        <v>89.695228845334498</v>
      </c>
      <c r="AF77" s="159">
        <v>92.776014679889798</v>
      </c>
      <c r="AG77" s="159">
        <v>106.797429666309</v>
      </c>
      <c r="AH77" s="159">
        <v>114.068351870257</v>
      </c>
      <c r="AI77" s="159">
        <v>105.934948254368</v>
      </c>
      <c r="AJ77" s="159">
        <v>110.28453865539301</v>
      </c>
      <c r="AK77" s="159">
        <v>129.652206584288</v>
      </c>
      <c r="AL77" s="159">
        <v>136.58233988039601</v>
      </c>
      <c r="AM77" s="159">
        <v>149.62833744151499</v>
      </c>
      <c r="AN77" s="159">
        <v>163.427353792671</v>
      </c>
      <c r="AO77" s="159">
        <v>164.388545097432</v>
      </c>
      <c r="AP77" s="159">
        <v>179.659803924747</v>
      </c>
      <c r="AQ77" s="159">
        <v>188.85619077058701</v>
      </c>
      <c r="AR77" s="159">
        <v>200.21339528219701</v>
      </c>
      <c r="AS77" s="159">
        <v>200.488691223172</v>
      </c>
      <c r="AT77" s="159">
        <v>201.51055525966001</v>
      </c>
      <c r="AU77" s="159">
        <v>222.54932194332099</v>
      </c>
      <c r="AV77" s="159">
        <v>221.13792018073499</v>
      </c>
      <c r="AW77" s="159">
        <v>230.283281536815</v>
      </c>
      <c r="AX77" s="250">
        <v>234.65841990836799</v>
      </c>
      <c r="AY77" s="160">
        <v>2.1790718659760001E-2</v>
      </c>
      <c r="AZ77" s="161">
        <v>6.6864849068199997E-3</v>
      </c>
    </row>
    <row r="78" spans="1:52">
      <c r="A78" t="s">
        <v>183</v>
      </c>
      <c r="B78" s="159">
        <v>14.8567090752</v>
      </c>
      <c r="C78" s="159">
        <v>15.5868786216</v>
      </c>
      <c r="D78" s="159">
        <v>15.5150917488</v>
      </c>
      <c r="E78" s="159">
        <v>15.4291911732</v>
      </c>
      <c r="F78" s="159">
        <v>15.9514316712</v>
      </c>
      <c r="G78" s="159">
        <v>18.022419730799999</v>
      </c>
      <c r="H78" s="159">
        <v>17.860788316800001</v>
      </c>
      <c r="I78" s="159">
        <v>19.189138539599998</v>
      </c>
      <c r="J78" s="159">
        <v>20.757384028800001</v>
      </c>
      <c r="K78" s="159">
        <v>20.287922693982999</v>
      </c>
      <c r="L78" s="159">
        <v>19.441117848323</v>
      </c>
      <c r="M78" s="159">
        <v>21.218415604034401</v>
      </c>
      <c r="N78" s="159">
        <v>22.1639807945817</v>
      </c>
      <c r="O78" s="159">
        <v>20.850842050091</v>
      </c>
      <c r="P78" s="159">
        <v>19.467855004602502</v>
      </c>
      <c r="Q78" s="159">
        <v>19.027079328623</v>
      </c>
      <c r="R78" s="159">
        <v>18.762111313210401</v>
      </c>
      <c r="S78" s="159">
        <v>20.3993212498691</v>
      </c>
      <c r="T78" s="159">
        <v>20.7329270679177</v>
      </c>
      <c r="U78" s="159">
        <v>21.736573342841801</v>
      </c>
      <c r="V78" s="159">
        <v>22.4241629266877</v>
      </c>
      <c r="W78" s="159">
        <v>24.713892375364299</v>
      </c>
      <c r="X78" s="159">
        <v>24.1838117680438</v>
      </c>
      <c r="Y78" s="159">
        <v>25.677838813527298</v>
      </c>
      <c r="Z78" s="159">
        <v>26.735995190035499</v>
      </c>
      <c r="AA78" s="159">
        <v>28.441213754690398</v>
      </c>
      <c r="AB78" s="159">
        <v>28.471613541979401</v>
      </c>
      <c r="AC78" s="159">
        <v>29.879845145375999</v>
      </c>
      <c r="AD78" s="159">
        <v>29.034587400791999</v>
      </c>
      <c r="AE78" s="159">
        <v>30.154224441367301</v>
      </c>
      <c r="AF78" s="159">
        <v>31.124232604392301</v>
      </c>
      <c r="AG78" s="159">
        <v>31.961730740237599</v>
      </c>
      <c r="AH78" s="159">
        <v>34.060752736300103</v>
      </c>
      <c r="AI78" s="159">
        <v>32.666240551128197</v>
      </c>
      <c r="AJ78" s="159">
        <v>34.439618218534697</v>
      </c>
      <c r="AK78" s="159">
        <v>35.2430133807704</v>
      </c>
      <c r="AL78" s="159">
        <v>37.079188511063002</v>
      </c>
      <c r="AM78" s="159">
        <v>37.135098390103302</v>
      </c>
      <c r="AN78" s="159">
        <v>37.868335399193498</v>
      </c>
      <c r="AO78" s="159">
        <v>37.243395199216202</v>
      </c>
      <c r="AP78" s="159">
        <v>38.108965143049197</v>
      </c>
      <c r="AQ78" s="159">
        <v>38.462970968559603</v>
      </c>
      <c r="AR78" s="159">
        <v>37.252123658997199</v>
      </c>
      <c r="AS78" s="159">
        <v>38.5606827990566</v>
      </c>
      <c r="AT78" s="159">
        <v>35.899293195046603</v>
      </c>
      <c r="AU78" s="159">
        <v>36.218169385895202</v>
      </c>
      <c r="AV78" s="159">
        <v>35.341671018562899</v>
      </c>
      <c r="AW78" s="159">
        <v>37.137831937286201</v>
      </c>
      <c r="AX78" s="250">
        <v>37.081719637728902</v>
      </c>
      <c r="AY78" s="160">
        <v>1.22466636822E-3</v>
      </c>
      <c r="AZ78" s="161">
        <v>1.0566266719300001E-3</v>
      </c>
    </row>
    <row r="79" spans="1:52">
      <c r="A79" t="s">
        <v>184</v>
      </c>
      <c r="B79" s="159">
        <v>20.792431731600001</v>
      </c>
      <c r="C79" s="159">
        <v>20.737040367599999</v>
      </c>
      <c r="D79" s="159">
        <v>22.6619844696</v>
      </c>
      <c r="E79" s="159">
        <v>25.555260049200001</v>
      </c>
      <c r="F79" s="159">
        <v>25.419930112799999</v>
      </c>
      <c r="G79" s="159">
        <v>25.082649878400002</v>
      </c>
      <c r="H79" s="159">
        <v>23.407996867200001</v>
      </c>
      <c r="I79" s="159">
        <v>20.037091143600001</v>
      </c>
      <c r="J79" s="159">
        <v>21.2348090196</v>
      </c>
      <c r="K79" s="159">
        <v>22.724459899199999</v>
      </c>
      <c r="L79" s="159">
        <v>24.1653889872</v>
      </c>
      <c r="M79" s="159">
        <v>24.32049318</v>
      </c>
      <c r="N79" s="159">
        <v>26.049114043199999</v>
      </c>
      <c r="O79" s="159">
        <v>27.343877756399898</v>
      </c>
      <c r="P79" s="159">
        <v>29.913723036</v>
      </c>
      <c r="Q79" s="159">
        <v>33.53490729</v>
      </c>
      <c r="R79" s="159">
        <v>36.251931149999997</v>
      </c>
      <c r="S79" s="159">
        <v>39.978065919599999</v>
      </c>
      <c r="T79" s="159">
        <v>42.091922624399999</v>
      </c>
      <c r="U79" s="159">
        <v>44.809884327600003</v>
      </c>
      <c r="V79" s="159">
        <v>47.411130607199901</v>
      </c>
      <c r="W79" s="159">
        <v>51.196847727600002</v>
      </c>
      <c r="X79" s="159">
        <v>55.534753526400003</v>
      </c>
      <c r="Y79" s="159">
        <v>59.2139082132</v>
      </c>
      <c r="Z79" s="159">
        <v>63.395185824000002</v>
      </c>
      <c r="AA79" s="159">
        <v>66.986664731999994</v>
      </c>
      <c r="AB79" s="159">
        <v>70.890135602399994</v>
      </c>
      <c r="AC79" s="159">
        <v>73.795728747599995</v>
      </c>
      <c r="AD79" s="159">
        <v>81.785935097999896</v>
      </c>
      <c r="AE79" s="159">
        <v>85.413730309199906</v>
      </c>
      <c r="AF79" s="159">
        <v>90.075020353200003</v>
      </c>
      <c r="AG79" s="159">
        <v>95.499698014800003</v>
      </c>
      <c r="AH79" s="159">
        <v>96.221305555199905</v>
      </c>
      <c r="AI79" s="159">
        <v>99.813521339999994</v>
      </c>
      <c r="AJ79" s="159">
        <v>107.0663819688</v>
      </c>
      <c r="AK79" s="159">
        <v>111.0545266824</v>
      </c>
      <c r="AL79" s="159">
        <v>112.6318030992</v>
      </c>
      <c r="AM79" s="159">
        <v>116.157176621999</v>
      </c>
      <c r="AN79" s="159">
        <v>124.43591629439899</v>
      </c>
      <c r="AO79" s="159">
        <v>136.83868121868099</v>
      </c>
      <c r="AP79" s="159">
        <v>138.264490286544</v>
      </c>
      <c r="AQ79" s="159">
        <v>147.12167172012701</v>
      </c>
      <c r="AR79" s="159">
        <v>157.21974573725799</v>
      </c>
      <c r="AS79" s="159">
        <v>159.51194229834499</v>
      </c>
      <c r="AT79" s="159">
        <v>163.401089634686</v>
      </c>
      <c r="AU79" s="159">
        <v>164.62223122079399</v>
      </c>
      <c r="AV79" s="159">
        <v>163.79956607719899</v>
      </c>
      <c r="AW79" s="159">
        <v>165.38365851762899</v>
      </c>
      <c r="AX79" s="250">
        <v>166.41187967933001</v>
      </c>
      <c r="AY79" s="160">
        <v>8.9739467948699997E-3</v>
      </c>
      <c r="AZ79" s="161">
        <v>4.7418307513000003E-3</v>
      </c>
    </row>
    <row r="80" spans="1:52">
      <c r="A80" t="s">
        <v>185</v>
      </c>
      <c r="B80" s="159">
        <v>12.875238986399999</v>
      </c>
      <c r="C80" s="159">
        <v>14.0453909712</v>
      </c>
      <c r="D80" s="159">
        <v>15.8727910068</v>
      </c>
      <c r="E80" s="159">
        <v>18.109932224400001</v>
      </c>
      <c r="F80" s="159">
        <v>19.398880472399998</v>
      </c>
      <c r="G80" s="159">
        <v>22.119337508400001</v>
      </c>
      <c r="H80" s="159">
        <v>25.613557052400001</v>
      </c>
      <c r="I80" s="159">
        <v>25.1299523448</v>
      </c>
      <c r="J80" s="159">
        <v>29.52772101</v>
      </c>
      <c r="K80" s="159">
        <v>27.6566735844</v>
      </c>
      <c r="L80" s="159">
        <v>29.937303093600001</v>
      </c>
      <c r="M80" s="159">
        <v>30.801559096799998</v>
      </c>
      <c r="N80" s="159">
        <v>33.959243656799998</v>
      </c>
      <c r="O80" s="159">
        <v>34.993077620399902</v>
      </c>
      <c r="P80" s="159">
        <v>36.0489718332</v>
      </c>
      <c r="Q80" s="159">
        <v>33.959348326799997</v>
      </c>
      <c r="R80" s="159">
        <v>31.958016058799998</v>
      </c>
      <c r="S80" s="159">
        <v>30.850841919600001</v>
      </c>
      <c r="T80" s="159">
        <v>33.670488434399999</v>
      </c>
      <c r="U80" s="159">
        <v>29.117452291199999</v>
      </c>
      <c r="V80" s="159">
        <v>27.604958230800001</v>
      </c>
      <c r="W80" s="159">
        <v>27.693337392</v>
      </c>
      <c r="X80" s="159">
        <v>32.063481550799999</v>
      </c>
      <c r="Y80" s="159">
        <v>35.046940802400002</v>
      </c>
      <c r="Z80" s="159">
        <v>37.993062171600002</v>
      </c>
      <c r="AA80" s="159">
        <v>39.321278416799998</v>
      </c>
      <c r="AB80" s="159">
        <v>39.160007067599999</v>
      </c>
      <c r="AC80" s="159">
        <v>46.525823373599998</v>
      </c>
      <c r="AD80" s="159">
        <v>48.426216080400003</v>
      </c>
      <c r="AE80" s="159">
        <v>50.914904217890602</v>
      </c>
      <c r="AF80" s="159">
        <v>57.240530661929498</v>
      </c>
      <c r="AG80" s="159">
        <v>61.750089537723198</v>
      </c>
      <c r="AH80" s="159">
        <v>67.2349978878446</v>
      </c>
      <c r="AI80" s="159">
        <v>69.272078796576494</v>
      </c>
      <c r="AJ80" s="159">
        <v>66.735897124426302</v>
      </c>
      <c r="AK80" s="159">
        <v>67.844848781458893</v>
      </c>
      <c r="AL80" s="159">
        <v>68.865527375234706</v>
      </c>
      <c r="AM80" s="159">
        <v>69.845450371219997</v>
      </c>
      <c r="AN80" s="159">
        <v>71.518705853577998</v>
      </c>
      <c r="AO80" s="159">
        <v>73.735096646066495</v>
      </c>
      <c r="AP80" s="159">
        <v>74.7675536025952</v>
      </c>
      <c r="AQ80" s="159">
        <v>69.125619308452201</v>
      </c>
      <c r="AR80" s="159">
        <v>74.416662300589905</v>
      </c>
      <c r="AS80" s="159">
        <v>73.533620146744099</v>
      </c>
      <c r="AT80" s="159">
        <v>74.837822438506805</v>
      </c>
      <c r="AU80" s="159">
        <v>78.481263099327705</v>
      </c>
      <c r="AV80" s="159">
        <v>80.558748877830496</v>
      </c>
      <c r="AW80" s="159">
        <v>84.845428974240306</v>
      </c>
      <c r="AX80" s="250">
        <v>90.778853001756403</v>
      </c>
      <c r="AY80" s="160">
        <v>7.286348193884E-2</v>
      </c>
      <c r="AZ80" s="161">
        <v>2.5867021177000001E-3</v>
      </c>
    </row>
    <row r="81" spans="1:52">
      <c r="A81" t="s">
        <v>186</v>
      </c>
      <c r="B81" s="159">
        <v>11.7667543788</v>
      </c>
      <c r="C81" s="159">
        <v>13.744033480800001</v>
      </c>
      <c r="D81" s="159">
        <v>17.228548022399998</v>
      </c>
      <c r="E81" s="159">
        <v>21.5215796988</v>
      </c>
      <c r="F81" s="159">
        <v>21.119944161599999</v>
      </c>
      <c r="G81" s="159">
        <v>23.102469324000001</v>
      </c>
      <c r="H81" s="159">
        <v>20.336083091999999</v>
      </c>
      <c r="I81" s="159">
        <v>25.338429863999998</v>
      </c>
      <c r="J81" s="159">
        <v>23.682102476400001</v>
      </c>
      <c r="K81" s="159">
        <v>23.356402930800002</v>
      </c>
      <c r="L81" s="159">
        <v>22.746867652799999</v>
      </c>
      <c r="M81" s="159">
        <v>26.751813994799999</v>
      </c>
      <c r="N81" s="159">
        <v>26.675090884799999</v>
      </c>
      <c r="O81" s="159">
        <v>27.328771782</v>
      </c>
      <c r="P81" s="159">
        <v>29.437122844800001</v>
      </c>
      <c r="Q81" s="159">
        <v>29.182402119599999</v>
      </c>
      <c r="R81" s="159">
        <v>33.531067994399898</v>
      </c>
      <c r="S81" s="159">
        <v>32.7085962552</v>
      </c>
      <c r="T81" s="159">
        <v>34.523222363999999</v>
      </c>
      <c r="U81" s="159">
        <v>36.523269284399902</v>
      </c>
      <c r="V81" s="159">
        <v>36.953810488800002</v>
      </c>
      <c r="W81" s="159">
        <v>43.4989344456</v>
      </c>
      <c r="X81" s="159">
        <v>45.251290277999999</v>
      </c>
      <c r="Y81" s="159">
        <v>52.435642298399998</v>
      </c>
      <c r="Z81" s="159">
        <v>59.886990741600002</v>
      </c>
      <c r="AA81" s="159">
        <v>71.574682426560003</v>
      </c>
      <c r="AB81" s="159">
        <v>72.866085814079995</v>
      </c>
      <c r="AC81" s="159">
        <v>77.856753507479894</v>
      </c>
      <c r="AD81" s="159">
        <v>84.916277760599897</v>
      </c>
      <c r="AE81" s="159">
        <v>97.223585281919995</v>
      </c>
      <c r="AF81" s="159">
        <v>104.17654040255999</v>
      </c>
      <c r="AG81" s="159">
        <v>105.32892151476</v>
      </c>
      <c r="AH81" s="159">
        <v>110.82935471688</v>
      </c>
      <c r="AI81" s="159">
        <v>111.9903288174</v>
      </c>
      <c r="AJ81" s="159">
        <v>111.08069962523901</v>
      </c>
      <c r="AK81" s="159">
        <v>115.143690297059</v>
      </c>
      <c r="AL81" s="159">
        <v>124.40698351837</v>
      </c>
      <c r="AM81" s="159">
        <v>124.38862915835099</v>
      </c>
      <c r="AN81" s="159">
        <v>117.218646311039</v>
      </c>
      <c r="AO81" s="159">
        <v>131.42196422981701</v>
      </c>
      <c r="AP81" s="159">
        <v>146.87509851111</v>
      </c>
      <c r="AQ81" s="159">
        <v>157.328150051477</v>
      </c>
      <c r="AR81" s="159">
        <v>172.99658423561999</v>
      </c>
      <c r="AS81" s="159">
        <v>181.82109269854101</v>
      </c>
      <c r="AT81" s="159">
        <v>191.99245994927301</v>
      </c>
      <c r="AU81" s="159">
        <v>210.41493316942601</v>
      </c>
      <c r="AV81" s="159">
        <v>219.66295001844799</v>
      </c>
      <c r="AW81" s="159">
        <v>220.55517890750099</v>
      </c>
      <c r="AX81" s="250">
        <v>224.55247073658799</v>
      </c>
      <c r="AY81" s="160">
        <v>2.0913152024149999E-2</v>
      </c>
      <c r="AZ81" s="161">
        <v>6.3985204324099997E-3</v>
      </c>
    </row>
    <row r="82" spans="1:52">
      <c r="A82" t="s">
        <v>187</v>
      </c>
      <c r="B82" s="159">
        <v>23.5631554884</v>
      </c>
      <c r="C82" s="159">
        <v>28.1215339884</v>
      </c>
      <c r="D82" s="159">
        <v>31.442198112</v>
      </c>
      <c r="E82" s="159">
        <v>35.168224024799898</v>
      </c>
      <c r="F82" s="159">
        <v>41.478213106799998</v>
      </c>
      <c r="G82" s="159">
        <v>48.0124388232</v>
      </c>
      <c r="H82" s="159">
        <v>51.567588867600001</v>
      </c>
      <c r="I82" s="159">
        <v>53.403613711200002</v>
      </c>
      <c r="J82" s="159">
        <v>66.518279042399996</v>
      </c>
      <c r="K82" s="159">
        <v>68.636222063999995</v>
      </c>
      <c r="L82" s="159">
        <v>75.384640281599999</v>
      </c>
      <c r="M82" s="159">
        <v>84.422379805199895</v>
      </c>
      <c r="N82" s="159">
        <v>96.988310567999903</v>
      </c>
      <c r="O82" s="159">
        <v>105.697022039999</v>
      </c>
      <c r="P82" s="159">
        <v>121.68720254519999</v>
      </c>
      <c r="Q82" s="159">
        <v>126.3091115484</v>
      </c>
      <c r="R82" s="159">
        <v>133.6384692</v>
      </c>
      <c r="S82" s="159">
        <v>133.8743493252</v>
      </c>
      <c r="T82" s="159">
        <v>141.1523056332</v>
      </c>
      <c r="U82" s="159">
        <v>154.70473858559899</v>
      </c>
      <c r="V82" s="159">
        <v>167.263434558</v>
      </c>
      <c r="W82" s="159">
        <v>179.561281167359</v>
      </c>
      <c r="X82" s="159">
        <v>189.43070925167899</v>
      </c>
      <c r="Y82" s="159">
        <v>214.79381862695899</v>
      </c>
      <c r="Z82" s="159">
        <v>228.2694104016</v>
      </c>
      <c r="AA82" s="159">
        <v>254.96696639915899</v>
      </c>
      <c r="AB82" s="159">
        <v>288.37690231464001</v>
      </c>
      <c r="AC82" s="159">
        <v>325.14188435531997</v>
      </c>
      <c r="AD82" s="159">
        <v>357.99629345675902</v>
      </c>
      <c r="AE82" s="159">
        <v>388.846015407359</v>
      </c>
      <c r="AF82" s="159">
        <v>421.92288049716001</v>
      </c>
      <c r="AG82" s="159">
        <v>464.70842232263999</v>
      </c>
      <c r="AH82" s="159">
        <v>510.66636070464</v>
      </c>
      <c r="AI82" s="159">
        <v>460.36548985175898</v>
      </c>
      <c r="AJ82" s="159">
        <v>496.02985344467999</v>
      </c>
      <c r="AK82" s="159">
        <v>528.89291959247896</v>
      </c>
      <c r="AL82" s="159">
        <v>542.67594767243895</v>
      </c>
      <c r="AM82" s="159">
        <v>566.55488333988001</v>
      </c>
      <c r="AN82" s="159">
        <v>580.02946902648</v>
      </c>
      <c r="AO82" s="159">
        <v>591.20860628325795</v>
      </c>
      <c r="AP82" s="159">
        <v>602.15717102139604</v>
      </c>
      <c r="AQ82" s="159">
        <v>605.989528836727</v>
      </c>
      <c r="AR82" s="159">
        <v>639.91588392429401</v>
      </c>
      <c r="AS82" s="159">
        <v>653.44668753629196</v>
      </c>
      <c r="AT82" s="159">
        <v>661.78496127399103</v>
      </c>
      <c r="AU82" s="159">
        <v>713.62450950169705</v>
      </c>
      <c r="AV82" s="159">
        <v>753.77682702997299</v>
      </c>
      <c r="AW82" s="159">
        <v>760.632800096712</v>
      </c>
      <c r="AX82" s="250">
        <v>768.11038139973004</v>
      </c>
      <c r="AY82" s="160">
        <v>1.2597396969799999E-2</v>
      </c>
      <c r="AZ82" s="161">
        <v>2.1886955946680001E-2</v>
      </c>
    </row>
    <row r="83" spans="1:52">
      <c r="A83" t="s">
        <v>188</v>
      </c>
      <c r="B83" s="159">
        <v>18.947731838399999</v>
      </c>
      <c r="C83" s="159">
        <v>20.1706500636</v>
      </c>
      <c r="D83" s="159">
        <v>21.9961367316</v>
      </c>
      <c r="E83" s="159">
        <v>24.197618973600001</v>
      </c>
      <c r="F83" s="159">
        <v>25.693110439200002</v>
      </c>
      <c r="G83" s="159">
        <v>28.092341098474101</v>
      </c>
      <c r="H83" s="159">
        <v>34.557094545554001</v>
      </c>
      <c r="I83" s="159">
        <v>36.424121195243401</v>
      </c>
      <c r="J83" s="159">
        <v>42.645333205550301</v>
      </c>
      <c r="K83" s="159">
        <v>39.758597814431901</v>
      </c>
      <c r="L83" s="159">
        <v>43.4702761036203</v>
      </c>
      <c r="M83" s="159">
        <v>53.813694480612398</v>
      </c>
      <c r="N83" s="159">
        <v>59.552774376080798</v>
      </c>
      <c r="O83" s="159">
        <v>68.437831585707997</v>
      </c>
      <c r="P83" s="159">
        <v>71.075926734492199</v>
      </c>
      <c r="Q83" s="159">
        <v>75.592914091417896</v>
      </c>
      <c r="R83" s="159">
        <v>67.270247638159901</v>
      </c>
      <c r="S83" s="159">
        <v>67.1457588330356</v>
      </c>
      <c r="T83" s="159">
        <v>73.9291384926277</v>
      </c>
      <c r="U83" s="159">
        <v>76.656581501816106</v>
      </c>
      <c r="V83" s="159">
        <v>88.433203979560602</v>
      </c>
      <c r="W83" s="159">
        <v>100.651463010844</v>
      </c>
      <c r="X83" s="159">
        <v>106.63995338381601</v>
      </c>
      <c r="Y83" s="159">
        <v>122.271192961862</v>
      </c>
      <c r="Z83" s="159">
        <v>133.07730525594201</v>
      </c>
      <c r="AA83" s="159">
        <v>135.355870369928</v>
      </c>
      <c r="AB83" s="159">
        <v>144.470372155429</v>
      </c>
      <c r="AC83" s="159">
        <v>155.30161596027801</v>
      </c>
      <c r="AD83" s="159">
        <v>167.20205715970599</v>
      </c>
      <c r="AE83" s="159">
        <v>177.87814154133699</v>
      </c>
      <c r="AF83" s="159">
        <v>189.10256329674601</v>
      </c>
      <c r="AG83" s="159">
        <v>198.76530864485099</v>
      </c>
      <c r="AH83" s="159">
        <v>214.48653239145801</v>
      </c>
      <c r="AI83" s="159">
        <v>227.93364368670501</v>
      </c>
      <c r="AJ83" s="159">
        <v>242.112027425452</v>
      </c>
      <c r="AK83" s="159">
        <v>262.76673810072703</v>
      </c>
      <c r="AL83" s="159">
        <v>275.01659280012001</v>
      </c>
      <c r="AM83" s="159">
        <v>285.27073535205602</v>
      </c>
      <c r="AN83" s="159">
        <v>301.12128599085599</v>
      </c>
      <c r="AO83" s="159">
        <v>316.80140249704601</v>
      </c>
      <c r="AP83" s="159">
        <v>322.101913315773</v>
      </c>
      <c r="AQ83" s="159">
        <v>329.122600064182</v>
      </c>
      <c r="AR83" s="159">
        <v>345.41273342619098</v>
      </c>
      <c r="AS83" s="159">
        <v>324.44291354177398</v>
      </c>
      <c r="AT83" s="159">
        <v>312.40983681873399</v>
      </c>
      <c r="AU83" s="159">
        <v>328.416873017863</v>
      </c>
      <c r="AV83" s="159">
        <v>327.58262687493601</v>
      </c>
      <c r="AW83" s="159">
        <v>325.716945348384</v>
      </c>
      <c r="AX83" s="250">
        <v>329.96418685175797</v>
      </c>
      <c r="AY83" s="160">
        <v>1.5815122053030001E-2</v>
      </c>
      <c r="AZ83" s="161">
        <v>9.4021791592200001E-3</v>
      </c>
    </row>
    <row r="84" spans="1:52">
      <c r="A84" t="s">
        <v>108</v>
      </c>
      <c r="B84" s="159">
        <v>7.2367581960000003</v>
      </c>
      <c r="C84" s="159">
        <v>8.6018517756000001</v>
      </c>
      <c r="D84" s="159">
        <v>9.7368011459999995</v>
      </c>
      <c r="E84" s="159">
        <v>12.761186367600001</v>
      </c>
      <c r="F84" s="159">
        <v>13.8270995928</v>
      </c>
      <c r="G84" s="159">
        <v>16.081578349200001</v>
      </c>
      <c r="H84" s="159">
        <v>17.919286286399998</v>
      </c>
      <c r="I84" s="159">
        <v>22.2745631184</v>
      </c>
      <c r="J84" s="159">
        <v>23.5525210164</v>
      </c>
      <c r="K84" s="159">
        <v>24.035233935600001</v>
      </c>
      <c r="L84" s="159">
        <v>25.8652046664</v>
      </c>
      <c r="M84" s="159">
        <v>27.339992406</v>
      </c>
      <c r="N84" s="159">
        <v>30.53778651</v>
      </c>
      <c r="O84" s="159">
        <v>34.3551600252</v>
      </c>
      <c r="P84" s="159">
        <v>35.501907797999998</v>
      </c>
      <c r="Q84" s="159">
        <v>37.045392552000003</v>
      </c>
      <c r="R84" s="159">
        <v>36.356751874799997</v>
      </c>
      <c r="S84" s="159">
        <v>35.984905419599997</v>
      </c>
      <c r="T84" s="159">
        <v>39.319595323199898</v>
      </c>
      <c r="U84" s="159">
        <v>43.846443032400003</v>
      </c>
      <c r="V84" s="159">
        <v>46.677812587200002</v>
      </c>
      <c r="W84" s="159">
        <v>48.390237551680897</v>
      </c>
      <c r="X84" s="159">
        <v>58.562136560895802</v>
      </c>
      <c r="Y84" s="159">
        <v>65.960050654537</v>
      </c>
      <c r="Z84" s="159">
        <v>74.804620391633904</v>
      </c>
      <c r="AA84" s="159">
        <v>89.251187533330494</v>
      </c>
      <c r="AB84" s="159">
        <v>100.750295089601</v>
      </c>
      <c r="AC84" s="159">
        <v>109.680640273096</v>
      </c>
      <c r="AD84" s="159">
        <v>123.53723302396099</v>
      </c>
      <c r="AE84" s="159">
        <v>138.60925339634801</v>
      </c>
      <c r="AF84" s="159">
        <v>154.13339829277399</v>
      </c>
      <c r="AG84" s="159">
        <v>173.072628214779</v>
      </c>
      <c r="AH84" s="159">
        <v>180.87624540473001</v>
      </c>
      <c r="AI84" s="159">
        <v>168.84798723511301</v>
      </c>
      <c r="AJ84" s="159">
        <v>177.530420820329</v>
      </c>
      <c r="AK84" s="159">
        <v>180.30936289210999</v>
      </c>
      <c r="AL84" s="159">
        <v>184.02974610691101</v>
      </c>
      <c r="AM84" s="159">
        <v>201.41464824685099</v>
      </c>
      <c r="AN84" s="159">
        <v>215.38256669097601</v>
      </c>
      <c r="AO84" s="159">
        <v>232.217117401248</v>
      </c>
      <c r="AP84" s="159">
        <v>244.04544014054699</v>
      </c>
      <c r="AQ84" s="159">
        <v>248.950979476193</v>
      </c>
      <c r="AR84" s="159">
        <v>258.67286337855199</v>
      </c>
      <c r="AS84" s="159">
        <v>266.17485944146898</v>
      </c>
      <c r="AT84" s="159">
        <v>279.44620645347698</v>
      </c>
      <c r="AU84" s="159">
        <v>293.81228398463202</v>
      </c>
      <c r="AV84" s="159">
        <v>304.67307059269802</v>
      </c>
      <c r="AW84" s="159">
        <v>326.95032890557201</v>
      </c>
      <c r="AX84" s="250">
        <v>328.38833241572098</v>
      </c>
      <c r="AY84" s="160">
        <v>7.1500083431599998E-3</v>
      </c>
      <c r="AZ84" s="161">
        <v>9.3572763726099996E-3</v>
      </c>
    </row>
    <row r="85" spans="1:52">
      <c r="A85" t="s">
        <v>12</v>
      </c>
      <c r="B85" s="159">
        <v>17.285466919129298</v>
      </c>
      <c r="C85" s="159">
        <v>23.3326396275028</v>
      </c>
      <c r="D85" s="159">
        <v>29.245633515897399</v>
      </c>
      <c r="E85" s="159">
        <v>31.143799496167698</v>
      </c>
      <c r="F85" s="159">
        <v>35.319275262855697</v>
      </c>
      <c r="G85" s="159">
        <v>37.156594937111798</v>
      </c>
      <c r="H85" s="159">
        <v>36.100944907095297</v>
      </c>
      <c r="I85" s="159">
        <v>37.652647229141699</v>
      </c>
      <c r="J85" s="159">
        <v>40.894447414078002</v>
      </c>
      <c r="K85" s="159">
        <v>36.314350819086599</v>
      </c>
      <c r="L85" s="159">
        <v>36.701329453646302</v>
      </c>
      <c r="M85" s="159">
        <v>30.450620160018101</v>
      </c>
      <c r="N85" s="159">
        <v>30.4909845410617</v>
      </c>
      <c r="O85" s="159">
        <v>31.6960273801926</v>
      </c>
      <c r="P85" s="159">
        <v>32.320800621460897</v>
      </c>
      <c r="Q85" s="159">
        <v>35.472180957754802</v>
      </c>
      <c r="R85" s="159">
        <v>34.8930661531504</v>
      </c>
      <c r="S85" s="159">
        <v>35.329902910392498</v>
      </c>
      <c r="T85" s="159">
        <v>37.369234835555098</v>
      </c>
      <c r="U85" s="159">
        <v>37.024426860456302</v>
      </c>
      <c r="V85" s="159">
        <v>36.780120197383397</v>
      </c>
      <c r="W85" s="159">
        <v>37.080826018647301</v>
      </c>
      <c r="X85" s="159">
        <v>37.008861070170397</v>
      </c>
      <c r="Y85" s="159">
        <v>37.516094430100203</v>
      </c>
      <c r="Z85" s="159">
        <v>35.766928784525199</v>
      </c>
      <c r="AA85" s="159">
        <v>36.372145072942502</v>
      </c>
      <c r="AB85" s="159">
        <v>35.491463904739099</v>
      </c>
      <c r="AC85" s="159">
        <v>33.059339228735901</v>
      </c>
      <c r="AD85" s="159">
        <v>34.002264617784</v>
      </c>
      <c r="AE85" s="159">
        <v>33.869199405240003</v>
      </c>
      <c r="AF85" s="159">
        <v>34.347897183240001</v>
      </c>
      <c r="AG85" s="159">
        <v>34.875956495879997</v>
      </c>
      <c r="AH85" s="159">
        <v>38.604910740336003</v>
      </c>
      <c r="AI85" s="159">
        <v>40.084805706048002</v>
      </c>
      <c r="AJ85" s="159">
        <v>43.704652696128001</v>
      </c>
      <c r="AK85" s="159">
        <v>47.393462311199997</v>
      </c>
      <c r="AL85" s="159">
        <v>51.496275103199899</v>
      </c>
      <c r="AM85" s="159">
        <v>56.367156355200002</v>
      </c>
      <c r="AN85" s="159">
        <v>59.158757573452803</v>
      </c>
      <c r="AO85" s="159">
        <v>79.431043622973107</v>
      </c>
      <c r="AP85" s="159">
        <v>82.813283302280396</v>
      </c>
      <c r="AQ85" s="159">
        <v>89.246081268226703</v>
      </c>
      <c r="AR85" s="159">
        <v>95.825529620445494</v>
      </c>
      <c r="AS85" s="159">
        <v>98.7549360531264</v>
      </c>
      <c r="AT85" s="159">
        <v>117.14237652420699</v>
      </c>
      <c r="AU85" s="159">
        <v>122.66557259592901</v>
      </c>
      <c r="AV85" s="159">
        <v>129.455297346902</v>
      </c>
      <c r="AW85" s="159">
        <v>131.610973188363</v>
      </c>
      <c r="AX85" s="250">
        <v>137.130199539758</v>
      </c>
      <c r="AY85" s="160">
        <v>4.4790532439950001E-2</v>
      </c>
      <c r="AZ85" s="161">
        <v>3.90746258199E-3</v>
      </c>
    </row>
    <row r="86" spans="1:52">
      <c r="A86" t="s">
        <v>60</v>
      </c>
      <c r="B86" s="159">
        <v>55.466277694355099</v>
      </c>
      <c r="C86" s="159">
        <v>60.094065875639203</v>
      </c>
      <c r="D86" s="159">
        <v>66.183141424060494</v>
      </c>
      <c r="E86" s="159">
        <v>72.099638318791804</v>
      </c>
      <c r="F86" s="159">
        <v>77.470083958298403</v>
      </c>
      <c r="G86" s="159">
        <v>83.129833272371101</v>
      </c>
      <c r="H86" s="159">
        <v>88.603471535610296</v>
      </c>
      <c r="I86" s="159">
        <v>92.233854351075394</v>
      </c>
      <c r="J86" s="159">
        <v>95.354064651723107</v>
      </c>
      <c r="K86" s="159">
        <v>100.45803899862899</v>
      </c>
      <c r="L86" s="159">
        <v>102.91899063273399</v>
      </c>
      <c r="M86" s="159">
        <v>108.59145248372</v>
      </c>
      <c r="N86" s="159">
        <v>114.97385695325301</v>
      </c>
      <c r="O86" s="159">
        <v>122.448150807711</v>
      </c>
      <c r="P86" s="159">
        <v>131.74643069738499</v>
      </c>
      <c r="Q86" s="159">
        <v>141.158200183888</v>
      </c>
      <c r="R86" s="159">
        <v>144.40487154432901</v>
      </c>
      <c r="S86" s="159">
        <v>150.92715395145299</v>
      </c>
      <c r="T86" s="159">
        <v>157.081867071039</v>
      </c>
      <c r="U86" s="159">
        <v>160.70218736915501</v>
      </c>
      <c r="V86" s="159">
        <v>168.061547469169</v>
      </c>
      <c r="W86" s="159">
        <v>169.150291396406</v>
      </c>
      <c r="X86" s="159">
        <v>163.570902709254</v>
      </c>
      <c r="Y86" s="159">
        <v>165.07862654016299</v>
      </c>
      <c r="Z86" s="159">
        <v>163.42006973820699</v>
      </c>
      <c r="AA86" s="159">
        <v>158.54630801222299</v>
      </c>
      <c r="AB86" s="159">
        <v>155.230415497937</v>
      </c>
      <c r="AC86" s="159">
        <v>139.11562025869199</v>
      </c>
      <c r="AD86" s="159">
        <v>132.37324014246801</v>
      </c>
      <c r="AE86" s="159">
        <v>125.37032914373501</v>
      </c>
      <c r="AF86" s="159">
        <v>121.562851372914</v>
      </c>
      <c r="AG86" s="159">
        <v>113.079238486146</v>
      </c>
      <c r="AH86" s="159">
        <v>111.789359106373</v>
      </c>
      <c r="AI86" s="159">
        <v>107.91576702428399</v>
      </c>
      <c r="AJ86" s="159">
        <v>115.878396075667</v>
      </c>
      <c r="AK86" s="159">
        <v>124.801668672039</v>
      </c>
      <c r="AL86" s="159">
        <v>127.902250212301</v>
      </c>
      <c r="AM86" s="159">
        <v>125.073689761569</v>
      </c>
      <c r="AN86" s="159">
        <v>130.96484407862101</v>
      </c>
      <c r="AO86" s="159">
        <v>132.88618095844501</v>
      </c>
      <c r="AP86" s="159">
        <v>142.14541546480999</v>
      </c>
      <c r="AQ86" s="159">
        <v>148.94176532687101</v>
      </c>
      <c r="AR86" s="159">
        <v>139.685112693365</v>
      </c>
      <c r="AS86" s="159">
        <v>143.92127424497099</v>
      </c>
      <c r="AT86" s="159">
        <v>143.34451863218499</v>
      </c>
      <c r="AU86" s="159">
        <v>145.71611757307801</v>
      </c>
      <c r="AV86" s="159">
        <v>156.01270263843</v>
      </c>
      <c r="AW86" s="159">
        <v>159.412808238465</v>
      </c>
      <c r="AX86" s="250">
        <v>161.955075241674</v>
      </c>
      <c r="AY86" s="160">
        <v>1.8731113523240001E-2</v>
      </c>
      <c r="AZ86" s="161">
        <v>4.6148360706899996E-3</v>
      </c>
    </row>
    <row r="87" spans="1:52">
      <c r="A87" s="320" t="s">
        <v>92</v>
      </c>
      <c r="B87" s="251">
        <v>1447.7554582657101</v>
      </c>
      <c r="C87" s="251">
        <v>1567.46370005421</v>
      </c>
      <c r="D87" s="251">
        <v>1642.36284070332</v>
      </c>
      <c r="E87" s="251">
        <v>1761.57842756523</v>
      </c>
      <c r="F87" s="251">
        <v>2013.2580712695601</v>
      </c>
      <c r="G87" s="251">
        <v>2313.4388596281301</v>
      </c>
      <c r="H87" s="251">
        <v>2513.89390308152</v>
      </c>
      <c r="I87" s="251">
        <v>2653.4778416795598</v>
      </c>
      <c r="J87" s="251">
        <v>2869.1435939909102</v>
      </c>
      <c r="K87" s="251">
        <v>2907.8209981843702</v>
      </c>
      <c r="L87" s="251">
        <v>3021.0946858038501</v>
      </c>
      <c r="M87" s="251">
        <v>3155.3462317241301</v>
      </c>
      <c r="N87" s="251">
        <v>3361.53839677422</v>
      </c>
      <c r="O87" s="251">
        <v>3539.8875639511498</v>
      </c>
      <c r="P87" s="251">
        <v>3687.0259101963102</v>
      </c>
      <c r="Q87" s="251">
        <v>3713.81384126479</v>
      </c>
      <c r="R87" s="251">
        <v>3725.4177342862399</v>
      </c>
      <c r="S87" s="251">
        <v>3760.6492697065801</v>
      </c>
      <c r="T87" s="251">
        <v>3923.5310181637501</v>
      </c>
      <c r="U87" s="251">
        <v>4207.1905883386098</v>
      </c>
      <c r="V87" s="251">
        <v>4415.4221311110095</v>
      </c>
      <c r="W87" s="251">
        <v>4609.5309618418896</v>
      </c>
      <c r="X87" s="251">
        <v>4854.0661359058804</v>
      </c>
      <c r="Y87" s="251">
        <v>5221.96569039925</v>
      </c>
      <c r="Z87" s="251">
        <v>5479.4454797976596</v>
      </c>
      <c r="AA87" s="251">
        <v>5573.0705225172696</v>
      </c>
      <c r="AB87" s="251">
        <v>5807.87437144452</v>
      </c>
      <c r="AC87" s="251">
        <v>6051.0555504894901</v>
      </c>
      <c r="AD87" s="251">
        <v>6313.9402096001104</v>
      </c>
      <c r="AE87" s="251">
        <v>6662.2152051196099</v>
      </c>
      <c r="AF87" s="251">
        <v>7111.8223816802501</v>
      </c>
      <c r="AG87" s="251">
        <v>7408.1280513026304</v>
      </c>
      <c r="AH87" s="251">
        <v>7602.4675957687696</v>
      </c>
      <c r="AI87" s="251">
        <v>7471.0820491923796</v>
      </c>
      <c r="AJ87" s="251">
        <v>7754.8516234496901</v>
      </c>
      <c r="AK87" s="251">
        <v>8039.5556757296199</v>
      </c>
      <c r="AL87" s="251">
        <v>8218.88476648293</v>
      </c>
      <c r="AM87" s="251">
        <v>8564.4119707064801</v>
      </c>
      <c r="AN87" s="251">
        <v>9392.3068610546106</v>
      </c>
      <c r="AO87" s="251">
        <v>10344.319199416201</v>
      </c>
      <c r="AP87" s="251">
        <v>10995.6247976089</v>
      </c>
      <c r="AQ87" s="251">
        <v>11711.4270731629</v>
      </c>
      <c r="AR87" s="251">
        <v>12319.061457189</v>
      </c>
      <c r="AS87" s="251">
        <v>12652.8227497033</v>
      </c>
      <c r="AT87" s="251">
        <v>13141.3335979202</v>
      </c>
      <c r="AU87" s="251">
        <v>14214.019071963599</v>
      </c>
      <c r="AV87" s="251">
        <v>15125.8254481561</v>
      </c>
      <c r="AW87" s="251">
        <v>15897.460530058799</v>
      </c>
      <c r="AX87" s="251">
        <v>16373.878133881901</v>
      </c>
      <c r="AY87" s="252">
        <v>3.2789986580609998E-2</v>
      </c>
      <c r="AZ87" s="253">
        <v>0.46656620502472002</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467" t="s">
        <v>438</v>
      </c>
      <c r="B89" s="167">
        <v>11746.1327788662</v>
      </c>
      <c r="C89" s="167">
        <v>12289.5680975918</v>
      </c>
      <c r="D89" s="167">
        <v>12671.623477216999</v>
      </c>
      <c r="E89" s="167">
        <v>13359.8337739127</v>
      </c>
      <c r="F89" s="167">
        <v>14169.203115009899</v>
      </c>
      <c r="G89" s="167">
        <v>14982.5640970479</v>
      </c>
      <c r="H89" s="167">
        <v>15463.9145865795</v>
      </c>
      <c r="I89" s="167">
        <v>16224.4289547918</v>
      </c>
      <c r="J89" s="167">
        <v>17112.997332617098</v>
      </c>
      <c r="K89" s="167">
        <v>17037.070935711399</v>
      </c>
      <c r="L89" s="167">
        <v>17066.902497182698</v>
      </c>
      <c r="M89" s="167">
        <v>18000.830044964201</v>
      </c>
      <c r="N89" s="167">
        <v>18603.3956657811</v>
      </c>
      <c r="O89" s="167">
        <v>19054.9273482075</v>
      </c>
      <c r="P89" s="167">
        <v>19652.998852636902</v>
      </c>
      <c r="Q89" s="167">
        <v>19322.290387308101</v>
      </c>
      <c r="R89" s="167">
        <v>19080.6862247565</v>
      </c>
      <c r="S89" s="167">
        <v>18917.151701410701</v>
      </c>
      <c r="T89" s="167">
        <v>19075.432733801499</v>
      </c>
      <c r="U89" s="167">
        <v>19861.786070160299</v>
      </c>
      <c r="V89" s="167">
        <v>20340.029243838799</v>
      </c>
      <c r="W89" s="167">
        <v>20748.086859824602</v>
      </c>
      <c r="X89" s="167">
        <v>21410.7391232952</v>
      </c>
      <c r="Y89" s="167">
        <v>22143.2681574382</v>
      </c>
      <c r="Z89" s="167">
        <v>22544.296129882299</v>
      </c>
      <c r="AA89" s="167">
        <v>22632.996573038501</v>
      </c>
      <c r="AB89" s="167">
        <v>22609.0824496184</v>
      </c>
      <c r="AC89" s="167">
        <v>22709.316904213101</v>
      </c>
      <c r="AD89" s="167">
        <v>22685.192895216998</v>
      </c>
      <c r="AE89" s="167">
        <v>22983.588207484201</v>
      </c>
      <c r="AF89" s="167">
        <v>23485.0409988957</v>
      </c>
      <c r="AG89" s="167">
        <v>24118.768427543098</v>
      </c>
      <c r="AH89" s="167">
        <v>24390.903066980802</v>
      </c>
      <c r="AI89" s="167">
        <v>24419.731198949401</v>
      </c>
      <c r="AJ89" s="167">
        <v>24753.434938325401</v>
      </c>
      <c r="AK89" s="167">
        <v>25390.898393043299</v>
      </c>
      <c r="AL89" s="167">
        <v>25612.949619576098</v>
      </c>
      <c r="AM89" s="167">
        <v>26077.411454461901</v>
      </c>
      <c r="AN89" s="167">
        <v>27283.490886309399</v>
      </c>
      <c r="AO89" s="167">
        <v>28653.4270378765</v>
      </c>
      <c r="AP89" s="167">
        <v>29479.627346454999</v>
      </c>
      <c r="AQ89" s="167">
        <v>30367.867102202501</v>
      </c>
      <c r="AR89" s="167">
        <v>31285.8458859928</v>
      </c>
      <c r="AS89" s="167">
        <v>31615.5099166654</v>
      </c>
      <c r="AT89" s="167">
        <v>31139.372313483302</v>
      </c>
      <c r="AU89" s="167">
        <v>32875.901911683002</v>
      </c>
      <c r="AV89" s="167">
        <v>33761.370950723402</v>
      </c>
      <c r="AW89" s="167">
        <v>34464.6495689894</v>
      </c>
      <c r="AX89" s="167">
        <v>35094.436457326301</v>
      </c>
      <c r="AY89" s="468">
        <v>2.1063206717370001E-2</v>
      </c>
      <c r="AZ89" s="469">
        <v>1</v>
      </c>
    </row>
    <row r="90" spans="1:52">
      <c r="A90" t="s">
        <v>525</v>
      </c>
      <c r="B90" s="159">
        <v>8062.1416230611903</v>
      </c>
      <c r="C90" s="159">
        <v>8385.1827500054696</v>
      </c>
      <c r="D90" s="159">
        <v>8666.8479797449309</v>
      </c>
      <c r="E90" s="159">
        <v>9224.7533424513294</v>
      </c>
      <c r="F90" s="159">
        <v>9802.8075781034404</v>
      </c>
      <c r="G90" s="159">
        <v>10293.6526118528</v>
      </c>
      <c r="H90" s="159">
        <v>10448.4857706277</v>
      </c>
      <c r="I90" s="159">
        <v>10890.681756264399</v>
      </c>
      <c r="J90" s="159">
        <v>11510.2957121501</v>
      </c>
      <c r="K90" s="159">
        <v>11222.2656964457</v>
      </c>
      <c r="L90" s="159">
        <v>10918.4267910119</v>
      </c>
      <c r="M90" s="159">
        <v>11543.6298925189</v>
      </c>
      <c r="N90" s="159">
        <v>11770.532832312399</v>
      </c>
      <c r="O90" s="159">
        <v>11842.272154915199</v>
      </c>
      <c r="P90" s="159">
        <v>12167.507601634399</v>
      </c>
      <c r="Q90" s="159">
        <v>11823.5094896103</v>
      </c>
      <c r="R90" s="159">
        <v>11462.9922563486</v>
      </c>
      <c r="S90" s="159">
        <v>11049.4969406907</v>
      </c>
      <c r="T90" s="159">
        <v>10967.2121526433</v>
      </c>
      <c r="U90" s="159">
        <v>11422.3595189346</v>
      </c>
      <c r="V90" s="159">
        <v>11528.155643362699</v>
      </c>
      <c r="W90" s="159">
        <v>11609.200905453299</v>
      </c>
      <c r="X90" s="159">
        <v>11890.5398704488</v>
      </c>
      <c r="Y90" s="159">
        <v>12259.813788289301</v>
      </c>
      <c r="Z90" s="159">
        <v>12451.6811406496</v>
      </c>
      <c r="AA90" s="159">
        <v>12457.653272145901</v>
      </c>
      <c r="AB90" s="159">
        <v>12459.1082590692</v>
      </c>
      <c r="AC90" s="159">
        <v>12554.191880202599</v>
      </c>
      <c r="AD90" s="159">
        <v>12639.1679872799</v>
      </c>
      <c r="AE90" s="159">
        <v>12888.740722127301</v>
      </c>
      <c r="AF90" s="159">
        <v>13110.8684562171</v>
      </c>
      <c r="AG90" s="159">
        <v>13558.5178336838</v>
      </c>
      <c r="AH90" s="159">
        <v>13710.3336630507</v>
      </c>
      <c r="AI90" s="159">
        <v>13742.373452796401</v>
      </c>
      <c r="AJ90" s="159">
        <v>13863.594783754999</v>
      </c>
      <c r="AK90" s="159">
        <v>14190.1088826833</v>
      </c>
      <c r="AL90" s="159">
        <v>14122.599598904</v>
      </c>
      <c r="AM90" s="159">
        <v>14193.484736451799</v>
      </c>
      <c r="AN90" s="159">
        <v>14469.8769571423</v>
      </c>
      <c r="AO90" s="159">
        <v>14698.3645009755</v>
      </c>
      <c r="AP90" s="159">
        <v>14795.299050249199</v>
      </c>
      <c r="AQ90" s="159">
        <v>14768.8328275888</v>
      </c>
      <c r="AR90" s="159">
        <v>14920.1539471827</v>
      </c>
      <c r="AS90" s="159">
        <v>14662.107874343499</v>
      </c>
      <c r="AT90" s="159">
        <v>13724.837173328</v>
      </c>
      <c r="AU90" s="159">
        <v>14229.0261836646</v>
      </c>
      <c r="AV90" s="159">
        <v>14041.6680853825</v>
      </c>
      <c r="AW90" s="159">
        <v>13883.505925450199</v>
      </c>
      <c r="AX90" s="250">
        <v>13939.9701311717</v>
      </c>
      <c r="AY90" s="160">
        <v>6.81786751375E-3</v>
      </c>
      <c r="AZ90" s="161">
        <v>0.39721310138701998</v>
      </c>
    </row>
    <row r="91" spans="1:52">
      <c r="A91" t="s">
        <v>526</v>
      </c>
      <c r="B91" s="159">
        <v>3683.9911558050198</v>
      </c>
      <c r="C91" s="159">
        <v>3904.3853475863398</v>
      </c>
      <c r="D91" s="159">
        <v>4004.7754974721402</v>
      </c>
      <c r="E91" s="159">
        <v>4135.0804314613797</v>
      </c>
      <c r="F91" s="159">
        <v>4366.3955369064697</v>
      </c>
      <c r="G91" s="159">
        <v>4688.9114851951299</v>
      </c>
      <c r="H91" s="159">
        <v>5015.4288159518301</v>
      </c>
      <c r="I91" s="159">
        <v>5333.7471985273696</v>
      </c>
      <c r="J91" s="159">
        <v>5602.7016204669899</v>
      </c>
      <c r="K91" s="159">
        <v>5814.80523926566</v>
      </c>
      <c r="L91" s="159">
        <v>6148.4757061707496</v>
      </c>
      <c r="M91" s="159">
        <v>6457.2001524452999</v>
      </c>
      <c r="N91" s="159">
        <v>6832.86283346869</v>
      </c>
      <c r="O91" s="159">
        <v>7212.6551932922803</v>
      </c>
      <c r="P91" s="159">
        <v>7485.4912510025597</v>
      </c>
      <c r="Q91" s="159">
        <v>7498.7808976977904</v>
      </c>
      <c r="R91" s="159">
        <v>7617.6939684078798</v>
      </c>
      <c r="S91" s="159">
        <v>7867.65476071999</v>
      </c>
      <c r="T91" s="159">
        <v>8108.2205811581898</v>
      </c>
      <c r="U91" s="159">
        <v>8439.4265512257007</v>
      </c>
      <c r="V91" s="159">
        <v>8811.8736004760995</v>
      </c>
      <c r="W91" s="159">
        <v>9138.8859543712497</v>
      </c>
      <c r="X91" s="159">
        <v>9520.1992528464307</v>
      </c>
      <c r="Y91" s="159">
        <v>9883.4543691488507</v>
      </c>
      <c r="Z91" s="159">
        <v>10092.614989232699</v>
      </c>
      <c r="AA91" s="159">
        <v>10175.3433008926</v>
      </c>
      <c r="AB91" s="159">
        <v>10149.974190549199</v>
      </c>
      <c r="AC91" s="159">
        <v>10155.1250240105</v>
      </c>
      <c r="AD91" s="159">
        <v>10046.024907937101</v>
      </c>
      <c r="AE91" s="159">
        <v>10094.847485356901</v>
      </c>
      <c r="AF91" s="159">
        <v>10374.1725426785</v>
      </c>
      <c r="AG91" s="159">
        <v>10560.2505938592</v>
      </c>
      <c r="AH91" s="159">
        <v>10680.5694039301</v>
      </c>
      <c r="AI91" s="159">
        <v>10677.357746153</v>
      </c>
      <c r="AJ91" s="159">
        <v>10889.8401545704</v>
      </c>
      <c r="AK91" s="159">
        <v>11200.78951036</v>
      </c>
      <c r="AL91" s="159">
        <v>11490.3500206721</v>
      </c>
      <c r="AM91" s="159">
        <v>11883.92671801</v>
      </c>
      <c r="AN91" s="159">
        <v>12813.613929167001</v>
      </c>
      <c r="AO91" s="159">
        <v>13955.062536900999</v>
      </c>
      <c r="AP91" s="159">
        <v>14684.3282962058</v>
      </c>
      <c r="AQ91" s="159">
        <v>15599.034274613599</v>
      </c>
      <c r="AR91" s="159">
        <v>16365.69193881</v>
      </c>
      <c r="AS91" s="159">
        <v>16953.402042321901</v>
      </c>
      <c r="AT91" s="159">
        <v>17414.535140155302</v>
      </c>
      <c r="AU91" s="159">
        <v>18646.8757280184</v>
      </c>
      <c r="AV91" s="159">
        <v>19719.7028653409</v>
      </c>
      <c r="AW91" s="159">
        <v>20581.143643539199</v>
      </c>
      <c r="AX91" s="250">
        <v>21154.466326154601</v>
      </c>
      <c r="AY91" s="160">
        <v>3.0672742053870002E-2</v>
      </c>
      <c r="AZ91" s="161">
        <v>0.60278689861297996</v>
      </c>
    </row>
    <row r="92" spans="1:52">
      <c r="A92" t="s">
        <v>527</v>
      </c>
      <c r="B92" s="159">
        <v>3339.1658366952402</v>
      </c>
      <c r="C92" s="159">
        <v>3380.4334057430101</v>
      </c>
      <c r="D92" s="159">
        <v>3452.8171810925401</v>
      </c>
      <c r="E92" s="159">
        <v>3654.0303101490399</v>
      </c>
      <c r="F92" s="159">
        <v>3909.38594643644</v>
      </c>
      <c r="G92" s="159">
        <v>4110.8150850771299</v>
      </c>
      <c r="H92" s="159">
        <v>4158.3204362639299</v>
      </c>
      <c r="I92" s="159">
        <v>4287.7158798972596</v>
      </c>
      <c r="J92" s="159">
        <v>4518.3857318650898</v>
      </c>
      <c r="K92" s="159">
        <v>4398.2551967047402</v>
      </c>
      <c r="L92" s="159">
        <v>4302.8465678681496</v>
      </c>
      <c r="M92" s="159">
        <v>4556.1669758970502</v>
      </c>
      <c r="N92" s="159">
        <v>4557.3181999608196</v>
      </c>
      <c r="O92" s="159">
        <v>4685.5695451346101</v>
      </c>
      <c r="P92" s="159">
        <v>4824.1790843129502</v>
      </c>
      <c r="Q92" s="159">
        <v>4683.8968930060701</v>
      </c>
      <c r="R92" s="159">
        <v>4476.9268334073204</v>
      </c>
      <c r="S92" s="159">
        <v>4380.2692610548502</v>
      </c>
      <c r="T92" s="159">
        <v>4329.99061988229</v>
      </c>
      <c r="U92" s="159">
        <v>4368.0906493237699</v>
      </c>
      <c r="V92" s="159">
        <v>4527.6850337883498</v>
      </c>
      <c r="W92" s="159">
        <v>4587.9875870258402</v>
      </c>
      <c r="X92" s="159">
        <v>4636.26312177215</v>
      </c>
      <c r="Y92" s="159">
        <v>4614.6134360185697</v>
      </c>
      <c r="Z92" s="159">
        <v>4626.5890677831603</v>
      </c>
      <c r="AA92" s="159">
        <v>4511.5076218989698</v>
      </c>
      <c r="AB92" s="159">
        <v>4469.7101659981699</v>
      </c>
      <c r="AC92" s="159">
        <v>4340.4781801204799</v>
      </c>
      <c r="AD92" s="159">
        <v>4257.3420779436801</v>
      </c>
      <c r="AE92" s="159">
        <v>4238.7909268629301</v>
      </c>
      <c r="AF92" s="159">
        <v>4309.2771714379396</v>
      </c>
      <c r="AG92" s="159">
        <v>4417.9961695932798</v>
      </c>
      <c r="AH92" s="159">
        <v>4355.5836356350401</v>
      </c>
      <c r="AI92" s="159">
        <v>4372.28670536359</v>
      </c>
      <c r="AJ92" s="159">
        <v>4315.7842696985999</v>
      </c>
      <c r="AK92" s="159">
        <v>4356.2251219096397</v>
      </c>
      <c r="AL92" s="159">
        <v>4415.1914319166499</v>
      </c>
      <c r="AM92" s="159">
        <v>4393.1170540297298</v>
      </c>
      <c r="AN92" s="159">
        <v>4494.3210083756703</v>
      </c>
      <c r="AO92" s="159">
        <v>4533.8448098845702</v>
      </c>
      <c r="AP92" s="159">
        <v>4524.0450104873598</v>
      </c>
      <c r="AQ92" s="159">
        <v>4546.88933640086</v>
      </c>
      <c r="AR92" s="159">
        <v>4488.6240014217101</v>
      </c>
      <c r="AS92" s="159">
        <v>4408.6791216876099</v>
      </c>
      <c r="AT92" s="159">
        <v>4087.5252070218498</v>
      </c>
      <c r="AU92" s="159">
        <v>4191.5494579870101</v>
      </c>
      <c r="AV92" s="159">
        <v>4048.54939112383</v>
      </c>
      <c r="AW92" s="159">
        <v>3999.9094449405302</v>
      </c>
      <c r="AX92" s="250">
        <v>3913.6889752079601</v>
      </c>
      <c r="AY92" s="160">
        <v>-1.8874935805799999E-2</v>
      </c>
      <c r="AZ92" s="161">
        <v>0.11151878535748</v>
      </c>
    </row>
    <row r="93" spans="1:52">
      <c r="A93" s="10" t="s">
        <v>246</v>
      </c>
      <c r="B93" s="163">
        <v>2062.0436975419402</v>
      </c>
      <c r="C93" s="163">
        <v>2179.8775836159898</v>
      </c>
      <c r="D93" s="163">
        <v>2273.1246037168098</v>
      </c>
      <c r="E93" s="163">
        <v>2317.0338238833601</v>
      </c>
      <c r="F93" s="163">
        <v>2360.2026345551499</v>
      </c>
      <c r="G93" s="163">
        <v>2447.8565113905101</v>
      </c>
      <c r="H93" s="163">
        <v>2559.1131734057699</v>
      </c>
      <c r="I93" s="163">
        <v>2711.5132806992201</v>
      </c>
      <c r="J93" s="163">
        <v>2815.8135788278601</v>
      </c>
      <c r="K93" s="163">
        <v>2937.3387192917498</v>
      </c>
      <c r="L93" s="163">
        <v>3080.8563028414401</v>
      </c>
      <c r="M93" s="163">
        <v>3197.3000774652601</v>
      </c>
      <c r="N93" s="163">
        <v>3310.6017582167801</v>
      </c>
      <c r="O93" s="163">
        <v>3439.8552710460799</v>
      </c>
      <c r="P93" s="163">
        <v>3495.2939401444301</v>
      </c>
      <c r="Q93" s="163">
        <v>3390.9258200618201</v>
      </c>
      <c r="R93" s="163">
        <v>3405.2208846334001</v>
      </c>
      <c r="S93" s="163">
        <v>3483.0076211853102</v>
      </c>
      <c r="T93" s="163">
        <v>3510.7208511588001</v>
      </c>
      <c r="U93" s="163">
        <v>3574.2060663147699</v>
      </c>
      <c r="V93" s="163">
        <v>3707.3017371302299</v>
      </c>
      <c r="W93" s="163">
        <v>3778.8263152878999</v>
      </c>
      <c r="X93" s="163">
        <v>3862.3434202681201</v>
      </c>
      <c r="Y93" s="163">
        <v>3876.1078057831901</v>
      </c>
      <c r="Z93" s="163">
        <v>3841.36428968779</v>
      </c>
      <c r="AA93" s="163">
        <v>3890.52280772121</v>
      </c>
      <c r="AB93" s="163">
        <v>3720.12195487194</v>
      </c>
      <c r="AC93" s="163">
        <v>3472.2435195676799</v>
      </c>
      <c r="AD93" s="163">
        <v>3092.8950362262899</v>
      </c>
      <c r="AE93" s="163">
        <v>2777.4592883699502</v>
      </c>
      <c r="AF93" s="163">
        <v>2573.2688368579802</v>
      </c>
      <c r="AG93" s="163">
        <v>2436.0069981011802</v>
      </c>
      <c r="AH93" s="163">
        <v>2333.2836440859801</v>
      </c>
      <c r="AI93" s="163">
        <v>2297.2014278109</v>
      </c>
      <c r="AJ93" s="163">
        <v>2293.82344703123</v>
      </c>
      <c r="AK93" s="163">
        <v>2330.6256293895899</v>
      </c>
      <c r="AL93" s="163">
        <v>2355.0164903925502</v>
      </c>
      <c r="AM93" s="163">
        <v>2355.2643967753302</v>
      </c>
      <c r="AN93" s="163">
        <v>2415.74914669994</v>
      </c>
      <c r="AO93" s="163">
        <v>2424.3599195759102</v>
      </c>
      <c r="AP93" s="163">
        <v>2410.9547869128301</v>
      </c>
      <c r="AQ93" s="163">
        <v>2506.83832951555</v>
      </c>
      <c r="AR93" s="163">
        <v>2526.0211249795102</v>
      </c>
      <c r="AS93" s="163">
        <v>2561.5053044947599</v>
      </c>
      <c r="AT93" s="163">
        <v>2361.0511139691998</v>
      </c>
      <c r="AU93" s="163">
        <v>2459.5851206370899</v>
      </c>
      <c r="AV93" s="163">
        <v>2577.7118405147298</v>
      </c>
      <c r="AW93" s="163">
        <v>2606.8591937330202</v>
      </c>
      <c r="AX93" s="251">
        <v>2575.87778762171</v>
      </c>
      <c r="AY93" s="164">
        <v>-9.1774063184900008E-3</v>
      </c>
      <c r="AZ93" s="165">
        <v>7.3398463428020005E-2</v>
      </c>
    </row>
    <row r="94" spans="1:52" s="152" customFormat="1">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482"/>
      <c r="AU94" s="114"/>
      <c r="AV94" s="114"/>
      <c r="AW94" s="483"/>
      <c r="AX94" s="483"/>
      <c r="AY94" s="483"/>
    </row>
    <row r="95" spans="1:52" s="153" customFormat="1">
      <c r="A95" s="219" t="s">
        <v>316</v>
      </c>
      <c r="B95" s="220"/>
      <c r="C95" s="220"/>
      <c r="D95" s="220"/>
      <c r="E95" s="220"/>
      <c r="F95" s="220"/>
      <c r="G95" s="220"/>
      <c r="H95" s="220"/>
      <c r="I95" s="220"/>
      <c r="J95" s="220"/>
      <c r="K95" s="220"/>
      <c r="L95" s="220"/>
    </row>
    <row r="96" spans="1:52" s="153" customFormat="1">
      <c r="A96" s="219" t="s">
        <v>518</v>
      </c>
      <c r="B96" s="220"/>
      <c r="C96" s="220"/>
      <c r="D96" s="220"/>
      <c r="E96" s="220"/>
      <c r="F96" s="220"/>
      <c r="G96" s="220"/>
      <c r="H96" s="220"/>
      <c r="I96" s="220"/>
      <c r="J96" s="220"/>
      <c r="K96" s="220"/>
      <c r="L96" s="220"/>
    </row>
    <row r="97" spans="1:12" s="153" customFormat="1">
      <c r="A97" s="219" t="s">
        <v>519</v>
      </c>
      <c r="B97" s="220"/>
      <c r="C97" s="220"/>
      <c r="D97" s="220"/>
      <c r="E97" s="220"/>
      <c r="F97" s="220"/>
      <c r="G97" s="220"/>
      <c r="H97" s="220"/>
      <c r="I97" s="220"/>
      <c r="J97" s="220"/>
      <c r="K97" s="220"/>
      <c r="L97" s="220"/>
    </row>
    <row r="98" spans="1:12" s="153" customFormat="1">
      <c r="A98" s="69" t="s">
        <v>520</v>
      </c>
      <c r="B98" s="220"/>
      <c r="C98" s="220"/>
      <c r="D98" s="220"/>
      <c r="E98" s="220"/>
      <c r="F98" s="220"/>
      <c r="G98" s="220"/>
      <c r="H98" s="220"/>
      <c r="I98" s="220"/>
      <c r="J98" s="220"/>
      <c r="K98" s="220"/>
      <c r="L98" s="220"/>
    </row>
    <row r="99" spans="1:12" s="153" customFormat="1">
      <c r="A99" s="69" t="s">
        <v>521</v>
      </c>
      <c r="B99" s="220"/>
      <c r="C99" s="220"/>
      <c r="D99" s="220"/>
      <c r="E99" s="220"/>
      <c r="F99" s="220"/>
      <c r="G99" s="220"/>
      <c r="H99" s="220"/>
      <c r="I99" s="220"/>
      <c r="J99" s="220"/>
      <c r="K99" s="220"/>
      <c r="L99" s="220"/>
    </row>
    <row r="100" spans="1:12" s="153" customFormat="1" ht="12" customHeight="1">
      <c r="A100" s="69" t="s">
        <v>489</v>
      </c>
      <c r="B100" s="220"/>
      <c r="C100" s="220"/>
      <c r="D100" s="220"/>
      <c r="E100" s="220"/>
      <c r="F100" s="220"/>
      <c r="G100" s="220"/>
      <c r="H100" s="220"/>
      <c r="I100" s="220"/>
      <c r="J100" s="220"/>
      <c r="K100" s="220"/>
      <c r="L100" s="220"/>
    </row>
    <row r="101" spans="1:12" s="153" customFormat="1" ht="13.5" customHeight="1">
      <c r="A101" s="69" t="s">
        <v>490</v>
      </c>
      <c r="B101" s="220"/>
      <c r="C101" s="220"/>
      <c r="D101" s="220"/>
      <c r="E101" s="220"/>
      <c r="F101" s="220"/>
      <c r="G101" s="220"/>
      <c r="H101" s="220"/>
      <c r="I101" s="220"/>
      <c r="J101" s="220"/>
      <c r="K101" s="220"/>
      <c r="L101" s="220"/>
    </row>
    <row r="102" spans="1:12" s="153" customFormat="1" ht="14.25" customHeight="1">
      <c r="A102" s="69" t="s">
        <v>491</v>
      </c>
      <c r="B102" s="220"/>
      <c r="C102" s="220"/>
      <c r="D102" s="220"/>
      <c r="E102" s="220"/>
      <c r="F102" s="220"/>
      <c r="G102" s="220"/>
      <c r="H102" s="220"/>
      <c r="I102" s="220"/>
      <c r="J102" s="220"/>
      <c r="K102" s="220"/>
      <c r="L102" s="220"/>
    </row>
    <row r="103" spans="1:12">
      <c r="A103" s="69"/>
      <c r="B103" s="69"/>
      <c r="C103" s="69"/>
      <c r="D103" s="69"/>
      <c r="E103" s="69"/>
      <c r="F103" s="69"/>
      <c r="G103" s="69"/>
      <c r="H103" s="69"/>
      <c r="I103" s="69"/>
      <c r="J103" s="69"/>
      <c r="K103" s="69"/>
      <c r="L103" s="69"/>
    </row>
  </sheetData>
  <phoneticPr fontId="2" type="noConversion"/>
  <pageMargins left="0.74803149606299213" right="0.74803149606299213" top="0.98425196850393704" bottom="0.98425196850393704" header="0.51181102362204722" footer="0.51181102362204722"/>
  <pageSetup paperSize="8" scale="49" orientation="landscape"/>
  <headerFooter alignWithMargins="0"/>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35"/>
  <sheetViews>
    <sheetView showGridLines="0" workbookViewId="0">
      <pane xSplit="1" ySplit="4" topLeftCell="B11" activePane="bottomRight" state="frozen"/>
      <selection pane="topRight" activeCell="B1" sqref="B1"/>
      <selection pane="bottomLeft" activeCell="A5" sqref="A5"/>
      <selection pane="bottomRight"/>
    </sheetView>
  </sheetViews>
  <sheetFormatPr baseColWidth="10" defaultColWidth="9" defaultRowHeight="10" x14ac:dyDescent="0"/>
  <cols>
    <col min="1" max="1" width="20.19921875" customWidth="1"/>
    <col min="2" max="4" width="7.796875" customWidth="1"/>
    <col min="5" max="5" width="7" customWidth="1"/>
    <col min="6" max="6" width="8" customWidth="1"/>
    <col min="7" max="7" width="8.3984375" customWidth="1"/>
    <col min="8" max="10" width="8.19921875" customWidth="1"/>
    <col min="11" max="11" width="8.3984375" customWidth="1"/>
    <col min="12" max="12" width="9" customWidth="1"/>
    <col min="13" max="13" width="8.796875" customWidth="1"/>
    <col min="14" max="15" width="8.3984375" customWidth="1"/>
    <col min="16" max="16" width="8.19921875" customWidth="1"/>
    <col min="17" max="17" width="8.3984375" customWidth="1"/>
    <col min="18" max="18" width="9" customWidth="1"/>
  </cols>
  <sheetData>
    <row r="1" spans="1:23" s="28" customFormat="1" ht="14" customHeight="1">
      <c r="A1" s="789" t="s">
        <v>506</v>
      </c>
    </row>
    <row r="2" spans="1:23" s="28" customFormat="1" ht="14" customHeight="1">
      <c r="A2" s="790" t="s">
        <v>495</v>
      </c>
      <c r="B2" s="791"/>
      <c r="C2" s="791"/>
      <c r="O2" s="792"/>
      <c r="P2" s="792"/>
      <c r="Q2" s="792"/>
      <c r="U2" s="534" t="s">
        <v>189</v>
      </c>
      <c r="V2" s="534">
        <v>2013</v>
      </c>
    </row>
    <row r="3" spans="1:23" s="28" customFormat="1" ht="14" customHeight="1">
      <c r="B3" s="791"/>
      <c r="C3" s="791"/>
      <c r="F3" s="793"/>
      <c r="G3" s="793"/>
      <c r="H3" s="793"/>
      <c r="I3" s="793"/>
      <c r="J3" s="793"/>
      <c r="O3" s="792"/>
      <c r="P3" s="792"/>
      <c r="Q3" s="792"/>
      <c r="R3" s="793"/>
      <c r="U3" s="534" t="s">
        <v>652</v>
      </c>
      <c r="V3" s="534" t="s">
        <v>155</v>
      </c>
      <c r="W3" s="793"/>
    </row>
    <row r="4" spans="1:23" s="28" customFormat="1" ht="14" customHeight="1">
      <c r="A4" s="794" t="s">
        <v>496</v>
      </c>
      <c r="B4" s="792">
        <v>1975</v>
      </c>
      <c r="C4" s="792">
        <v>1980</v>
      </c>
      <c r="D4" s="792">
        <v>1985</v>
      </c>
      <c r="E4" s="792">
        <v>1990</v>
      </c>
      <c r="F4" s="792">
        <v>1995</v>
      </c>
      <c r="G4" s="792">
        <v>2000</v>
      </c>
      <c r="H4" s="792">
        <v>2001</v>
      </c>
      <c r="I4" s="792">
        <v>2002</v>
      </c>
      <c r="J4" s="792">
        <v>2003</v>
      </c>
      <c r="K4" s="28">
        <v>2004</v>
      </c>
      <c r="L4" s="28">
        <v>2005</v>
      </c>
      <c r="M4" s="28">
        <v>2006</v>
      </c>
      <c r="N4" s="28">
        <v>2007</v>
      </c>
      <c r="O4" s="795">
        <v>2008</v>
      </c>
      <c r="P4" s="795">
        <v>2009</v>
      </c>
      <c r="Q4" s="795">
        <v>2010</v>
      </c>
      <c r="R4" s="792">
        <v>2011</v>
      </c>
      <c r="S4" s="28">
        <v>2012</v>
      </c>
      <c r="T4" s="29">
        <v>2013</v>
      </c>
      <c r="U4" s="534">
        <v>2012</v>
      </c>
      <c r="V4" s="534" t="s">
        <v>152</v>
      </c>
      <c r="W4" s="793"/>
    </row>
    <row r="5" spans="1:23" s="28" customFormat="1" ht="9.5" customHeight="1">
      <c r="A5" s="796"/>
      <c r="B5" s="517"/>
      <c r="C5" s="517"/>
      <c r="D5" s="517"/>
      <c r="E5" s="517"/>
      <c r="F5" s="517"/>
      <c r="G5" s="517"/>
      <c r="H5" s="517"/>
      <c r="I5" s="517"/>
      <c r="J5" s="795"/>
      <c r="K5" s="795"/>
      <c r="L5" s="795"/>
      <c r="M5" s="795"/>
      <c r="N5" s="471"/>
      <c r="O5" s="792"/>
      <c r="P5" s="792"/>
      <c r="Q5" s="792"/>
      <c r="R5" s="792"/>
      <c r="S5" s="792"/>
      <c r="T5" s="792"/>
      <c r="U5" s="793"/>
      <c r="V5" s="797"/>
      <c r="W5" s="793"/>
    </row>
    <row r="6" spans="1:23" s="28" customFormat="1" ht="14" customHeight="1">
      <c r="A6" s="470" t="s">
        <v>158</v>
      </c>
      <c r="B6" s="68"/>
      <c r="C6" s="68"/>
      <c r="D6" s="798"/>
      <c r="E6" s="324">
        <v>0</v>
      </c>
      <c r="F6" s="324">
        <v>0</v>
      </c>
      <c r="G6" s="324">
        <v>0</v>
      </c>
      <c r="H6" s="324">
        <v>0.43333333333333302</v>
      </c>
      <c r="I6" s="324">
        <v>0.86666666666666703</v>
      </c>
      <c r="J6" s="324">
        <v>1.3</v>
      </c>
      <c r="K6" s="324">
        <v>1.2</v>
      </c>
      <c r="L6" s="324">
        <v>1.2</v>
      </c>
      <c r="M6" s="324">
        <v>1.2</v>
      </c>
      <c r="N6" s="324">
        <v>1.2</v>
      </c>
      <c r="O6" s="324">
        <v>1.2</v>
      </c>
      <c r="P6" s="324">
        <v>1.4</v>
      </c>
      <c r="Q6" s="324">
        <v>1.4</v>
      </c>
      <c r="R6" s="324">
        <v>1.4</v>
      </c>
      <c r="S6" s="324">
        <v>1.4</v>
      </c>
      <c r="T6" s="325">
        <v>1.4</v>
      </c>
      <c r="U6" s="799">
        <f t="shared" ref="U6:U30" si="0">T6/S6-1</f>
        <v>0</v>
      </c>
      <c r="V6" s="799">
        <f t="shared" ref="V6:V30" si="1">T6/$T$30</f>
        <v>1.1956613548841613E-4</v>
      </c>
    </row>
    <row r="7" spans="1:23" s="28" customFormat="1" ht="14" customHeight="1">
      <c r="A7" s="470" t="s">
        <v>110</v>
      </c>
      <c r="B7" s="68"/>
      <c r="C7" s="68"/>
      <c r="D7" s="798"/>
      <c r="E7" s="324">
        <v>0.15</v>
      </c>
      <c r="F7" s="324">
        <v>0.15</v>
      </c>
      <c r="G7" s="324">
        <v>0.15</v>
      </c>
      <c r="H7" s="324">
        <v>0.15</v>
      </c>
      <c r="I7" s="324">
        <v>0.15</v>
      </c>
      <c r="J7" s="324">
        <v>0.15</v>
      </c>
      <c r="K7" s="324">
        <v>0.15</v>
      </c>
      <c r="L7" s="324">
        <v>0.15</v>
      </c>
      <c r="M7" s="324">
        <v>0.15</v>
      </c>
      <c r="N7" s="324">
        <v>0.2</v>
      </c>
      <c r="O7" s="324">
        <v>0.2</v>
      </c>
      <c r="P7" s="324">
        <v>1.1000000000000001</v>
      </c>
      <c r="Q7" s="324">
        <v>1.1000000000000001</v>
      </c>
      <c r="R7" s="324">
        <v>1.1000000000000001</v>
      </c>
      <c r="S7" s="324">
        <v>1.1000000000000001</v>
      </c>
      <c r="T7" s="325">
        <v>2.1</v>
      </c>
      <c r="U7" s="799">
        <f t="shared" si="0"/>
        <v>0.90909090909090895</v>
      </c>
      <c r="V7" s="799">
        <f t="shared" si="1"/>
        <v>1.793492032326242E-4</v>
      </c>
    </row>
    <row r="8" spans="1:23" ht="14" customHeight="1">
      <c r="A8" s="322" t="s">
        <v>59</v>
      </c>
      <c r="B8" s="56"/>
      <c r="C8" s="56"/>
      <c r="D8" s="784"/>
      <c r="E8" s="324">
        <v>30.8</v>
      </c>
      <c r="F8" s="324">
        <v>27.8</v>
      </c>
      <c r="G8" s="324">
        <v>27.8</v>
      </c>
      <c r="H8" s="324">
        <v>27.8</v>
      </c>
      <c r="I8" s="324">
        <v>27.8</v>
      </c>
      <c r="J8" s="324">
        <v>27.8</v>
      </c>
      <c r="K8" s="324">
        <v>27.8</v>
      </c>
      <c r="L8" s="324">
        <v>27.8</v>
      </c>
      <c r="M8" s="324">
        <v>27.8</v>
      </c>
      <c r="N8" s="324">
        <v>27.8</v>
      </c>
      <c r="O8" s="324">
        <v>24</v>
      </c>
      <c r="P8" s="324">
        <v>24</v>
      </c>
      <c r="Q8" s="324">
        <v>24</v>
      </c>
      <c r="R8" s="324">
        <v>24</v>
      </c>
      <c r="S8" s="324">
        <v>24</v>
      </c>
      <c r="T8" s="325">
        <v>27</v>
      </c>
      <c r="U8" s="235">
        <f t="shared" si="0"/>
        <v>0.125</v>
      </c>
      <c r="V8" s="235">
        <f t="shared" si="1"/>
        <v>2.305918327276597E-3</v>
      </c>
    </row>
    <row r="9" spans="1:23" ht="14" customHeight="1">
      <c r="A9" s="322" t="s">
        <v>497</v>
      </c>
      <c r="B9" s="56"/>
      <c r="C9" s="56"/>
      <c r="D9" s="784"/>
      <c r="E9" s="324">
        <v>0</v>
      </c>
      <c r="F9" s="324">
        <v>55</v>
      </c>
      <c r="G9" s="324">
        <v>142.5</v>
      </c>
      <c r="H9" s="324">
        <v>149.166666666667</v>
      </c>
      <c r="I9" s="324">
        <v>155.833333333333</v>
      </c>
      <c r="J9" s="324">
        <v>162.5</v>
      </c>
      <c r="K9" s="324">
        <v>162.5</v>
      </c>
      <c r="L9" s="324">
        <v>162.5</v>
      </c>
      <c r="M9" s="324">
        <v>162.5</v>
      </c>
      <c r="N9" s="324">
        <v>162.5</v>
      </c>
      <c r="O9" s="324">
        <v>162.5</v>
      </c>
      <c r="P9" s="324">
        <v>166</v>
      </c>
      <c r="Q9" s="324">
        <v>166</v>
      </c>
      <c r="R9" s="324">
        <v>208</v>
      </c>
      <c r="S9" s="324">
        <v>208</v>
      </c>
      <c r="T9" s="325">
        <v>208</v>
      </c>
      <c r="U9" s="235">
        <f t="shared" si="0"/>
        <v>0</v>
      </c>
      <c r="V9" s="235">
        <f t="shared" si="1"/>
        <v>1.7764111558278967E-2</v>
      </c>
    </row>
    <row r="10" spans="1:23" ht="14" customHeight="1">
      <c r="A10" s="322" t="s">
        <v>498</v>
      </c>
      <c r="B10" s="56"/>
      <c r="C10" s="56"/>
      <c r="D10" s="784"/>
      <c r="E10" s="324">
        <v>95</v>
      </c>
      <c r="F10" s="324">
        <v>105</v>
      </c>
      <c r="G10" s="324">
        <v>161</v>
      </c>
      <c r="H10" s="324">
        <v>161</v>
      </c>
      <c r="I10" s="324">
        <v>161</v>
      </c>
      <c r="J10" s="324">
        <v>161</v>
      </c>
      <c r="K10" s="324">
        <v>151</v>
      </c>
      <c r="L10" s="324">
        <v>151</v>
      </c>
      <c r="M10" s="324">
        <v>195</v>
      </c>
      <c r="N10" s="324">
        <v>195</v>
      </c>
      <c r="O10" s="324">
        <v>204.4</v>
      </c>
      <c r="P10" s="324">
        <v>204.4</v>
      </c>
      <c r="Q10" s="324">
        <v>204.4</v>
      </c>
      <c r="R10" s="324">
        <v>204.4</v>
      </c>
      <c r="S10" s="324">
        <v>204.4</v>
      </c>
      <c r="T10" s="325">
        <v>204.4</v>
      </c>
      <c r="U10" s="235">
        <f t="shared" si="0"/>
        <v>0</v>
      </c>
      <c r="V10" s="235">
        <f t="shared" si="1"/>
        <v>1.7456655781308755E-2</v>
      </c>
    </row>
    <row r="11" spans="1:23" ht="14" customHeight="1">
      <c r="A11" s="322" t="s">
        <v>499</v>
      </c>
      <c r="B11" s="56"/>
      <c r="C11" s="56"/>
      <c r="D11" s="784"/>
      <c r="E11" s="324">
        <v>0</v>
      </c>
      <c r="F11" s="324">
        <v>0</v>
      </c>
      <c r="G11" s="324">
        <v>7.3</v>
      </c>
      <c r="H11" s="324">
        <v>7.3</v>
      </c>
      <c r="I11" s="324">
        <v>7.3</v>
      </c>
      <c r="J11" s="324">
        <v>7.3</v>
      </c>
      <c r="K11" s="324">
        <v>7.3</v>
      </c>
      <c r="L11" s="324">
        <v>7.3</v>
      </c>
      <c r="M11" s="324">
        <v>7.3</v>
      </c>
      <c r="N11" s="324">
        <v>7.3</v>
      </c>
      <c r="O11" s="324">
        <v>7.3</v>
      </c>
      <c r="P11" s="324">
        <v>7.3</v>
      </c>
      <c r="Q11" s="324">
        <v>7.3</v>
      </c>
      <c r="R11" s="324">
        <v>7.3</v>
      </c>
      <c r="S11" s="324">
        <v>7.3</v>
      </c>
      <c r="T11" s="325">
        <v>7.3</v>
      </c>
      <c r="U11" s="235">
        <f t="shared" si="0"/>
        <v>0</v>
      </c>
      <c r="V11" s="235">
        <f t="shared" si="1"/>
        <v>6.234519921895984E-4</v>
      </c>
    </row>
    <row r="12" spans="1:23" ht="14" customHeight="1">
      <c r="A12" s="322" t="s">
        <v>500</v>
      </c>
      <c r="B12" s="56"/>
      <c r="C12" s="56"/>
      <c r="D12" s="784"/>
      <c r="E12" s="324">
        <v>4.2</v>
      </c>
      <c r="F12" s="324">
        <v>4.2</v>
      </c>
      <c r="G12" s="324">
        <v>4.2</v>
      </c>
      <c r="H12" s="324">
        <v>4.2</v>
      </c>
      <c r="I12" s="324">
        <v>4.2</v>
      </c>
      <c r="J12" s="324">
        <v>4.2</v>
      </c>
      <c r="K12" s="324">
        <v>14.7</v>
      </c>
      <c r="L12" s="324">
        <v>14.7</v>
      </c>
      <c r="M12" s="324">
        <v>14.7</v>
      </c>
      <c r="N12" s="324">
        <v>14.7</v>
      </c>
      <c r="O12" s="324">
        <v>16</v>
      </c>
      <c r="P12" s="324">
        <v>16</v>
      </c>
      <c r="Q12" s="324">
        <v>16</v>
      </c>
      <c r="R12" s="324">
        <v>16</v>
      </c>
      <c r="S12" s="324">
        <v>16</v>
      </c>
      <c r="T12" s="325">
        <v>17</v>
      </c>
      <c r="U12" s="235">
        <f t="shared" si="0"/>
        <v>6.25E-2</v>
      </c>
      <c r="V12" s="235">
        <f t="shared" si="1"/>
        <v>1.4518745023593387E-3</v>
      </c>
    </row>
    <row r="13" spans="1:23" ht="14" customHeight="1">
      <c r="A13" s="322" t="s">
        <v>164</v>
      </c>
      <c r="B13" s="56"/>
      <c r="C13" s="56"/>
      <c r="D13" s="784"/>
      <c r="E13" s="324">
        <v>0</v>
      </c>
      <c r="F13" s="324">
        <v>0</v>
      </c>
      <c r="G13" s="324">
        <v>0</v>
      </c>
      <c r="H13" s="324">
        <v>7.6666666666666702E-2</v>
      </c>
      <c r="I13" s="324">
        <v>0.15333333333333299</v>
      </c>
      <c r="J13" s="324">
        <v>0.23</v>
      </c>
      <c r="K13" s="324">
        <v>0.2</v>
      </c>
      <c r="L13" s="324">
        <v>0.2</v>
      </c>
      <c r="M13" s="324">
        <v>0.2</v>
      </c>
      <c r="N13" s="324">
        <v>3.2</v>
      </c>
      <c r="O13" s="324">
        <v>3.2</v>
      </c>
      <c r="P13" s="324">
        <v>7.5</v>
      </c>
      <c r="Q13" s="324">
        <v>7.5</v>
      </c>
      <c r="R13" s="324">
        <v>7.5</v>
      </c>
      <c r="S13" s="324">
        <v>12.1</v>
      </c>
      <c r="T13" s="325">
        <v>17.3</v>
      </c>
      <c r="U13" s="235">
        <f t="shared" si="0"/>
        <v>0.4297520661157026</v>
      </c>
      <c r="V13" s="235">
        <f t="shared" si="1"/>
        <v>1.4774958171068565E-3</v>
      </c>
    </row>
    <row r="14" spans="1:23" ht="14" customHeight="1">
      <c r="A14" s="322" t="s">
        <v>501</v>
      </c>
      <c r="B14" s="56"/>
      <c r="C14" s="56"/>
      <c r="D14" s="784"/>
      <c r="E14" s="324">
        <v>0</v>
      </c>
      <c r="F14" s="324">
        <v>0</v>
      </c>
      <c r="G14" s="324">
        <v>28</v>
      </c>
      <c r="H14" s="324">
        <v>29.6666666666667</v>
      </c>
      <c r="I14" s="324">
        <v>31.3333333333333</v>
      </c>
      <c r="J14" s="324">
        <v>33</v>
      </c>
      <c r="K14" s="324">
        <v>33</v>
      </c>
      <c r="L14" s="324">
        <v>33</v>
      </c>
      <c r="M14" s="324">
        <v>33</v>
      </c>
      <c r="N14" s="324">
        <v>52</v>
      </c>
      <c r="O14" s="324">
        <v>52</v>
      </c>
      <c r="P14" s="324">
        <v>52</v>
      </c>
      <c r="Q14" s="324">
        <v>52</v>
      </c>
      <c r="R14" s="324">
        <v>52</v>
      </c>
      <c r="S14" s="324">
        <v>52</v>
      </c>
      <c r="T14" s="325">
        <v>48</v>
      </c>
      <c r="U14" s="235">
        <f t="shared" si="0"/>
        <v>-7.6923076923076872E-2</v>
      </c>
      <c r="V14" s="235">
        <f t="shared" si="1"/>
        <v>4.0994103596028392E-3</v>
      </c>
    </row>
    <row r="15" spans="1:23" ht="14" customHeight="1">
      <c r="A15" s="322" t="s">
        <v>167</v>
      </c>
      <c r="B15" s="56"/>
      <c r="C15" s="56"/>
      <c r="D15" s="784"/>
      <c r="E15" s="324">
        <v>44.6</v>
      </c>
      <c r="F15" s="324">
        <v>50</v>
      </c>
      <c r="G15" s="324">
        <v>172.1</v>
      </c>
      <c r="H15" s="324">
        <v>182.1</v>
      </c>
      <c r="I15" s="324">
        <v>192.1</v>
      </c>
      <c r="J15" s="324">
        <v>202.1</v>
      </c>
      <c r="K15" s="324">
        <v>202.1</v>
      </c>
      <c r="L15" s="324">
        <v>202.1</v>
      </c>
      <c r="M15" s="324">
        <v>312.10000000000002</v>
      </c>
      <c r="N15" s="324">
        <v>485.1</v>
      </c>
      <c r="O15" s="324">
        <v>575.5</v>
      </c>
      <c r="P15" s="324">
        <v>575.5</v>
      </c>
      <c r="Q15" s="324">
        <v>575</v>
      </c>
      <c r="R15" s="324">
        <v>665</v>
      </c>
      <c r="S15" s="324">
        <v>665</v>
      </c>
      <c r="T15" s="325">
        <v>665</v>
      </c>
      <c r="U15" s="235">
        <f t="shared" si="0"/>
        <v>0</v>
      </c>
      <c r="V15" s="235">
        <f t="shared" si="1"/>
        <v>5.6793914356997661E-2</v>
      </c>
    </row>
    <row r="16" spans="1:23" ht="14" customHeight="1">
      <c r="A16" s="322" t="s">
        <v>111</v>
      </c>
      <c r="B16" s="56"/>
      <c r="C16" s="56"/>
      <c r="D16" s="784"/>
      <c r="E16" s="324">
        <v>144.80000000000001</v>
      </c>
      <c r="F16" s="324">
        <v>309.8</v>
      </c>
      <c r="G16" s="324">
        <v>589.5</v>
      </c>
      <c r="H16" s="324">
        <v>662</v>
      </c>
      <c r="I16" s="324">
        <v>734.5</v>
      </c>
      <c r="J16" s="324">
        <v>807</v>
      </c>
      <c r="K16" s="324">
        <v>807</v>
      </c>
      <c r="L16" s="324">
        <v>850</v>
      </c>
      <c r="M16" s="324">
        <v>850</v>
      </c>
      <c r="N16" s="324">
        <v>980</v>
      </c>
      <c r="O16" s="324">
        <v>1052</v>
      </c>
      <c r="P16" s="324">
        <v>1189</v>
      </c>
      <c r="Q16" s="324">
        <v>1193</v>
      </c>
      <c r="R16" s="324">
        <v>1209</v>
      </c>
      <c r="S16" s="324">
        <v>1339</v>
      </c>
      <c r="T16" s="325">
        <v>1339</v>
      </c>
      <c r="U16" s="235">
        <f t="shared" si="0"/>
        <v>0</v>
      </c>
      <c r="V16" s="235">
        <f t="shared" si="1"/>
        <v>0.11435646815642085</v>
      </c>
    </row>
    <row r="17" spans="1:22" ht="14" customHeight="1">
      <c r="A17" s="322" t="s">
        <v>96</v>
      </c>
      <c r="B17" s="56"/>
      <c r="C17" s="56"/>
      <c r="D17" s="784"/>
      <c r="E17" s="324">
        <v>545</v>
      </c>
      <c r="F17" s="324">
        <v>631.70000000000005</v>
      </c>
      <c r="G17" s="324">
        <v>785</v>
      </c>
      <c r="H17" s="324">
        <v>786.83333333333303</v>
      </c>
      <c r="I17" s="324">
        <v>788.66666666666697</v>
      </c>
      <c r="J17" s="324">
        <v>790.5</v>
      </c>
      <c r="K17" s="324">
        <v>790.5</v>
      </c>
      <c r="L17" s="324">
        <v>790.5</v>
      </c>
      <c r="M17" s="324">
        <v>810.5</v>
      </c>
      <c r="N17" s="324">
        <v>810.5</v>
      </c>
      <c r="O17" s="324">
        <v>810.5</v>
      </c>
      <c r="P17" s="324">
        <v>842.5</v>
      </c>
      <c r="Q17" s="324">
        <v>882.5</v>
      </c>
      <c r="R17" s="324">
        <v>882.5</v>
      </c>
      <c r="S17" s="324">
        <v>874.5</v>
      </c>
      <c r="T17" s="325">
        <v>875.5</v>
      </c>
      <c r="U17" s="235">
        <f t="shared" si="0"/>
        <v>1.1435105774728616E-3</v>
      </c>
      <c r="V17" s="235">
        <f t="shared" si="1"/>
        <v>7.477153687150595E-2</v>
      </c>
    </row>
    <row r="18" spans="1:22" ht="14" customHeight="1">
      <c r="A18" s="322" t="s">
        <v>182</v>
      </c>
      <c r="B18" s="56"/>
      <c r="C18" s="56"/>
      <c r="D18" s="784"/>
      <c r="E18" s="324">
        <v>214.6</v>
      </c>
      <c r="F18" s="324">
        <v>413.7</v>
      </c>
      <c r="G18" s="324">
        <v>535.20000000000005</v>
      </c>
      <c r="H18" s="324">
        <v>535.20000000000005</v>
      </c>
      <c r="I18" s="324">
        <v>535.20000000000005</v>
      </c>
      <c r="J18" s="324">
        <v>535.20000000000005</v>
      </c>
      <c r="K18" s="324">
        <v>535.20000000000005</v>
      </c>
      <c r="L18" s="324">
        <v>534.20000000000005</v>
      </c>
      <c r="M18" s="324">
        <v>534.20000000000005</v>
      </c>
      <c r="N18" s="324">
        <v>532</v>
      </c>
      <c r="O18" s="324">
        <v>532</v>
      </c>
      <c r="P18" s="324">
        <v>500</v>
      </c>
      <c r="Q18" s="324">
        <v>502</v>
      </c>
      <c r="R18" s="324">
        <v>502</v>
      </c>
      <c r="S18" s="324">
        <v>502</v>
      </c>
      <c r="T18" s="325">
        <v>503</v>
      </c>
      <c r="U18" s="235">
        <f t="shared" si="0"/>
        <v>1.9920318725099584E-3</v>
      </c>
      <c r="V18" s="235">
        <f t="shared" si="1"/>
        <v>4.2958404393338083E-2</v>
      </c>
    </row>
    <row r="19" spans="1:22" ht="14" customHeight="1">
      <c r="A19" s="322" t="s">
        <v>502</v>
      </c>
      <c r="B19" s="56"/>
      <c r="C19" s="56"/>
      <c r="D19" s="784"/>
      <c r="E19" s="324">
        <v>45</v>
      </c>
      <c r="F19" s="324">
        <v>45</v>
      </c>
      <c r="G19" s="324">
        <v>45</v>
      </c>
      <c r="H19" s="324">
        <v>57</v>
      </c>
      <c r="I19" s="324">
        <v>57</v>
      </c>
      <c r="J19" s="324">
        <v>57</v>
      </c>
      <c r="K19" s="324">
        <v>167</v>
      </c>
      <c r="L19" s="324">
        <v>167</v>
      </c>
      <c r="M19" s="324">
        <v>167</v>
      </c>
      <c r="N19" s="324">
        <v>170</v>
      </c>
      <c r="O19" s="324">
        <v>174</v>
      </c>
      <c r="P19" s="324">
        <v>174</v>
      </c>
      <c r="Q19" s="324">
        <v>209</v>
      </c>
      <c r="R19" s="324">
        <v>211.5</v>
      </c>
      <c r="S19" s="324">
        <v>216.5</v>
      </c>
      <c r="T19" s="325">
        <v>252.5</v>
      </c>
      <c r="U19" s="235">
        <f t="shared" si="0"/>
        <v>0.16628175519630495</v>
      </c>
      <c r="V19" s="235">
        <f t="shared" si="1"/>
        <v>2.1564606579160768E-2</v>
      </c>
    </row>
    <row r="20" spans="1:22" ht="14" customHeight="1">
      <c r="A20" s="322" t="s">
        <v>58</v>
      </c>
      <c r="B20" s="56"/>
      <c r="C20" s="56"/>
      <c r="D20" s="784"/>
      <c r="E20" s="324">
        <v>743</v>
      </c>
      <c r="F20" s="324">
        <v>743</v>
      </c>
      <c r="G20" s="324">
        <v>843</v>
      </c>
      <c r="H20" s="324">
        <v>843</v>
      </c>
      <c r="I20" s="324">
        <v>842.9</v>
      </c>
      <c r="J20" s="324">
        <v>959.5</v>
      </c>
      <c r="K20" s="324">
        <v>959.5</v>
      </c>
      <c r="L20" s="324">
        <v>959.5</v>
      </c>
      <c r="M20" s="324">
        <v>959.5</v>
      </c>
      <c r="N20" s="324">
        <v>959.5</v>
      </c>
      <c r="O20" s="324">
        <v>964.5</v>
      </c>
      <c r="P20" s="324">
        <v>964.5</v>
      </c>
      <c r="Q20" s="324">
        <v>964.5</v>
      </c>
      <c r="R20" s="324">
        <v>886.6</v>
      </c>
      <c r="S20" s="324">
        <v>811.6</v>
      </c>
      <c r="T20" s="325">
        <v>823.4</v>
      </c>
      <c r="U20" s="235">
        <f t="shared" si="0"/>
        <v>1.4539181862986528E-2</v>
      </c>
      <c r="V20" s="235">
        <f t="shared" si="1"/>
        <v>7.0321968543687025E-2</v>
      </c>
    </row>
    <row r="21" spans="1:22" ht="14" customHeight="1">
      <c r="A21" s="322" t="s">
        <v>183</v>
      </c>
      <c r="B21" s="56"/>
      <c r="C21" s="56"/>
      <c r="D21" s="784"/>
      <c r="E21" s="324">
        <v>292</v>
      </c>
      <c r="F21" s="324">
        <v>292</v>
      </c>
      <c r="G21" s="324">
        <v>436</v>
      </c>
      <c r="H21" s="324">
        <v>436</v>
      </c>
      <c r="I21" s="324">
        <v>436</v>
      </c>
      <c r="J21" s="324">
        <v>436</v>
      </c>
      <c r="K21" s="324">
        <v>436</v>
      </c>
      <c r="L21" s="324">
        <v>436</v>
      </c>
      <c r="M21" s="324">
        <v>489</v>
      </c>
      <c r="N21" s="324">
        <v>506</v>
      </c>
      <c r="O21" s="324">
        <v>629.29999999999995</v>
      </c>
      <c r="P21" s="324">
        <v>629.29999999999995</v>
      </c>
      <c r="Q21" s="324">
        <v>769.3</v>
      </c>
      <c r="R21" s="324">
        <v>769.3</v>
      </c>
      <c r="S21" s="324">
        <v>769.3</v>
      </c>
      <c r="T21" s="325">
        <v>855.1</v>
      </c>
      <c r="U21" s="235">
        <f t="shared" si="0"/>
        <v>0.11152996230339274</v>
      </c>
      <c r="V21" s="235">
        <f t="shared" si="1"/>
        <v>7.3029287468674736E-2</v>
      </c>
    </row>
    <row r="22" spans="1:22" ht="14" customHeight="1">
      <c r="A22" s="322" t="s">
        <v>503</v>
      </c>
      <c r="B22" s="56"/>
      <c r="C22" s="56"/>
      <c r="D22" s="784"/>
      <c r="E22" s="324">
        <v>35</v>
      </c>
      <c r="F22" s="324">
        <v>70</v>
      </c>
      <c r="G22" s="324">
        <v>70</v>
      </c>
      <c r="H22" s="324">
        <v>72.5</v>
      </c>
      <c r="I22" s="324">
        <v>75</v>
      </c>
      <c r="J22" s="324">
        <v>77.5</v>
      </c>
      <c r="K22" s="324">
        <v>77.5</v>
      </c>
      <c r="L22" s="324">
        <v>77.5</v>
      </c>
      <c r="M22" s="324">
        <v>77.5</v>
      </c>
      <c r="N22" s="324">
        <v>87.5</v>
      </c>
      <c r="O22" s="324">
        <v>87.5</v>
      </c>
      <c r="P22" s="324">
        <v>87.5</v>
      </c>
      <c r="Q22" s="324">
        <v>87.5</v>
      </c>
      <c r="R22" s="324">
        <v>87.5</v>
      </c>
      <c r="S22" s="324">
        <v>159.5</v>
      </c>
      <c r="T22" s="325">
        <v>159.5</v>
      </c>
      <c r="U22" s="235">
        <f t="shared" si="0"/>
        <v>0</v>
      </c>
      <c r="V22" s="235">
        <f t="shared" si="1"/>
        <v>1.3621999007430266E-2</v>
      </c>
    </row>
    <row r="23" spans="1:22" ht="14" customHeight="1">
      <c r="A23" s="322" t="s">
        <v>107</v>
      </c>
      <c r="B23" s="56"/>
      <c r="C23" s="56"/>
      <c r="D23" s="784"/>
      <c r="E23" s="324">
        <v>0</v>
      </c>
      <c r="F23" s="324">
        <v>0</v>
      </c>
      <c r="G23" s="324">
        <v>0</v>
      </c>
      <c r="H23" s="324">
        <v>1.8333333333333299</v>
      </c>
      <c r="I23" s="324">
        <v>3.6666666666666701</v>
      </c>
      <c r="J23" s="324">
        <v>5.5</v>
      </c>
      <c r="K23" s="324">
        <v>5.5</v>
      </c>
      <c r="L23" s="324">
        <v>5.5</v>
      </c>
      <c r="M23" s="324">
        <v>36</v>
      </c>
      <c r="N23" s="324">
        <v>56</v>
      </c>
      <c r="O23" s="324">
        <v>56</v>
      </c>
      <c r="P23" s="324">
        <v>56</v>
      </c>
      <c r="Q23" s="324">
        <v>56</v>
      </c>
      <c r="R23" s="324">
        <v>56</v>
      </c>
      <c r="S23" s="324">
        <v>56</v>
      </c>
      <c r="T23" s="325">
        <v>56</v>
      </c>
      <c r="U23" s="235">
        <f t="shared" si="0"/>
        <v>0</v>
      </c>
      <c r="V23" s="235">
        <f t="shared" si="1"/>
        <v>4.7826454195366453E-3</v>
      </c>
    </row>
    <row r="24" spans="1:22" ht="14" customHeight="1">
      <c r="A24" s="322" t="s">
        <v>185</v>
      </c>
      <c r="B24" s="56"/>
      <c r="C24" s="56"/>
      <c r="D24" s="784"/>
      <c r="E24" s="324">
        <v>888</v>
      </c>
      <c r="F24" s="324">
        <v>1154</v>
      </c>
      <c r="G24" s="324">
        <v>1931</v>
      </c>
      <c r="H24" s="324">
        <v>1931.1666666666699</v>
      </c>
      <c r="I24" s="324">
        <v>1931.3333333333301</v>
      </c>
      <c r="J24" s="324">
        <v>1931.5</v>
      </c>
      <c r="K24" s="324">
        <v>1931.5</v>
      </c>
      <c r="L24" s="324">
        <v>1978</v>
      </c>
      <c r="M24" s="324">
        <v>1978</v>
      </c>
      <c r="N24" s="324">
        <v>1958</v>
      </c>
      <c r="O24" s="324">
        <v>1958</v>
      </c>
      <c r="P24" s="324">
        <v>1953</v>
      </c>
      <c r="Q24" s="324">
        <v>1966</v>
      </c>
      <c r="R24" s="324">
        <v>1783</v>
      </c>
      <c r="S24" s="324">
        <v>1848</v>
      </c>
      <c r="T24" s="325">
        <v>1868</v>
      </c>
      <c r="U24" s="235">
        <f t="shared" si="0"/>
        <v>1.0822510822510845E-2</v>
      </c>
      <c r="V24" s="235">
        <f t="shared" si="1"/>
        <v>0.15953538649454382</v>
      </c>
    </row>
    <row r="25" spans="1:22" ht="14" customHeight="1">
      <c r="A25" s="322" t="s">
        <v>504</v>
      </c>
      <c r="B25" s="56"/>
      <c r="C25" s="56"/>
      <c r="D25" s="784"/>
      <c r="E25" s="324">
        <v>3</v>
      </c>
      <c r="F25" s="324">
        <v>5</v>
      </c>
      <c r="G25" s="324">
        <v>16</v>
      </c>
      <c r="H25" s="324">
        <v>16</v>
      </c>
      <c r="I25" s="324">
        <v>16</v>
      </c>
      <c r="J25" s="324">
        <v>16</v>
      </c>
      <c r="K25" s="324">
        <v>16</v>
      </c>
      <c r="L25" s="324">
        <v>16</v>
      </c>
      <c r="M25" s="324">
        <v>16</v>
      </c>
      <c r="N25" s="324">
        <v>29</v>
      </c>
      <c r="O25" s="324">
        <v>29</v>
      </c>
      <c r="P25" s="324">
        <v>29</v>
      </c>
      <c r="Q25" s="324">
        <v>29</v>
      </c>
      <c r="R25" s="324">
        <v>29</v>
      </c>
      <c r="S25" s="324">
        <v>29</v>
      </c>
      <c r="T25" s="325">
        <v>29</v>
      </c>
      <c r="U25" s="235">
        <f t="shared" si="0"/>
        <v>0</v>
      </c>
      <c r="V25" s="235">
        <f t="shared" si="1"/>
        <v>2.4767270922600483E-3</v>
      </c>
    </row>
    <row r="26" spans="1:22" ht="14" customHeight="1">
      <c r="A26" s="322" t="s">
        <v>505</v>
      </c>
      <c r="B26" s="56"/>
      <c r="C26" s="56"/>
      <c r="D26" s="784"/>
      <c r="E26" s="324">
        <v>11</v>
      </c>
      <c r="F26" s="324">
        <v>11</v>
      </c>
      <c r="G26" s="324">
        <v>23</v>
      </c>
      <c r="H26" s="324">
        <v>39.6666666666667</v>
      </c>
      <c r="I26" s="324">
        <v>56.3333333333333</v>
      </c>
      <c r="J26" s="324">
        <v>73</v>
      </c>
      <c r="K26" s="324">
        <v>79</v>
      </c>
      <c r="L26" s="324">
        <v>79</v>
      </c>
      <c r="M26" s="324">
        <v>79</v>
      </c>
      <c r="N26" s="324">
        <v>82</v>
      </c>
      <c r="O26" s="324">
        <v>82</v>
      </c>
      <c r="P26" s="324">
        <v>82</v>
      </c>
      <c r="Q26" s="324">
        <v>82</v>
      </c>
      <c r="R26" s="324">
        <v>82</v>
      </c>
      <c r="S26" s="324">
        <v>82</v>
      </c>
      <c r="T26" s="325">
        <v>82</v>
      </c>
      <c r="U26" s="235">
        <f t="shared" si="0"/>
        <v>0</v>
      </c>
      <c r="V26" s="235">
        <f t="shared" si="1"/>
        <v>7.0031593643215167E-3</v>
      </c>
    </row>
    <row r="27" spans="1:22" ht="14" customHeight="1">
      <c r="A27" s="322" t="s">
        <v>108</v>
      </c>
      <c r="B27" s="56"/>
      <c r="C27" s="56"/>
      <c r="D27" s="784"/>
      <c r="E27" s="324">
        <v>0.3</v>
      </c>
      <c r="F27" s="324">
        <v>0.3</v>
      </c>
      <c r="G27" s="324">
        <v>0.3</v>
      </c>
      <c r="H27" s="324">
        <v>0.3</v>
      </c>
      <c r="I27" s="324">
        <v>0.3</v>
      </c>
      <c r="J27" s="324">
        <v>0.3</v>
      </c>
      <c r="K27" s="324">
        <v>0.3</v>
      </c>
      <c r="L27" s="324">
        <v>0.3</v>
      </c>
      <c r="M27" s="324">
        <v>0.3</v>
      </c>
      <c r="N27" s="324">
        <v>0.3</v>
      </c>
      <c r="O27" s="324">
        <v>0.3</v>
      </c>
      <c r="P27" s="324">
        <v>0.3</v>
      </c>
      <c r="Q27" s="324">
        <v>0.3</v>
      </c>
      <c r="R27" s="324">
        <v>0.3</v>
      </c>
      <c r="S27" s="324">
        <v>0.3</v>
      </c>
      <c r="T27" s="325">
        <v>0.3</v>
      </c>
      <c r="U27" s="235">
        <f t="shared" si="0"/>
        <v>0</v>
      </c>
      <c r="V27" s="235">
        <f t="shared" si="1"/>
        <v>2.5621314747517743E-5</v>
      </c>
    </row>
    <row r="28" spans="1:22" ht="14" customHeight="1">
      <c r="A28" s="322" t="s">
        <v>177</v>
      </c>
      <c r="B28" s="56"/>
      <c r="C28" s="56"/>
      <c r="D28" s="784"/>
      <c r="E28" s="324">
        <v>20.6</v>
      </c>
      <c r="F28" s="324">
        <v>20.399999999999999</v>
      </c>
      <c r="G28" s="324">
        <v>20.399999999999999</v>
      </c>
      <c r="H28" s="324">
        <v>20.399999999999999</v>
      </c>
      <c r="I28" s="324">
        <v>20.399999999999999</v>
      </c>
      <c r="J28" s="324">
        <v>20.399999999999999</v>
      </c>
      <c r="K28" s="324">
        <v>20.399999999999999</v>
      </c>
      <c r="L28" s="324">
        <v>20.399999999999999</v>
      </c>
      <c r="M28" s="324">
        <v>27.8</v>
      </c>
      <c r="N28" s="324">
        <v>27.8</v>
      </c>
      <c r="O28" s="324">
        <v>34.6</v>
      </c>
      <c r="P28" s="324">
        <v>81.599999999999994</v>
      </c>
      <c r="Q28" s="324">
        <v>94.2</v>
      </c>
      <c r="R28" s="324">
        <v>114.20099999999999</v>
      </c>
      <c r="S28" s="324">
        <v>114.20099999999999</v>
      </c>
      <c r="T28" s="325">
        <v>226.20099999999999</v>
      </c>
      <c r="U28" s="235">
        <f t="shared" si="0"/>
        <v>0.98072696386196268</v>
      </c>
      <c r="V28" s="235">
        <f t="shared" si="1"/>
        <v>1.9318556724010869E-2</v>
      </c>
    </row>
    <row r="29" spans="1:22" ht="14" customHeight="1">
      <c r="A29" s="322" t="s">
        <v>52</v>
      </c>
      <c r="B29" s="785"/>
      <c r="C29" s="785"/>
      <c r="D29" s="786"/>
      <c r="E29" s="324">
        <v>2774.6</v>
      </c>
      <c r="F29" s="324">
        <v>2816.7</v>
      </c>
      <c r="G29" s="324">
        <v>2746.05</v>
      </c>
      <c r="H29" s="324">
        <v>2758.7</v>
      </c>
      <c r="I29" s="324">
        <v>2771.35</v>
      </c>
      <c r="J29" s="324">
        <v>2784</v>
      </c>
      <c r="K29" s="324">
        <v>2784</v>
      </c>
      <c r="L29" s="324">
        <v>2811</v>
      </c>
      <c r="M29" s="324">
        <v>2858</v>
      </c>
      <c r="N29" s="324">
        <v>2955</v>
      </c>
      <c r="O29" s="324">
        <v>3081</v>
      </c>
      <c r="P29" s="324">
        <v>3207</v>
      </c>
      <c r="Q29" s="324">
        <v>3226</v>
      </c>
      <c r="R29" s="324">
        <v>3236</v>
      </c>
      <c r="S29" s="324">
        <v>3368.1</v>
      </c>
      <c r="T29" s="325">
        <v>3442</v>
      </c>
      <c r="U29" s="235">
        <f t="shared" si="0"/>
        <v>2.1941153766218413E-2</v>
      </c>
      <c r="V29" s="235">
        <f t="shared" si="1"/>
        <v>0.29396188453652022</v>
      </c>
    </row>
    <row r="30" spans="1:22" ht="14" customHeight="1">
      <c r="A30" s="349" t="s">
        <v>438</v>
      </c>
      <c r="B30" s="168">
        <v>1300</v>
      </c>
      <c r="C30" s="168">
        <v>3887</v>
      </c>
      <c r="D30" s="168">
        <v>4764</v>
      </c>
      <c r="E30" s="787">
        <f t="shared" ref="E30:T30" si="2">SUM(E6:E29)</f>
        <v>5891.65</v>
      </c>
      <c r="F30" s="787">
        <f t="shared" si="2"/>
        <v>6754.75</v>
      </c>
      <c r="G30" s="787">
        <f t="shared" si="2"/>
        <v>8583.5</v>
      </c>
      <c r="H30" s="787">
        <f t="shared" si="2"/>
        <v>8722.4933333333356</v>
      </c>
      <c r="I30" s="787">
        <f t="shared" si="2"/>
        <v>8849.3866666666636</v>
      </c>
      <c r="J30" s="787">
        <f t="shared" si="2"/>
        <v>9092.98</v>
      </c>
      <c r="K30" s="787">
        <f t="shared" si="2"/>
        <v>9209.3499999999985</v>
      </c>
      <c r="L30" s="787">
        <f t="shared" si="2"/>
        <v>9324.8499999999985</v>
      </c>
      <c r="M30" s="787">
        <f t="shared" si="2"/>
        <v>9636.75</v>
      </c>
      <c r="N30" s="787">
        <f t="shared" si="2"/>
        <v>10102.6</v>
      </c>
      <c r="O30" s="787">
        <f t="shared" si="2"/>
        <v>10537</v>
      </c>
      <c r="P30" s="787">
        <f t="shared" si="2"/>
        <v>10850.900000000001</v>
      </c>
      <c r="Q30" s="787">
        <f t="shared" si="2"/>
        <v>11116</v>
      </c>
      <c r="R30" s="787">
        <f t="shared" si="2"/>
        <v>11035.601000000001</v>
      </c>
      <c r="S30" s="787">
        <f t="shared" si="2"/>
        <v>11361.301000000001</v>
      </c>
      <c r="T30" s="787">
        <f t="shared" si="2"/>
        <v>11709.001</v>
      </c>
      <c r="U30" s="788">
        <f t="shared" si="0"/>
        <v>3.0603889466531919E-2</v>
      </c>
      <c r="V30" s="788">
        <f t="shared" si="1"/>
        <v>1</v>
      </c>
    </row>
    <row r="31" spans="1:22" s="28" customFormat="1" ht="14" customHeight="1">
      <c r="A31" s="173"/>
      <c r="B31" s="174"/>
      <c r="C31" s="174"/>
      <c r="D31" s="174"/>
      <c r="E31" s="175"/>
      <c r="F31" s="175"/>
      <c r="G31" s="175"/>
      <c r="H31" s="175"/>
      <c r="I31" s="175"/>
      <c r="J31" s="175"/>
      <c r="K31" s="175"/>
      <c r="L31" s="175"/>
      <c r="M31" s="175"/>
      <c r="N31" s="175"/>
      <c r="O31" s="176"/>
      <c r="P31" s="176"/>
      <c r="Q31" s="176"/>
      <c r="R31" s="326"/>
      <c r="S31" s="326"/>
      <c r="V31" s="226" t="s">
        <v>577</v>
      </c>
    </row>
    <row r="32" spans="1:22" s="28" customFormat="1" ht="14" customHeight="1">
      <c r="A32" s="328" t="s">
        <v>507</v>
      </c>
      <c r="B32" s="174"/>
      <c r="C32" s="174"/>
      <c r="D32" s="174"/>
      <c r="E32" s="175"/>
      <c r="F32" s="175"/>
      <c r="G32" s="175"/>
      <c r="H32" s="175"/>
      <c r="I32" s="175"/>
      <c r="J32" s="175"/>
      <c r="K32" s="175"/>
      <c r="L32" s="175"/>
      <c r="M32" s="175"/>
      <c r="N32" s="175"/>
      <c r="O32" s="176"/>
      <c r="P32" s="176"/>
      <c r="Q32" s="176"/>
      <c r="R32" s="326"/>
      <c r="S32" s="326"/>
      <c r="T32" s="326"/>
      <c r="U32" s="326"/>
      <c r="V32" s="327"/>
    </row>
    <row r="33" spans="1:22" s="28" customFormat="1" ht="14" customHeight="1">
      <c r="A33" s="173"/>
      <c r="B33" s="174"/>
      <c r="C33" s="174"/>
      <c r="D33" s="174"/>
      <c r="E33" s="175"/>
      <c r="F33" s="175"/>
      <c r="G33" s="175"/>
      <c r="H33" s="175"/>
      <c r="I33" s="175"/>
      <c r="J33" s="175"/>
      <c r="K33" s="175"/>
      <c r="L33" s="175"/>
      <c r="M33" s="175"/>
      <c r="N33" s="175"/>
      <c r="O33" s="176"/>
      <c r="P33" s="176"/>
      <c r="Q33" s="176"/>
      <c r="R33" s="326"/>
      <c r="S33" s="326"/>
      <c r="T33" s="326"/>
      <c r="U33" s="326"/>
      <c r="V33" s="327"/>
    </row>
    <row r="34" spans="1:22" s="28" customFormat="1" ht="14" customHeight="1">
      <c r="A34" s="173"/>
      <c r="B34" s="174"/>
      <c r="C34" s="174"/>
      <c r="D34" s="174"/>
      <c r="E34" s="175"/>
      <c r="F34" s="175"/>
      <c r="G34" s="175"/>
      <c r="H34" s="175"/>
      <c r="I34" s="175"/>
      <c r="J34" s="175"/>
      <c r="K34" s="175"/>
      <c r="L34" s="175"/>
      <c r="M34" s="175"/>
      <c r="N34" s="175"/>
      <c r="O34" s="176"/>
      <c r="P34" s="176"/>
      <c r="Q34" s="176"/>
      <c r="R34" s="326"/>
      <c r="S34" s="326"/>
      <c r="T34" s="326"/>
      <c r="U34" s="326"/>
      <c r="V34" s="327"/>
    </row>
    <row r="35" spans="1:22" ht="14" customHeight="1">
      <c r="B35" s="227"/>
      <c r="C35" s="227"/>
      <c r="D35" s="227"/>
      <c r="E35" s="227"/>
      <c r="F35" s="227"/>
      <c r="G35" s="227"/>
      <c r="H35" s="227"/>
      <c r="I35" s="227"/>
      <c r="J35" s="227"/>
      <c r="K35" s="227"/>
      <c r="L35" s="227"/>
      <c r="M35" s="13"/>
      <c r="N35" s="13"/>
      <c r="O35" s="13"/>
    </row>
  </sheetData>
  <phoneticPr fontId="24" type="noConversion"/>
  <pageMargins left="0.75" right="0.75" top="1" bottom="1" header="0.5" footer="0.5"/>
  <pageSetup paperSize="9" scale="83" orientation="landscape"/>
  <headerFooter alignWithMargins="0"/>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89"/>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9" defaultRowHeight="10" x14ac:dyDescent="0"/>
  <cols>
    <col min="1" max="1" width="22.19921875" customWidth="1"/>
    <col min="15" max="16" width="9.19921875" style="69" customWidth="1"/>
  </cols>
  <sheetData>
    <row r="1" spans="1:21" s="28" customFormat="1" ht="18" customHeight="1">
      <c r="A1" s="802" t="s">
        <v>510</v>
      </c>
      <c r="B1" s="803"/>
      <c r="C1" s="803"/>
      <c r="D1" s="803"/>
      <c r="E1" s="803"/>
      <c r="F1" s="803"/>
      <c r="J1" s="804"/>
      <c r="K1" s="804"/>
      <c r="L1" s="804"/>
      <c r="M1" s="804"/>
      <c r="O1" s="169"/>
      <c r="P1" s="169"/>
      <c r="Q1" s="169"/>
    </row>
    <row r="2" spans="1:21" s="40" customFormat="1" ht="15" customHeight="1">
      <c r="A2" s="805" t="s">
        <v>508</v>
      </c>
      <c r="B2" s="806"/>
      <c r="C2" s="806"/>
      <c r="D2" s="806"/>
      <c r="E2" s="806"/>
      <c r="F2" s="806"/>
      <c r="G2" s="792"/>
      <c r="H2" s="792"/>
      <c r="I2" s="792"/>
      <c r="J2" s="792"/>
      <c r="K2" s="792"/>
      <c r="L2" s="792"/>
      <c r="O2" s="517"/>
      <c r="P2" s="517"/>
      <c r="R2" s="28"/>
      <c r="S2" s="28"/>
      <c r="T2" s="534" t="s">
        <v>189</v>
      </c>
      <c r="U2" s="534">
        <v>2013</v>
      </c>
    </row>
    <row r="3" spans="1:21" s="40" customFormat="1" ht="12.75" customHeight="1">
      <c r="B3" s="792"/>
      <c r="C3" s="792"/>
      <c r="D3" s="792"/>
      <c r="E3" s="792"/>
      <c r="F3" s="792"/>
      <c r="G3" s="792"/>
      <c r="H3" s="792"/>
      <c r="I3" s="792"/>
      <c r="J3" s="792"/>
      <c r="K3" s="792"/>
      <c r="L3" s="792"/>
      <c r="O3" s="517"/>
      <c r="P3" s="517"/>
      <c r="R3" s="28"/>
      <c r="S3" s="28"/>
      <c r="T3" s="534" t="s">
        <v>652</v>
      </c>
      <c r="U3" s="534" t="s">
        <v>155</v>
      </c>
    </row>
    <row r="4" spans="1:21" s="40" customFormat="1" ht="11" customHeight="1">
      <c r="A4" s="794" t="s">
        <v>496</v>
      </c>
      <c r="B4" s="792">
        <v>1996</v>
      </c>
      <c r="C4" s="792">
        <v>1997</v>
      </c>
      <c r="D4" s="792">
        <v>1998</v>
      </c>
      <c r="E4" s="792">
        <v>1999</v>
      </c>
      <c r="F4" s="792">
        <v>2000</v>
      </c>
      <c r="G4" s="792">
        <v>2001</v>
      </c>
      <c r="H4" s="792">
        <v>2002</v>
      </c>
      <c r="I4" s="792">
        <v>2003</v>
      </c>
      <c r="J4" s="792">
        <v>2004</v>
      </c>
      <c r="K4" s="792">
        <v>2005</v>
      </c>
      <c r="L4" s="792">
        <v>2006</v>
      </c>
      <c r="M4" s="792">
        <v>2007</v>
      </c>
      <c r="N4" s="792">
        <v>2008</v>
      </c>
      <c r="O4" s="517">
        <v>2009</v>
      </c>
      <c r="P4" s="792">
        <v>2010</v>
      </c>
      <c r="Q4" s="792">
        <v>2011</v>
      </c>
      <c r="R4" s="28">
        <v>2012</v>
      </c>
      <c r="S4" s="29">
        <v>2013</v>
      </c>
      <c r="T4" s="534">
        <v>2012</v>
      </c>
      <c r="U4" s="534" t="s">
        <v>152</v>
      </c>
    </row>
    <row r="5" spans="1:21" s="40" customFormat="1" ht="11" customHeight="1">
      <c r="A5" s="796"/>
      <c r="B5" s="517"/>
      <c r="C5" s="517"/>
      <c r="D5" s="517"/>
      <c r="E5" s="517"/>
      <c r="F5" s="517"/>
      <c r="G5" s="517"/>
      <c r="H5" s="517"/>
      <c r="I5" s="517"/>
      <c r="J5" s="517"/>
      <c r="K5" s="517"/>
      <c r="L5" s="517"/>
      <c r="M5" s="517"/>
      <c r="N5" s="517"/>
      <c r="O5" s="566"/>
      <c r="P5" s="566"/>
      <c r="Q5" s="517"/>
      <c r="R5" s="517"/>
      <c r="S5" s="68"/>
      <c r="T5" s="68"/>
    </row>
    <row r="6" spans="1:21" s="40" customFormat="1" ht="11" customHeight="1">
      <c r="A6" s="470" t="s">
        <v>52</v>
      </c>
      <c r="B6" s="342">
        <v>0</v>
      </c>
      <c r="C6" s="342">
        <v>0</v>
      </c>
      <c r="D6" s="342">
        <v>0</v>
      </c>
      <c r="E6" s="342">
        <v>0</v>
      </c>
      <c r="F6" s="342">
        <v>0</v>
      </c>
      <c r="G6" s="342">
        <v>0</v>
      </c>
      <c r="H6" s="342">
        <v>28</v>
      </c>
      <c r="I6" s="342">
        <v>73</v>
      </c>
      <c r="J6" s="342">
        <v>131</v>
      </c>
      <c r="K6" s="342">
        <v>172</v>
      </c>
      <c r="L6" s="342">
        <v>275</v>
      </c>
      <c r="M6" s="342">
        <v>427</v>
      </c>
      <c r="N6" s="342">
        <v>738</v>
      </c>
      <c r="O6" s="342">
        <v>1172</v>
      </c>
      <c r="P6" s="342">
        <v>2022</v>
      </c>
      <c r="Q6" s="342">
        <v>3910</v>
      </c>
      <c r="R6" s="342">
        <v>7271</v>
      </c>
      <c r="S6" s="330">
        <v>12022</v>
      </c>
      <c r="T6" s="807">
        <f>S6/R6-1</f>
        <v>0.65341768670059142</v>
      </c>
      <c r="U6" s="807">
        <f>S6/$S$45</f>
        <v>8.6094722266034318E-2</v>
      </c>
    </row>
    <row r="7" spans="1:21" s="13" customFormat="1" ht="11" customHeight="1">
      <c r="A7" s="322" t="s">
        <v>72</v>
      </c>
      <c r="B7" s="329">
        <v>2.6</v>
      </c>
      <c r="C7" s="329">
        <v>3.4</v>
      </c>
      <c r="D7" s="329">
        <v>4.5</v>
      </c>
      <c r="E7" s="329">
        <v>5.8</v>
      </c>
      <c r="F7" s="329">
        <v>7.2</v>
      </c>
      <c r="G7" s="329">
        <v>8.8000000000000007</v>
      </c>
      <c r="H7" s="329">
        <v>10</v>
      </c>
      <c r="I7" s="329">
        <v>11.5</v>
      </c>
      <c r="J7" s="329">
        <v>13.9</v>
      </c>
      <c r="K7" s="329">
        <v>16.8</v>
      </c>
      <c r="L7" s="329">
        <v>20.5</v>
      </c>
      <c r="M7" s="329">
        <v>25.8</v>
      </c>
      <c r="N7" s="329">
        <v>32.700000000000003</v>
      </c>
      <c r="O7" s="329">
        <v>94.6</v>
      </c>
      <c r="P7" s="329">
        <v>281.10000000000002</v>
      </c>
      <c r="Q7" s="329">
        <v>558.29999999999995</v>
      </c>
      <c r="R7" s="329">
        <v>766</v>
      </c>
      <c r="S7" s="330">
        <v>1210</v>
      </c>
      <c r="T7" s="331">
        <f>S7/R7-1</f>
        <v>0.57963446475195823</v>
      </c>
      <c r="U7" s="331">
        <f>S7/$S$45</f>
        <v>8.6653313876145013E-3</v>
      </c>
    </row>
    <row r="8" spans="1:21" s="13" customFormat="1" ht="11" customHeight="1">
      <c r="A8" s="322" t="s">
        <v>58</v>
      </c>
      <c r="B8" s="329">
        <v>10</v>
      </c>
      <c r="C8" s="329">
        <v>11</v>
      </c>
      <c r="D8" s="329">
        <v>12</v>
      </c>
      <c r="E8" s="329">
        <v>12.9</v>
      </c>
      <c r="F8" s="329">
        <v>13.9</v>
      </c>
      <c r="G8" s="329">
        <v>15</v>
      </c>
      <c r="H8" s="329">
        <v>16.2</v>
      </c>
      <c r="I8" s="329">
        <v>17.100000000000001</v>
      </c>
      <c r="J8" s="329">
        <v>18.2</v>
      </c>
      <c r="K8" s="329">
        <v>18.7</v>
      </c>
      <c r="L8" s="329">
        <v>19.7</v>
      </c>
      <c r="M8" s="329">
        <v>20.8</v>
      </c>
      <c r="N8" s="329">
        <v>21.8</v>
      </c>
      <c r="O8" s="329">
        <v>25</v>
      </c>
      <c r="P8" s="329">
        <v>30.6</v>
      </c>
      <c r="Q8" s="329">
        <v>37.1</v>
      </c>
      <c r="R8" s="329">
        <v>55</v>
      </c>
      <c r="S8" s="330">
        <v>100</v>
      </c>
      <c r="T8" s="331">
        <f>S8/R8-1</f>
        <v>0.81818181818181812</v>
      </c>
      <c r="U8" s="331">
        <f>S8/$S$45</f>
        <v>7.16143089885496E-4</v>
      </c>
    </row>
    <row r="9" spans="1:21" s="13" customFormat="1" ht="11" customHeight="1">
      <c r="A9" s="172" t="s">
        <v>88</v>
      </c>
      <c r="B9" s="332">
        <v>12.6</v>
      </c>
      <c r="C9" s="332">
        <v>14.4</v>
      </c>
      <c r="D9" s="332">
        <v>16.5</v>
      </c>
      <c r="E9" s="332">
        <v>18.7</v>
      </c>
      <c r="F9" s="332">
        <v>21.1</v>
      </c>
      <c r="G9" s="332">
        <v>23.8</v>
      </c>
      <c r="H9" s="332">
        <v>54.2</v>
      </c>
      <c r="I9" s="332">
        <v>101.6</v>
      </c>
      <c r="J9" s="332">
        <v>163.1</v>
      </c>
      <c r="K9" s="332">
        <v>207.5</v>
      </c>
      <c r="L9" s="332">
        <v>315.2</v>
      </c>
      <c r="M9" s="332">
        <v>473.6</v>
      </c>
      <c r="N9" s="332">
        <v>792.5</v>
      </c>
      <c r="O9" s="332">
        <v>1291.5999999999999</v>
      </c>
      <c r="P9" s="332">
        <v>2333.6999999999998</v>
      </c>
      <c r="Q9" s="332">
        <v>4505.3999999999996</v>
      </c>
      <c r="R9" s="332">
        <v>8092</v>
      </c>
      <c r="S9" s="332">
        <v>13332</v>
      </c>
      <c r="T9" s="333">
        <f>S9/R9-1</f>
        <v>0.6475531389026199</v>
      </c>
      <c r="U9" s="333">
        <f>S9/$S$45</f>
        <v>9.5476196743534317E-2</v>
      </c>
    </row>
    <row r="10" spans="1:21" s="13" customFormat="1" ht="11" customHeight="1">
      <c r="A10" s="171"/>
      <c r="B10" s="334"/>
      <c r="C10" s="334"/>
      <c r="D10" s="334"/>
      <c r="E10" s="334"/>
      <c r="F10" s="334"/>
      <c r="G10" s="334"/>
      <c r="H10" s="334"/>
      <c r="I10" s="335"/>
      <c r="J10" s="335"/>
      <c r="K10" s="335"/>
      <c r="L10" s="335"/>
      <c r="M10" s="335"/>
      <c r="N10" s="335"/>
      <c r="O10" s="335"/>
      <c r="P10" s="335"/>
      <c r="Q10" s="335"/>
      <c r="R10" s="335"/>
      <c r="S10" s="336"/>
      <c r="T10" s="331"/>
      <c r="U10" s="331"/>
    </row>
    <row r="11" spans="1:21" s="13" customFormat="1" ht="11" customHeight="1">
      <c r="A11" s="322" t="s">
        <v>158</v>
      </c>
      <c r="B11" s="329">
        <v>0</v>
      </c>
      <c r="C11" s="329">
        <v>0</v>
      </c>
      <c r="D11" s="329">
        <v>2.9</v>
      </c>
      <c r="E11" s="329">
        <v>3.7</v>
      </c>
      <c r="F11" s="329">
        <v>4.9000000000000004</v>
      </c>
      <c r="G11" s="329">
        <v>6.5</v>
      </c>
      <c r="H11" s="329">
        <v>10.3</v>
      </c>
      <c r="I11" s="329">
        <v>16.8</v>
      </c>
      <c r="J11" s="329">
        <v>21.1</v>
      </c>
      <c r="K11" s="329">
        <v>24</v>
      </c>
      <c r="L11" s="329">
        <v>25.6</v>
      </c>
      <c r="M11" s="329">
        <v>28.7</v>
      </c>
      <c r="N11" s="329">
        <v>32.4</v>
      </c>
      <c r="O11" s="329">
        <v>52.6</v>
      </c>
      <c r="P11" s="329">
        <v>95.5</v>
      </c>
      <c r="Q11" s="329">
        <v>187.2</v>
      </c>
      <c r="R11" s="329">
        <v>360</v>
      </c>
      <c r="S11" s="330">
        <v>580</v>
      </c>
      <c r="T11" s="331">
        <f t="shared" ref="T11:T32" si="0">S11/R11-1</f>
        <v>0.61111111111111116</v>
      </c>
      <c r="U11" s="331">
        <f t="shared" ref="U11:U32" si="1">S11/$S$45</f>
        <v>4.1536299213358763E-3</v>
      </c>
    </row>
    <row r="12" spans="1:21" s="13" customFormat="1" ht="11" customHeight="1">
      <c r="A12" s="322" t="s">
        <v>216</v>
      </c>
      <c r="B12" s="329">
        <v>0</v>
      </c>
      <c r="C12" s="329">
        <v>0</v>
      </c>
      <c r="D12" s="329">
        <v>0</v>
      </c>
      <c r="E12" s="329">
        <v>0</v>
      </c>
      <c r="F12" s="329">
        <v>0</v>
      </c>
      <c r="G12" s="329">
        <v>0</v>
      </c>
      <c r="H12" s="329">
        <v>0</v>
      </c>
      <c r="I12" s="329">
        <v>0</v>
      </c>
      <c r="J12" s="329">
        <v>0</v>
      </c>
      <c r="K12" s="329">
        <v>2</v>
      </c>
      <c r="L12" s="329">
        <v>4</v>
      </c>
      <c r="M12" s="329">
        <v>23.7</v>
      </c>
      <c r="N12" s="329">
        <v>107.1</v>
      </c>
      <c r="O12" s="329">
        <v>635.70000000000005</v>
      </c>
      <c r="P12" s="329">
        <v>1054.9000000000001</v>
      </c>
      <c r="Q12" s="329">
        <v>2056.9</v>
      </c>
      <c r="R12" s="329">
        <v>2768</v>
      </c>
      <c r="S12" s="337">
        <v>2983</v>
      </c>
      <c r="T12" s="331">
        <f t="shared" si="0"/>
        <v>7.7673410404624388E-2</v>
      </c>
      <c r="U12" s="331">
        <f t="shared" si="1"/>
        <v>2.1362548371284346E-2</v>
      </c>
    </row>
    <row r="13" spans="1:21" s="13" customFormat="1" ht="11" customHeight="1">
      <c r="A13" s="322" t="s">
        <v>160</v>
      </c>
      <c r="B13" s="329">
        <v>0</v>
      </c>
      <c r="C13" s="329">
        <v>0</v>
      </c>
      <c r="D13" s="329">
        <v>0</v>
      </c>
      <c r="E13" s="329">
        <v>0</v>
      </c>
      <c r="F13" s="329">
        <v>0</v>
      </c>
      <c r="G13" s="329">
        <v>0</v>
      </c>
      <c r="H13" s="329">
        <v>0</v>
      </c>
      <c r="I13" s="329">
        <v>0</v>
      </c>
      <c r="J13" s="329">
        <v>0</v>
      </c>
      <c r="K13" s="329">
        <v>0</v>
      </c>
      <c r="L13" s="329">
        <v>0</v>
      </c>
      <c r="M13" s="329">
        <v>0.1</v>
      </c>
      <c r="N13" s="329">
        <v>1</v>
      </c>
      <c r="O13" s="329">
        <v>7</v>
      </c>
      <c r="P13" s="329">
        <v>36</v>
      </c>
      <c r="Q13" s="329">
        <v>141</v>
      </c>
      <c r="R13" s="329">
        <v>908</v>
      </c>
      <c r="S13" s="337">
        <v>918</v>
      </c>
      <c r="T13" s="331">
        <f t="shared" si="0"/>
        <v>1.1013215859030812E-2</v>
      </c>
      <c r="U13" s="331">
        <f t="shared" si="1"/>
        <v>6.5741935651488529E-3</v>
      </c>
    </row>
    <row r="14" spans="1:21" s="13" customFormat="1" ht="11" customHeight="1">
      <c r="A14" s="322" t="s">
        <v>161</v>
      </c>
      <c r="B14" s="329">
        <v>0</v>
      </c>
      <c r="C14" s="329">
        <v>0</v>
      </c>
      <c r="D14" s="329">
        <v>0</v>
      </c>
      <c r="E14" s="329">
        <v>0</v>
      </c>
      <c r="F14" s="329">
        <v>0</v>
      </c>
      <c r="G14" s="329">
        <v>0</v>
      </c>
      <c r="H14" s="329">
        <v>0</v>
      </c>
      <c r="I14" s="329">
        <v>0</v>
      </c>
      <c r="J14" s="329">
        <v>0</v>
      </c>
      <c r="K14" s="329">
        <v>0</v>
      </c>
      <c r="L14" s="329">
        <v>1</v>
      </c>
      <c r="M14" s="329">
        <v>3</v>
      </c>
      <c r="N14" s="329">
        <v>64</v>
      </c>
      <c r="O14" s="329">
        <v>462</v>
      </c>
      <c r="P14" s="329">
        <v>1953</v>
      </c>
      <c r="Q14" s="329">
        <v>1959</v>
      </c>
      <c r="R14" s="329">
        <v>2072</v>
      </c>
      <c r="S14" s="337">
        <v>2160</v>
      </c>
      <c r="T14" s="331">
        <f t="shared" si="0"/>
        <v>4.2471042471042386E-2</v>
      </c>
      <c r="U14" s="331">
        <f t="shared" si="1"/>
        <v>1.5468690741526712E-2</v>
      </c>
    </row>
    <row r="15" spans="1:21" s="13" customFormat="1" ht="11" customHeight="1">
      <c r="A15" s="322" t="s">
        <v>95</v>
      </c>
      <c r="B15" s="329">
        <v>0</v>
      </c>
      <c r="C15" s="329">
        <v>0</v>
      </c>
      <c r="D15" s="329">
        <v>0</v>
      </c>
      <c r="E15" s="329">
        <v>0</v>
      </c>
      <c r="F15" s="329">
        <v>1.5</v>
      </c>
      <c r="G15" s="329">
        <v>1.5</v>
      </c>
      <c r="H15" s="329">
        <v>1.6</v>
      </c>
      <c r="I15" s="329">
        <v>1.9</v>
      </c>
      <c r="J15" s="329">
        <v>2.2999999999999998</v>
      </c>
      <c r="K15" s="329">
        <v>2.7</v>
      </c>
      <c r="L15" s="329">
        <v>2.9</v>
      </c>
      <c r="M15" s="329">
        <v>3.1</v>
      </c>
      <c r="N15" s="329">
        <v>3.3</v>
      </c>
      <c r="O15" s="329">
        <v>4.5999999999999996</v>
      </c>
      <c r="P15" s="329">
        <v>7.1</v>
      </c>
      <c r="Q15" s="329">
        <v>16.7</v>
      </c>
      <c r="R15" s="329">
        <v>379</v>
      </c>
      <c r="S15" s="330">
        <v>532</v>
      </c>
      <c r="T15" s="331">
        <f t="shared" si="0"/>
        <v>0.40369393139841692</v>
      </c>
      <c r="U15" s="331">
        <f t="shared" si="1"/>
        <v>3.8098812381908384E-3</v>
      </c>
    </row>
    <row r="16" spans="1:21" s="13" customFormat="1" ht="11" customHeight="1">
      <c r="A16" s="322" t="s">
        <v>162</v>
      </c>
      <c r="B16" s="329">
        <v>1.5109999999999999</v>
      </c>
      <c r="C16" s="329">
        <v>2.0419999999999998</v>
      </c>
      <c r="D16" s="329">
        <v>2.17</v>
      </c>
      <c r="E16" s="329">
        <v>2.363</v>
      </c>
      <c r="F16" s="329">
        <v>2.6070000000000002</v>
      </c>
      <c r="G16" s="329">
        <v>2.7</v>
      </c>
      <c r="H16" s="329">
        <v>3.052</v>
      </c>
      <c r="I16" s="329">
        <v>3.4089999999999998</v>
      </c>
      <c r="J16" s="329">
        <v>3.7090000000000001</v>
      </c>
      <c r="K16" s="329">
        <v>4.0090000000000003</v>
      </c>
      <c r="L16" s="329">
        <v>4.0730000000000004</v>
      </c>
      <c r="M16" s="329">
        <v>4.3581099999999999</v>
      </c>
      <c r="N16" s="329">
        <v>4.3581099999999999</v>
      </c>
      <c r="O16" s="329">
        <v>4.9081099999999998</v>
      </c>
      <c r="P16" s="329">
        <v>6.9081099999999998</v>
      </c>
      <c r="Q16" s="329">
        <v>6.9081099999999998</v>
      </c>
      <c r="R16" s="329">
        <v>6.9081099999999998</v>
      </c>
      <c r="S16" s="330">
        <v>6.9081099999999998</v>
      </c>
      <c r="T16" s="331">
        <f t="shared" si="0"/>
        <v>0</v>
      </c>
      <c r="U16" s="331">
        <f t="shared" si="1"/>
        <v>4.947195240668893E-5</v>
      </c>
    </row>
    <row r="17" spans="1:21" s="13" customFormat="1" ht="11" customHeight="1">
      <c r="A17" s="322" t="s">
        <v>163</v>
      </c>
      <c r="B17" s="329">
        <v>0</v>
      </c>
      <c r="C17" s="329">
        <v>0</v>
      </c>
      <c r="D17" s="329">
        <v>0</v>
      </c>
      <c r="E17" s="329">
        <v>0</v>
      </c>
      <c r="F17" s="329">
        <v>0</v>
      </c>
      <c r="G17" s="329">
        <v>0</v>
      </c>
      <c r="H17" s="329">
        <v>0</v>
      </c>
      <c r="I17" s="329">
        <v>0</v>
      </c>
      <c r="J17" s="329">
        <v>26</v>
      </c>
      <c r="K17" s="329">
        <v>33</v>
      </c>
      <c r="L17" s="329">
        <v>43.9</v>
      </c>
      <c r="M17" s="329">
        <v>81.5</v>
      </c>
      <c r="N17" s="329">
        <v>185.9</v>
      </c>
      <c r="O17" s="329">
        <v>377.2</v>
      </c>
      <c r="P17" s="329">
        <v>1194.3</v>
      </c>
      <c r="Q17" s="329">
        <v>2953.4</v>
      </c>
      <c r="R17" s="329">
        <v>4019</v>
      </c>
      <c r="S17" s="330">
        <v>4632</v>
      </c>
      <c r="T17" s="331">
        <f t="shared" si="0"/>
        <v>0.15252550385668084</v>
      </c>
      <c r="U17" s="331">
        <f t="shared" si="1"/>
        <v>3.317174792349617E-2</v>
      </c>
    </row>
    <row r="18" spans="1:21" s="13" customFormat="1" ht="11" customHeight="1">
      <c r="A18" s="322" t="s">
        <v>164</v>
      </c>
      <c r="B18" s="329">
        <v>11</v>
      </c>
      <c r="C18" s="329">
        <v>18</v>
      </c>
      <c r="D18" s="329">
        <v>23</v>
      </c>
      <c r="E18" s="329">
        <v>32</v>
      </c>
      <c r="F18" s="329">
        <v>76</v>
      </c>
      <c r="G18" s="329">
        <v>186</v>
      </c>
      <c r="H18" s="329">
        <v>296</v>
      </c>
      <c r="I18" s="329">
        <v>435</v>
      </c>
      <c r="J18" s="329">
        <v>1105</v>
      </c>
      <c r="K18" s="329">
        <v>2056</v>
      </c>
      <c r="L18" s="329">
        <v>2899</v>
      </c>
      <c r="M18" s="329">
        <v>4170</v>
      </c>
      <c r="N18" s="329">
        <v>6120</v>
      </c>
      <c r="O18" s="329">
        <v>10566</v>
      </c>
      <c r="P18" s="329">
        <v>17554</v>
      </c>
      <c r="Q18" s="329">
        <v>25039</v>
      </c>
      <c r="R18" s="329">
        <v>32643</v>
      </c>
      <c r="S18" s="330">
        <v>35948</v>
      </c>
      <c r="T18" s="331">
        <f t="shared" si="0"/>
        <v>0.10124682167692911</v>
      </c>
      <c r="U18" s="331">
        <f t="shared" si="1"/>
        <v>0.25743911795203811</v>
      </c>
    </row>
    <row r="19" spans="1:21" s="13" customFormat="1" ht="11" customHeight="1">
      <c r="A19" s="322" t="s">
        <v>165</v>
      </c>
      <c r="B19" s="329">
        <v>0</v>
      </c>
      <c r="C19" s="329">
        <v>0</v>
      </c>
      <c r="D19" s="329">
        <v>0</v>
      </c>
      <c r="E19" s="329">
        <v>0</v>
      </c>
      <c r="F19" s="329">
        <v>0</v>
      </c>
      <c r="G19" s="329">
        <v>0</v>
      </c>
      <c r="H19" s="329">
        <v>0</v>
      </c>
      <c r="I19" s="329">
        <v>1</v>
      </c>
      <c r="J19" s="329">
        <v>3</v>
      </c>
      <c r="K19" s="329">
        <v>5</v>
      </c>
      <c r="L19" s="329">
        <v>7</v>
      </c>
      <c r="M19" s="329">
        <v>8</v>
      </c>
      <c r="N19" s="329">
        <v>18</v>
      </c>
      <c r="O19" s="329">
        <v>55</v>
      </c>
      <c r="P19" s="329">
        <v>198</v>
      </c>
      <c r="Q19" s="329">
        <v>624</v>
      </c>
      <c r="R19" s="329">
        <v>1536</v>
      </c>
      <c r="S19" s="337">
        <v>2578.5</v>
      </c>
      <c r="T19" s="331">
        <f t="shared" si="0"/>
        <v>0.6787109375</v>
      </c>
      <c r="U19" s="331">
        <f t="shared" si="1"/>
        <v>1.8465749572697514E-2</v>
      </c>
    </row>
    <row r="20" spans="1:21" s="13" customFormat="1" ht="11" customHeight="1">
      <c r="A20" s="322" t="s">
        <v>96</v>
      </c>
      <c r="B20" s="329">
        <v>16</v>
      </c>
      <c r="C20" s="329">
        <v>16.7</v>
      </c>
      <c r="D20" s="329">
        <v>17.7</v>
      </c>
      <c r="E20" s="329">
        <v>18.5</v>
      </c>
      <c r="F20" s="329">
        <v>19</v>
      </c>
      <c r="G20" s="329">
        <v>20</v>
      </c>
      <c r="H20" s="329">
        <v>22</v>
      </c>
      <c r="I20" s="329">
        <v>26</v>
      </c>
      <c r="J20" s="329">
        <v>30.7</v>
      </c>
      <c r="K20" s="329">
        <v>37.5</v>
      </c>
      <c r="L20" s="329">
        <v>50</v>
      </c>
      <c r="M20" s="329">
        <v>120.2</v>
      </c>
      <c r="N20" s="329">
        <v>458.3</v>
      </c>
      <c r="O20" s="329">
        <v>1181.3</v>
      </c>
      <c r="P20" s="329">
        <v>3502.3</v>
      </c>
      <c r="Q20" s="329">
        <v>12802.9</v>
      </c>
      <c r="R20" s="329">
        <v>16139</v>
      </c>
      <c r="S20" s="330">
        <v>17600</v>
      </c>
      <c r="T20" s="331">
        <f t="shared" si="0"/>
        <v>9.0526054898073083E-2</v>
      </c>
      <c r="U20" s="331">
        <f t="shared" si="1"/>
        <v>0.12604118381984727</v>
      </c>
    </row>
    <row r="21" spans="1:21" s="13" customFormat="1" ht="11" customHeight="1">
      <c r="A21" s="322" t="s">
        <v>170</v>
      </c>
      <c r="B21" s="329">
        <v>3.3</v>
      </c>
      <c r="C21" s="329">
        <v>4</v>
      </c>
      <c r="D21" s="329">
        <v>4</v>
      </c>
      <c r="E21" s="329">
        <v>9.1999999999999993</v>
      </c>
      <c r="F21" s="329">
        <v>12.6</v>
      </c>
      <c r="G21" s="329">
        <v>20.5</v>
      </c>
      <c r="H21" s="329">
        <v>26.3</v>
      </c>
      <c r="I21" s="329">
        <v>46</v>
      </c>
      <c r="J21" s="329">
        <v>49.6</v>
      </c>
      <c r="K21" s="329">
        <v>51.2</v>
      </c>
      <c r="L21" s="329">
        <v>52.7</v>
      </c>
      <c r="M21" s="329">
        <v>61.8</v>
      </c>
      <c r="N21" s="329">
        <v>65.900000000000006</v>
      </c>
      <c r="O21" s="329">
        <v>76.8</v>
      </c>
      <c r="P21" s="329">
        <v>98.6</v>
      </c>
      <c r="Q21" s="329">
        <v>150.4</v>
      </c>
      <c r="R21" s="329">
        <v>365</v>
      </c>
      <c r="S21" s="330">
        <v>722</v>
      </c>
      <c r="T21" s="331">
        <f t="shared" si="0"/>
        <v>0.97808219178082201</v>
      </c>
      <c r="U21" s="331">
        <f t="shared" si="1"/>
        <v>5.1705531089732805E-3</v>
      </c>
    </row>
    <row r="22" spans="1:21" s="13" customFormat="1" ht="11" customHeight="1">
      <c r="A22" s="322" t="s">
        <v>97</v>
      </c>
      <c r="B22" s="329">
        <v>0</v>
      </c>
      <c r="C22" s="329">
        <v>0</v>
      </c>
      <c r="D22" s="329">
        <v>0</v>
      </c>
      <c r="E22" s="329">
        <v>0</v>
      </c>
      <c r="F22" s="329">
        <v>0</v>
      </c>
      <c r="G22" s="329">
        <v>0</v>
      </c>
      <c r="H22" s="329">
        <v>6.4</v>
      </c>
      <c r="I22" s="329">
        <v>6.6</v>
      </c>
      <c r="J22" s="329">
        <v>6.9</v>
      </c>
      <c r="K22" s="329">
        <v>7.3</v>
      </c>
      <c r="L22" s="329">
        <v>7.7</v>
      </c>
      <c r="M22" s="329">
        <v>8</v>
      </c>
      <c r="N22" s="329">
        <v>8.3000000000000007</v>
      </c>
      <c r="O22" s="329">
        <v>8.6999999999999993</v>
      </c>
      <c r="P22" s="329">
        <v>9.1</v>
      </c>
      <c r="Q22" s="329">
        <v>9.5</v>
      </c>
      <c r="R22" s="329">
        <v>10.4</v>
      </c>
      <c r="S22" s="330">
        <v>11</v>
      </c>
      <c r="T22" s="331">
        <f t="shared" si="0"/>
        <v>5.7692307692307709E-2</v>
      </c>
      <c r="U22" s="331">
        <f t="shared" si="1"/>
        <v>7.8775739887404549E-5</v>
      </c>
    </row>
    <row r="23" spans="1:21" s="13" customFormat="1" ht="11" customHeight="1">
      <c r="A23" s="322" t="s">
        <v>172</v>
      </c>
      <c r="B23" s="329">
        <v>0.4</v>
      </c>
      <c r="C23" s="329">
        <v>0.5</v>
      </c>
      <c r="D23" s="329">
        <v>0.6</v>
      </c>
      <c r="E23" s="329">
        <v>0.9</v>
      </c>
      <c r="F23" s="329">
        <v>1.1000000000000001</v>
      </c>
      <c r="G23" s="329">
        <v>1.3</v>
      </c>
      <c r="H23" s="329">
        <v>1.7</v>
      </c>
      <c r="I23" s="329">
        <v>2.1</v>
      </c>
      <c r="J23" s="329">
        <v>2.7</v>
      </c>
      <c r="K23" s="329">
        <v>2.9</v>
      </c>
      <c r="L23" s="329">
        <v>3.4</v>
      </c>
      <c r="M23" s="329">
        <v>14.5</v>
      </c>
      <c r="N23" s="329">
        <v>58.5</v>
      </c>
      <c r="O23" s="329">
        <v>104.1</v>
      </c>
      <c r="P23" s="329">
        <v>122.9</v>
      </c>
      <c r="Q23" s="329">
        <v>157.69999999999999</v>
      </c>
      <c r="R23" s="329">
        <v>225.5</v>
      </c>
      <c r="S23" s="330">
        <v>277.89999999999998</v>
      </c>
      <c r="T23" s="331">
        <f t="shared" si="0"/>
        <v>0.23237250554323707</v>
      </c>
      <c r="U23" s="331">
        <f t="shared" si="1"/>
        <v>1.9901616467917931E-3</v>
      </c>
    </row>
    <row r="24" spans="1:21" s="13" customFormat="1" ht="11" customHeight="1">
      <c r="A24" s="322" t="s">
        <v>98</v>
      </c>
      <c r="B24" s="329">
        <v>0</v>
      </c>
      <c r="C24" s="329">
        <v>0</v>
      </c>
      <c r="D24" s="329">
        <v>0</v>
      </c>
      <c r="E24" s="329">
        <v>0</v>
      </c>
      <c r="F24" s="329">
        <v>0</v>
      </c>
      <c r="G24" s="329">
        <v>0</v>
      </c>
      <c r="H24" s="329">
        <v>0</v>
      </c>
      <c r="I24" s="329">
        <v>0</v>
      </c>
      <c r="J24" s="329">
        <v>0</v>
      </c>
      <c r="K24" s="329">
        <v>0</v>
      </c>
      <c r="L24" s="329">
        <v>0</v>
      </c>
      <c r="M24" s="329">
        <v>0</v>
      </c>
      <c r="N24" s="329">
        <v>0</v>
      </c>
      <c r="O24" s="329">
        <v>0</v>
      </c>
      <c r="P24" s="329">
        <v>0</v>
      </c>
      <c r="Q24" s="329">
        <v>0</v>
      </c>
      <c r="R24" s="329">
        <v>50</v>
      </c>
      <c r="S24" s="330">
        <v>1150</v>
      </c>
      <c r="T24" s="331">
        <f t="shared" si="0"/>
        <v>22</v>
      </c>
      <c r="U24" s="331">
        <f t="shared" si="1"/>
        <v>8.2356455336832033E-3</v>
      </c>
    </row>
    <row r="25" spans="1:21" s="13" customFormat="1" ht="11" customHeight="1">
      <c r="A25" s="322" t="s">
        <v>173</v>
      </c>
      <c r="B25" s="329">
        <v>0</v>
      </c>
      <c r="C25" s="329">
        <v>0</v>
      </c>
      <c r="D25" s="329">
        <v>0</v>
      </c>
      <c r="E25" s="329">
        <v>0</v>
      </c>
      <c r="F25" s="329">
        <v>0</v>
      </c>
      <c r="G25" s="329">
        <v>0</v>
      </c>
      <c r="H25" s="329">
        <v>0</v>
      </c>
      <c r="I25" s="329">
        <v>0</v>
      </c>
      <c r="J25" s="329">
        <v>0</v>
      </c>
      <c r="K25" s="329">
        <v>0</v>
      </c>
      <c r="L25" s="329">
        <v>0</v>
      </c>
      <c r="M25" s="329">
        <v>2</v>
      </c>
      <c r="N25" s="329">
        <v>2</v>
      </c>
      <c r="O25" s="329">
        <v>3</v>
      </c>
      <c r="P25" s="329">
        <v>187</v>
      </c>
      <c r="Q25" s="329">
        <v>508</v>
      </c>
      <c r="R25" s="329">
        <v>524</v>
      </c>
      <c r="S25" s="330">
        <v>524</v>
      </c>
      <c r="T25" s="331">
        <f t="shared" si="0"/>
        <v>0</v>
      </c>
      <c r="U25" s="331">
        <f t="shared" si="1"/>
        <v>3.7525897909999988E-3</v>
      </c>
    </row>
    <row r="26" spans="1:21" s="13" customFormat="1" ht="11" customHeight="1">
      <c r="A26" s="322" t="s">
        <v>174</v>
      </c>
      <c r="B26" s="329">
        <v>0</v>
      </c>
      <c r="C26" s="329">
        <v>0</v>
      </c>
      <c r="D26" s="329">
        <v>0</v>
      </c>
      <c r="E26" s="329">
        <v>0</v>
      </c>
      <c r="F26" s="329">
        <v>0</v>
      </c>
      <c r="G26" s="329">
        <v>0</v>
      </c>
      <c r="H26" s="329">
        <v>0</v>
      </c>
      <c r="I26" s="329">
        <v>11.5</v>
      </c>
      <c r="J26" s="329">
        <v>24.1</v>
      </c>
      <c r="K26" s="329">
        <v>50.4</v>
      </c>
      <c r="L26" s="329">
        <v>154.30000000000001</v>
      </c>
      <c r="M26" s="329">
        <v>739.2</v>
      </c>
      <c r="N26" s="329">
        <v>3635.1</v>
      </c>
      <c r="O26" s="329">
        <v>3698.1</v>
      </c>
      <c r="P26" s="329">
        <v>4109.7</v>
      </c>
      <c r="Q26" s="329">
        <v>4471.8999999999996</v>
      </c>
      <c r="R26" s="329">
        <v>4684.8999999999996</v>
      </c>
      <c r="S26" s="330">
        <v>4827.8999999999996</v>
      </c>
      <c r="T26" s="331">
        <f t="shared" si="0"/>
        <v>3.0523597088518484E-2</v>
      </c>
      <c r="U26" s="331">
        <f t="shared" si="1"/>
        <v>3.4574672236581859E-2</v>
      </c>
    </row>
    <row r="27" spans="1:21" s="13" customFormat="1" ht="11" customHeight="1">
      <c r="A27" s="322" t="s">
        <v>175</v>
      </c>
      <c r="B27" s="329">
        <v>1.8</v>
      </c>
      <c r="C27" s="329">
        <v>2</v>
      </c>
      <c r="D27" s="329">
        <v>2.2999999999999998</v>
      </c>
      <c r="E27" s="329">
        <v>2.5</v>
      </c>
      <c r="F27" s="329">
        <v>2.7</v>
      </c>
      <c r="G27" s="329">
        <v>2.9</v>
      </c>
      <c r="H27" s="329">
        <v>3.2</v>
      </c>
      <c r="I27" s="329">
        <v>3.4</v>
      </c>
      <c r="J27" s="329">
        <v>3.7</v>
      </c>
      <c r="K27" s="329">
        <v>4</v>
      </c>
      <c r="L27" s="329">
        <v>4.3</v>
      </c>
      <c r="M27" s="329">
        <v>4.5999999999999996</v>
      </c>
      <c r="N27" s="329">
        <v>4.8</v>
      </c>
      <c r="O27" s="329">
        <v>8.8000000000000007</v>
      </c>
      <c r="P27" s="329">
        <v>11.5</v>
      </c>
      <c r="Q27" s="329">
        <v>15.9</v>
      </c>
      <c r="R27" s="329">
        <v>24</v>
      </c>
      <c r="S27" s="330">
        <v>43</v>
      </c>
      <c r="T27" s="331">
        <f t="shared" si="0"/>
        <v>0.79166666666666674</v>
      </c>
      <c r="U27" s="331">
        <f t="shared" si="1"/>
        <v>3.0794152865076325E-4</v>
      </c>
    </row>
    <row r="28" spans="1:21" s="13" customFormat="1" ht="11" customHeight="1">
      <c r="A28" s="322" t="s">
        <v>176</v>
      </c>
      <c r="B28" s="329">
        <v>8.4</v>
      </c>
      <c r="C28" s="329">
        <v>9.6999999999999993</v>
      </c>
      <c r="D28" s="329">
        <v>11.5</v>
      </c>
      <c r="E28" s="329">
        <v>13.4</v>
      </c>
      <c r="F28" s="329">
        <v>15.3</v>
      </c>
      <c r="G28" s="329">
        <v>17.600000000000001</v>
      </c>
      <c r="H28" s="329">
        <v>19.5</v>
      </c>
      <c r="I28" s="329">
        <v>21</v>
      </c>
      <c r="J28" s="329">
        <v>23.1</v>
      </c>
      <c r="K28" s="329">
        <v>27.1</v>
      </c>
      <c r="L28" s="329">
        <v>29.7</v>
      </c>
      <c r="M28" s="329">
        <v>36.200000000000003</v>
      </c>
      <c r="N28" s="329">
        <v>47.9</v>
      </c>
      <c r="O28" s="329">
        <v>73.599999999999994</v>
      </c>
      <c r="P28" s="329">
        <v>110.9</v>
      </c>
      <c r="Q28" s="329">
        <v>211.1</v>
      </c>
      <c r="R28" s="329">
        <v>440</v>
      </c>
      <c r="S28" s="330">
        <v>740</v>
      </c>
      <c r="T28" s="331">
        <f t="shared" si="0"/>
        <v>0.68181818181818188</v>
      </c>
      <c r="U28" s="331">
        <f t="shared" si="1"/>
        <v>5.2994588651526699E-3</v>
      </c>
    </row>
    <row r="29" spans="1:21" s="13" customFormat="1" ht="11" customHeight="1">
      <c r="A29" s="322" t="s">
        <v>177</v>
      </c>
      <c r="B29" s="329">
        <v>0</v>
      </c>
      <c r="C29" s="329">
        <v>0</v>
      </c>
      <c r="D29" s="329">
        <v>0</v>
      </c>
      <c r="E29" s="329">
        <v>0</v>
      </c>
      <c r="F29" s="329">
        <v>0</v>
      </c>
      <c r="G29" s="329">
        <v>0</v>
      </c>
      <c r="H29" s="329">
        <v>0</v>
      </c>
      <c r="I29" s="329">
        <v>0</v>
      </c>
      <c r="J29" s="329">
        <v>0</v>
      </c>
      <c r="K29" s="329">
        <v>0</v>
      </c>
      <c r="L29" s="329">
        <v>0</v>
      </c>
      <c r="M29" s="329">
        <v>0</v>
      </c>
      <c r="N29" s="329">
        <v>0</v>
      </c>
      <c r="O29" s="329">
        <v>0</v>
      </c>
      <c r="P29" s="329">
        <v>0</v>
      </c>
      <c r="Q29" s="329">
        <v>0</v>
      </c>
      <c r="R29" s="329">
        <v>9</v>
      </c>
      <c r="S29" s="330">
        <v>15</v>
      </c>
      <c r="T29" s="331">
        <f t="shared" si="0"/>
        <v>0.66666666666666674</v>
      </c>
      <c r="U29" s="331">
        <f t="shared" si="1"/>
        <v>1.0742146348282439E-4</v>
      </c>
    </row>
    <row r="30" spans="1:21" s="13" customFormat="1" ht="11" customHeight="1">
      <c r="A30" s="322" t="s">
        <v>99</v>
      </c>
      <c r="B30" s="329">
        <v>0.2</v>
      </c>
      <c r="C30" s="329">
        <v>0.4</v>
      </c>
      <c r="D30" s="329">
        <v>0.5</v>
      </c>
      <c r="E30" s="329">
        <v>0.9</v>
      </c>
      <c r="F30" s="329">
        <v>1.7</v>
      </c>
      <c r="G30" s="329">
        <v>2.5</v>
      </c>
      <c r="H30" s="329">
        <v>3.9</v>
      </c>
      <c r="I30" s="329">
        <v>5.7</v>
      </c>
      <c r="J30" s="329">
        <v>8</v>
      </c>
      <c r="K30" s="329">
        <v>10.7</v>
      </c>
      <c r="L30" s="329">
        <v>14.1</v>
      </c>
      <c r="M30" s="329">
        <v>17.899999999999999</v>
      </c>
      <c r="N30" s="329">
        <v>22.3</v>
      </c>
      <c r="O30" s="329">
        <v>25.8</v>
      </c>
      <c r="P30" s="329">
        <v>69.599999999999994</v>
      </c>
      <c r="Q30" s="329">
        <v>975.8</v>
      </c>
      <c r="R30" s="329">
        <v>1900</v>
      </c>
      <c r="S30" s="330">
        <v>2891.9923956800098</v>
      </c>
      <c r="T30" s="331">
        <f t="shared" si="0"/>
        <v>0.52210126088421571</v>
      </c>
      <c r="U30" s="331">
        <f t="shared" si="1"/>
        <v>2.0710803701676401E-2</v>
      </c>
    </row>
    <row r="31" spans="1:21" s="13" customFormat="1" ht="11" customHeight="1">
      <c r="A31" s="322" t="s">
        <v>517</v>
      </c>
      <c r="B31" s="329">
        <v>0</v>
      </c>
      <c r="C31" s="329">
        <v>0</v>
      </c>
      <c r="D31" s="329">
        <v>0</v>
      </c>
      <c r="E31" s="329">
        <v>0</v>
      </c>
      <c r="F31" s="329">
        <v>0</v>
      </c>
      <c r="G31" s="329">
        <v>0</v>
      </c>
      <c r="H31" s="329">
        <v>2</v>
      </c>
      <c r="I31" s="329">
        <v>14</v>
      </c>
      <c r="J31" s="329">
        <v>24</v>
      </c>
      <c r="K31" s="329">
        <v>25</v>
      </c>
      <c r="L31" s="329">
        <v>25</v>
      </c>
      <c r="M31" s="329">
        <v>25</v>
      </c>
      <c r="N31" s="329">
        <v>29</v>
      </c>
      <c r="O31" s="329">
        <v>35</v>
      </c>
      <c r="P31" s="329">
        <v>50</v>
      </c>
      <c r="Q31" s="329">
        <v>162.5</v>
      </c>
      <c r="R31" s="329">
        <v>358.1</v>
      </c>
      <c r="S31" s="337">
        <v>520.79999999999995</v>
      </c>
      <c r="T31" s="331">
        <f t="shared" si="0"/>
        <v>0.45434236246858406</v>
      </c>
      <c r="U31" s="331">
        <f t="shared" si="1"/>
        <v>3.7296732121236626E-3</v>
      </c>
    </row>
    <row r="32" spans="1:21" s="13" customFormat="1" ht="11" customHeight="1">
      <c r="A32" s="340" t="s">
        <v>198</v>
      </c>
      <c r="B32" s="332">
        <v>42.610999999999997</v>
      </c>
      <c r="C32" s="332">
        <v>53.341999999999999</v>
      </c>
      <c r="D32" s="332">
        <v>64.67</v>
      </c>
      <c r="E32" s="332">
        <v>83.462999999999994</v>
      </c>
      <c r="F32" s="332">
        <v>137.40700000000001</v>
      </c>
      <c r="G32" s="332">
        <v>261.5</v>
      </c>
      <c r="H32" s="332">
        <v>395.952</v>
      </c>
      <c r="I32" s="332">
        <v>594.40899999999999</v>
      </c>
      <c r="J32" s="332">
        <v>1333.9090000000001</v>
      </c>
      <c r="K32" s="332">
        <v>2342.8090000000002</v>
      </c>
      <c r="L32" s="332">
        <v>3328.6729999999998</v>
      </c>
      <c r="M32" s="332">
        <v>5351.8581100000001</v>
      </c>
      <c r="N32" s="332">
        <v>10868.15811</v>
      </c>
      <c r="O32" s="332">
        <v>17380.20811</v>
      </c>
      <c r="P32" s="332">
        <v>30371.308110000002</v>
      </c>
      <c r="Q32" s="332">
        <v>52449.808109999998</v>
      </c>
      <c r="R32" s="332">
        <v>69421.808109999998</v>
      </c>
      <c r="S32" s="332">
        <v>79662.00050568</v>
      </c>
      <c r="T32" s="333">
        <f t="shared" si="0"/>
        <v>0.14750685230575167</v>
      </c>
      <c r="U32" s="333">
        <f t="shared" si="1"/>
        <v>0.5704939118859762</v>
      </c>
    </row>
    <row r="33" spans="1:21" s="13" customFormat="1" ht="11" customHeight="1">
      <c r="A33" s="341"/>
      <c r="B33" s="337"/>
      <c r="C33" s="337"/>
      <c r="D33" s="337"/>
      <c r="E33" s="337"/>
      <c r="F33" s="337"/>
      <c r="G33" s="337"/>
      <c r="H33" s="337"/>
      <c r="I33" s="337"/>
      <c r="J33" s="337"/>
      <c r="K33" s="337"/>
      <c r="L33" s="337"/>
      <c r="M33" s="337"/>
      <c r="N33" s="337"/>
      <c r="O33" s="337"/>
      <c r="P33" s="337"/>
      <c r="Q33" s="337"/>
      <c r="R33" s="337"/>
      <c r="S33" s="337"/>
      <c r="T33" s="338"/>
      <c r="U33" s="338"/>
    </row>
    <row r="34" spans="1:21" s="13" customFormat="1" ht="11" customHeight="1">
      <c r="A34" s="322" t="s">
        <v>110</v>
      </c>
      <c r="B34" s="329">
        <v>15.9</v>
      </c>
      <c r="C34" s="329">
        <v>18.7</v>
      </c>
      <c r="D34" s="329">
        <v>22.5</v>
      </c>
      <c r="E34" s="329">
        <v>25.3</v>
      </c>
      <c r="F34" s="329">
        <v>29.2</v>
      </c>
      <c r="G34" s="329">
        <v>33.6</v>
      </c>
      <c r="H34" s="329">
        <v>39.1</v>
      </c>
      <c r="I34" s="329">
        <v>45.6</v>
      </c>
      <c r="J34" s="329">
        <v>52.3</v>
      </c>
      <c r="K34" s="329">
        <v>60.6</v>
      </c>
      <c r="L34" s="329">
        <v>70.3</v>
      </c>
      <c r="M34" s="329">
        <v>82.5</v>
      </c>
      <c r="N34" s="329">
        <v>104.5</v>
      </c>
      <c r="O34" s="329">
        <v>187.6</v>
      </c>
      <c r="P34" s="329">
        <v>570.9</v>
      </c>
      <c r="Q34" s="329">
        <v>1376.8</v>
      </c>
      <c r="R34" s="329">
        <v>2407</v>
      </c>
      <c r="S34" s="330">
        <v>3255</v>
      </c>
      <c r="T34" s="331">
        <f t="shared" ref="T34:T45" si="2">S34/R34-1</f>
        <v>0.35230577482343173</v>
      </c>
      <c r="U34" s="331">
        <f t="shared" ref="U34:U45" si="3">S34/$S$45</f>
        <v>2.3310457575772894E-2</v>
      </c>
    </row>
    <row r="35" spans="1:21" s="13" customFormat="1" ht="11" customHeight="1">
      <c r="A35" s="322" t="s">
        <v>59</v>
      </c>
      <c r="B35" s="329">
        <v>1</v>
      </c>
      <c r="C35" s="329">
        <v>2.5</v>
      </c>
      <c r="D35" s="329">
        <v>5</v>
      </c>
      <c r="E35" s="329">
        <v>10</v>
      </c>
      <c r="F35" s="329">
        <v>19</v>
      </c>
      <c r="G35" s="329">
        <v>30</v>
      </c>
      <c r="H35" s="329">
        <v>45</v>
      </c>
      <c r="I35" s="329">
        <v>55</v>
      </c>
      <c r="J35" s="329">
        <v>64</v>
      </c>
      <c r="K35" s="329">
        <v>68</v>
      </c>
      <c r="L35" s="329">
        <v>79.900000000000006</v>
      </c>
      <c r="M35" s="329">
        <v>99.9</v>
      </c>
      <c r="N35" s="329">
        <v>139.9</v>
      </c>
      <c r="O35" s="329">
        <v>299.89999999999998</v>
      </c>
      <c r="P35" s="329">
        <v>799.9</v>
      </c>
      <c r="Q35" s="329">
        <v>3299.9</v>
      </c>
      <c r="R35" s="329">
        <v>7000</v>
      </c>
      <c r="S35" s="337">
        <v>18300</v>
      </c>
      <c r="T35" s="331">
        <f t="shared" si="2"/>
        <v>1.6142857142857143</v>
      </c>
      <c r="U35" s="331">
        <f t="shared" si="3"/>
        <v>0.13105418544904576</v>
      </c>
    </row>
    <row r="36" spans="1:21" s="13" customFormat="1" ht="11" customHeight="1">
      <c r="A36" s="322" t="s">
        <v>492</v>
      </c>
      <c r="B36" s="329">
        <v>0</v>
      </c>
      <c r="C36" s="329">
        <v>0</v>
      </c>
      <c r="D36" s="329">
        <v>0</v>
      </c>
      <c r="E36" s="329">
        <v>0</v>
      </c>
      <c r="F36" s="329">
        <v>0</v>
      </c>
      <c r="G36" s="329">
        <v>0</v>
      </c>
      <c r="H36" s="329">
        <v>0</v>
      </c>
      <c r="I36" s="329">
        <v>0</v>
      </c>
      <c r="J36" s="329">
        <v>1</v>
      </c>
      <c r="K36" s="329">
        <v>1</v>
      </c>
      <c r="L36" s="329">
        <v>1.3</v>
      </c>
      <c r="M36" s="329">
        <v>1.8</v>
      </c>
      <c r="N36" s="329">
        <v>3</v>
      </c>
      <c r="O36" s="329">
        <v>24.5</v>
      </c>
      <c r="P36" s="329">
        <v>70.2</v>
      </c>
      <c r="Q36" s="329">
        <v>189.7</v>
      </c>
      <c r="R36" s="329">
        <v>237</v>
      </c>
      <c r="S36" s="330">
        <v>420</v>
      </c>
      <c r="T36" s="331">
        <f t="shared" si="2"/>
        <v>0.77215189873417711</v>
      </c>
      <c r="U36" s="331">
        <f t="shared" si="3"/>
        <v>3.0078009775190832E-3</v>
      </c>
    </row>
    <row r="37" spans="1:21" s="13" customFormat="1" ht="11" customHeight="1">
      <c r="A37" s="322" t="s">
        <v>106</v>
      </c>
      <c r="B37" s="329">
        <v>0</v>
      </c>
      <c r="C37" s="329">
        <v>0</v>
      </c>
      <c r="D37" s="329">
        <v>0</v>
      </c>
      <c r="E37" s="329">
        <v>0</v>
      </c>
      <c r="F37" s="329">
        <v>1</v>
      </c>
      <c r="G37" s="329">
        <v>2</v>
      </c>
      <c r="H37" s="329">
        <v>3.5</v>
      </c>
      <c r="I37" s="329">
        <v>6</v>
      </c>
      <c r="J37" s="329">
        <v>10</v>
      </c>
      <c r="K37" s="329">
        <v>18</v>
      </c>
      <c r="L37" s="329">
        <v>30</v>
      </c>
      <c r="M37" s="329">
        <v>31</v>
      </c>
      <c r="N37" s="329">
        <v>71</v>
      </c>
      <c r="O37" s="329">
        <v>101</v>
      </c>
      <c r="P37" s="329">
        <v>35</v>
      </c>
      <c r="Q37" s="329">
        <v>481.48</v>
      </c>
      <c r="R37" s="329">
        <v>1176.25</v>
      </c>
      <c r="S37" s="337">
        <v>2291.25</v>
      </c>
      <c r="T37" s="331">
        <f t="shared" si="2"/>
        <v>0.94792773645058448</v>
      </c>
      <c r="U37" s="331">
        <f t="shared" si="3"/>
        <v>1.6408628547001425E-2</v>
      </c>
    </row>
    <row r="38" spans="1:21" s="13" customFormat="1" ht="11" customHeight="1">
      <c r="A38" s="322" t="s">
        <v>182</v>
      </c>
      <c r="B38" s="329">
        <v>59.6</v>
      </c>
      <c r="C38" s="329">
        <v>91.3</v>
      </c>
      <c r="D38" s="329">
        <v>133.4</v>
      </c>
      <c r="E38" s="329">
        <v>208.6</v>
      </c>
      <c r="F38" s="329">
        <v>330.2</v>
      </c>
      <c r="G38" s="329">
        <v>452.8</v>
      </c>
      <c r="H38" s="329">
        <v>636.79999999999995</v>
      </c>
      <c r="I38" s="329">
        <v>859.6</v>
      </c>
      <c r="J38" s="329">
        <v>1132</v>
      </c>
      <c r="K38" s="329">
        <v>1421.9</v>
      </c>
      <c r="L38" s="329">
        <v>1708.5</v>
      </c>
      <c r="M38" s="329">
        <v>1918.9</v>
      </c>
      <c r="N38" s="329">
        <v>2144.1999999999998</v>
      </c>
      <c r="O38" s="329">
        <v>2627.2</v>
      </c>
      <c r="P38" s="329">
        <v>3618.1</v>
      </c>
      <c r="Q38" s="329">
        <v>4914</v>
      </c>
      <c r="R38" s="329">
        <v>6743</v>
      </c>
      <c r="S38" s="330">
        <v>13643</v>
      </c>
      <c r="T38" s="331">
        <f t="shared" si="2"/>
        <v>1.0232834050126058</v>
      </c>
      <c r="U38" s="331">
        <f t="shared" si="3"/>
        <v>9.7703401753078206E-2</v>
      </c>
    </row>
    <row r="39" spans="1:21" s="13" customFormat="1" ht="11" customHeight="1">
      <c r="A39" s="322" t="s">
        <v>112</v>
      </c>
      <c r="B39" s="329">
        <v>0</v>
      </c>
      <c r="C39" s="329">
        <v>0</v>
      </c>
      <c r="D39" s="329">
        <v>0</v>
      </c>
      <c r="E39" s="329">
        <v>0</v>
      </c>
      <c r="F39" s="329">
        <v>0</v>
      </c>
      <c r="G39" s="329">
        <v>0</v>
      </c>
      <c r="H39" s="329">
        <v>0</v>
      </c>
      <c r="I39" s="329">
        <v>0</v>
      </c>
      <c r="J39" s="329">
        <v>0</v>
      </c>
      <c r="K39" s="329">
        <v>0</v>
      </c>
      <c r="L39" s="329">
        <v>5.5</v>
      </c>
      <c r="M39" s="329">
        <v>7</v>
      </c>
      <c r="N39" s="329">
        <v>8.8000000000000007</v>
      </c>
      <c r="O39" s="329">
        <v>11.1</v>
      </c>
      <c r="P39" s="329">
        <v>12.6</v>
      </c>
      <c r="Q39" s="329">
        <v>13.5</v>
      </c>
      <c r="R39" s="329">
        <v>31</v>
      </c>
      <c r="S39" s="330">
        <v>73</v>
      </c>
      <c r="T39" s="331">
        <f t="shared" si="2"/>
        <v>1.3548387096774195</v>
      </c>
      <c r="U39" s="331">
        <f t="shared" si="3"/>
        <v>5.2278445561641199E-4</v>
      </c>
    </row>
    <row r="40" spans="1:21" s="13" customFormat="1" ht="11" customHeight="1">
      <c r="A40" s="322" t="s">
        <v>187</v>
      </c>
      <c r="B40" s="329">
        <v>2.1</v>
      </c>
      <c r="C40" s="329">
        <v>2.5</v>
      </c>
      <c r="D40" s="329">
        <v>3</v>
      </c>
      <c r="E40" s="329">
        <v>3.6</v>
      </c>
      <c r="F40" s="329">
        <v>4.2</v>
      </c>
      <c r="G40" s="329">
        <v>4.9000000000000004</v>
      </c>
      <c r="H40" s="329">
        <v>5.4</v>
      </c>
      <c r="I40" s="329">
        <v>6</v>
      </c>
      <c r="J40" s="329">
        <v>8.5</v>
      </c>
      <c r="K40" s="329">
        <v>13.5</v>
      </c>
      <c r="L40" s="329">
        <v>35.799999999999997</v>
      </c>
      <c r="M40" s="329">
        <v>81.2</v>
      </c>
      <c r="N40" s="329">
        <v>356.8</v>
      </c>
      <c r="O40" s="329">
        <v>523.70000000000005</v>
      </c>
      <c r="P40" s="329">
        <v>650.29999999999995</v>
      </c>
      <c r="Q40" s="329">
        <v>729.2</v>
      </c>
      <c r="R40" s="329">
        <v>1025</v>
      </c>
      <c r="S40" s="330">
        <v>1467</v>
      </c>
      <c r="T40" s="331">
        <f t="shared" si="2"/>
        <v>0.43121951219512189</v>
      </c>
      <c r="U40" s="331">
        <f t="shared" si="3"/>
        <v>1.0505819128620225E-2</v>
      </c>
    </row>
    <row r="41" spans="1:21" s="13" customFormat="1" ht="11" customHeight="1">
      <c r="A41" s="322" t="s">
        <v>188</v>
      </c>
      <c r="B41" s="329">
        <v>0</v>
      </c>
      <c r="C41" s="329">
        <v>0</v>
      </c>
      <c r="D41" s="329">
        <v>0</v>
      </c>
      <c r="E41" s="329">
        <v>0</v>
      </c>
      <c r="F41" s="329">
        <v>0</v>
      </c>
      <c r="G41" s="329">
        <v>0</v>
      </c>
      <c r="H41" s="329">
        <v>0</v>
      </c>
      <c r="I41" s="329">
        <v>0</v>
      </c>
      <c r="J41" s="329">
        <v>0</v>
      </c>
      <c r="K41" s="329">
        <v>0</v>
      </c>
      <c r="L41" s="329">
        <v>0</v>
      </c>
      <c r="M41" s="329">
        <v>4</v>
      </c>
      <c r="N41" s="329">
        <v>9</v>
      </c>
      <c r="O41" s="329">
        <v>19</v>
      </c>
      <c r="P41" s="329">
        <v>32</v>
      </c>
      <c r="Q41" s="329">
        <v>102</v>
      </c>
      <c r="R41" s="329">
        <v>206</v>
      </c>
      <c r="S41" s="330">
        <v>376</v>
      </c>
      <c r="T41" s="331">
        <f t="shared" si="2"/>
        <v>0.82524271844660202</v>
      </c>
      <c r="U41" s="331">
        <f t="shared" si="3"/>
        <v>2.6926980179694648E-3</v>
      </c>
    </row>
    <row r="42" spans="1:21" s="13" customFormat="1" ht="14" customHeight="1">
      <c r="A42" s="322" t="s">
        <v>108</v>
      </c>
      <c r="B42" s="329">
        <v>0</v>
      </c>
      <c r="C42" s="329">
        <v>0</v>
      </c>
      <c r="D42" s="329">
        <v>0</v>
      </c>
      <c r="E42" s="329">
        <v>0</v>
      </c>
      <c r="F42" s="329">
        <v>0</v>
      </c>
      <c r="G42" s="329">
        <v>0</v>
      </c>
      <c r="H42" s="329">
        <v>0</v>
      </c>
      <c r="I42" s="329">
        <v>0</v>
      </c>
      <c r="J42" s="329">
        <v>0</v>
      </c>
      <c r="K42" s="329">
        <v>0</v>
      </c>
      <c r="L42" s="329">
        <v>0</v>
      </c>
      <c r="M42" s="329">
        <v>0</v>
      </c>
      <c r="N42" s="329">
        <v>0</v>
      </c>
      <c r="O42" s="329">
        <v>0</v>
      </c>
      <c r="P42" s="329">
        <v>28</v>
      </c>
      <c r="Q42" s="329">
        <v>198</v>
      </c>
      <c r="R42" s="329">
        <v>387</v>
      </c>
      <c r="S42" s="330">
        <v>704</v>
      </c>
      <c r="T42" s="331">
        <f t="shared" si="2"/>
        <v>0.81912144702842382</v>
      </c>
      <c r="U42" s="331">
        <f t="shared" si="3"/>
        <v>5.0416473527938911E-3</v>
      </c>
    </row>
    <row r="43" spans="1:21" s="40" customFormat="1" ht="12.75" customHeight="1">
      <c r="A43" s="322" t="s">
        <v>446</v>
      </c>
      <c r="B43" s="329">
        <v>174.95852483889499</v>
      </c>
      <c r="C43" s="329">
        <v>238.93604222455099</v>
      </c>
      <c r="D43" s="329">
        <v>320.43020142042099</v>
      </c>
      <c r="E43" s="329">
        <v>457.18605100285203</v>
      </c>
      <c r="F43" s="329">
        <v>707.5</v>
      </c>
      <c r="G43" s="329">
        <v>760.7</v>
      </c>
      <c r="H43" s="329">
        <v>832.4</v>
      </c>
      <c r="I43" s="329">
        <v>907.2</v>
      </c>
      <c r="J43" s="329">
        <v>933.2</v>
      </c>
      <c r="K43" s="329">
        <v>915.1</v>
      </c>
      <c r="L43" s="329">
        <v>1043.3499999999999</v>
      </c>
      <c r="M43" s="329">
        <v>1239.2</v>
      </c>
      <c r="N43" s="329">
        <v>1565.2</v>
      </c>
      <c r="O43" s="329">
        <v>1799</v>
      </c>
      <c r="P43" s="329">
        <v>2807.8</v>
      </c>
      <c r="Q43" s="329">
        <v>2957.8491889586599</v>
      </c>
      <c r="R43" s="329">
        <v>5349.7123295492502</v>
      </c>
      <c r="S43" s="337">
        <v>6113.6480588077502</v>
      </c>
      <c r="T43" s="331">
        <f t="shared" si="2"/>
        <v>0.14279940344434694</v>
      </c>
      <c r="U43" s="331">
        <f t="shared" si="3"/>
        <v>4.3782468113070468E-2</v>
      </c>
    </row>
    <row r="44" spans="1:21" s="40" customFormat="1" ht="12.75" customHeight="1">
      <c r="A44" s="340" t="s">
        <v>509</v>
      </c>
      <c r="B44" s="332">
        <v>253.55852483889501</v>
      </c>
      <c r="C44" s="332">
        <v>353.93604222455099</v>
      </c>
      <c r="D44" s="332">
        <v>484.33020142042199</v>
      </c>
      <c r="E44" s="332">
        <v>704.68605100285197</v>
      </c>
      <c r="F44" s="332">
        <v>1091.0999999999999</v>
      </c>
      <c r="G44" s="332">
        <v>1284</v>
      </c>
      <c r="H44" s="332">
        <v>1562.2</v>
      </c>
      <c r="I44" s="332">
        <v>1879.4</v>
      </c>
      <c r="J44" s="332">
        <v>2201</v>
      </c>
      <c r="K44" s="332">
        <v>2498.1</v>
      </c>
      <c r="L44" s="332">
        <v>2974.65</v>
      </c>
      <c r="M44" s="332">
        <v>3465.5</v>
      </c>
      <c r="N44" s="332">
        <v>4402.3999999999996</v>
      </c>
      <c r="O44" s="332">
        <v>5593</v>
      </c>
      <c r="P44" s="332">
        <v>8624.7999999999993</v>
      </c>
      <c r="Q44" s="332">
        <v>14262.4291889587</v>
      </c>
      <c r="R44" s="332">
        <v>24561.962329549198</v>
      </c>
      <c r="S44" s="332">
        <v>46642.898058807797</v>
      </c>
      <c r="T44" s="333">
        <f t="shared" si="2"/>
        <v>0.89898907233051939</v>
      </c>
      <c r="U44" s="333">
        <f t="shared" si="3"/>
        <v>0.33402989137048816</v>
      </c>
    </row>
    <row r="45" spans="1:21" s="13" customFormat="1" ht="12.5" customHeight="1">
      <c r="A45" s="168" t="s">
        <v>438</v>
      </c>
      <c r="B45" s="800">
        <v>308.76952483889499</v>
      </c>
      <c r="C45" s="800">
        <v>421.67804222455101</v>
      </c>
      <c r="D45" s="800">
        <v>565.50020142042104</v>
      </c>
      <c r="E45" s="800">
        <v>806.84905100285198</v>
      </c>
      <c r="F45" s="800">
        <v>1249.607</v>
      </c>
      <c r="G45" s="800">
        <v>1569.3</v>
      </c>
      <c r="H45" s="800">
        <v>2012.3520000000001</v>
      </c>
      <c r="I45" s="800">
        <v>2575.4090000000001</v>
      </c>
      <c r="J45" s="800">
        <v>3698.009</v>
      </c>
      <c r="K45" s="800">
        <v>5048.4089999999997</v>
      </c>
      <c r="L45" s="800">
        <v>6618.5230000000001</v>
      </c>
      <c r="M45" s="800">
        <v>9290.9581099999996</v>
      </c>
      <c r="N45" s="800">
        <v>16063.05811</v>
      </c>
      <c r="O45" s="800">
        <v>24264.808110000002</v>
      </c>
      <c r="P45" s="800">
        <v>41329.808109999998</v>
      </c>
      <c r="Q45" s="800">
        <v>71217.637298958696</v>
      </c>
      <c r="R45" s="800">
        <v>102075.770439549</v>
      </c>
      <c r="S45" s="800">
        <v>139636.89856448799</v>
      </c>
      <c r="T45" s="801">
        <f t="shared" si="2"/>
        <v>0.36797300635789298</v>
      </c>
      <c r="U45" s="801">
        <f t="shared" si="3"/>
        <v>1</v>
      </c>
    </row>
    <row r="46" spans="1:21" ht="11" customHeight="1">
      <c r="B46" s="13"/>
      <c r="C46" s="13"/>
      <c r="D46" s="13"/>
      <c r="E46" s="13"/>
      <c r="F46" s="13"/>
      <c r="G46" s="13"/>
      <c r="H46" s="13"/>
      <c r="I46" s="13"/>
      <c r="J46" s="13"/>
      <c r="K46" s="13"/>
      <c r="L46" s="13"/>
      <c r="M46" s="13"/>
      <c r="N46" s="13"/>
      <c r="O46" s="56"/>
      <c r="P46" s="56"/>
      <c r="Q46" s="68"/>
      <c r="R46" s="68"/>
      <c r="S46" s="13"/>
      <c r="T46" s="13"/>
    </row>
    <row r="47" spans="1:21">
      <c r="B47" s="3"/>
      <c r="C47" s="3"/>
      <c r="D47" s="3"/>
      <c r="E47" s="3"/>
      <c r="F47" s="3"/>
      <c r="G47" s="3"/>
      <c r="H47" s="3"/>
      <c r="I47" s="3"/>
      <c r="J47" s="3"/>
      <c r="K47" s="3"/>
      <c r="L47" s="3"/>
      <c r="M47" s="3"/>
      <c r="N47" s="3"/>
      <c r="O47" s="124"/>
      <c r="P47" s="124"/>
      <c r="Q47" s="3"/>
      <c r="R47" s="3"/>
      <c r="S47" s="3"/>
      <c r="T47" s="3"/>
    </row>
    <row r="48" spans="1:21">
      <c r="B48" s="3"/>
      <c r="C48" s="3"/>
      <c r="D48" s="3"/>
      <c r="E48" s="3"/>
      <c r="F48" s="3"/>
      <c r="G48" s="3"/>
      <c r="H48" s="3"/>
      <c r="I48" s="3"/>
      <c r="J48" s="3"/>
      <c r="K48" s="3"/>
      <c r="L48" s="3"/>
      <c r="M48" s="3"/>
      <c r="N48" s="3"/>
      <c r="O48" s="124"/>
      <c r="P48" s="124"/>
      <c r="Q48" s="3"/>
      <c r="R48" s="3"/>
      <c r="S48" s="3"/>
      <c r="T48" s="3"/>
    </row>
    <row r="49" spans="2:20">
      <c r="B49" s="3"/>
      <c r="C49" s="3"/>
      <c r="D49" s="3"/>
      <c r="E49" s="3"/>
      <c r="F49" s="3"/>
      <c r="G49" s="3"/>
      <c r="H49" s="3"/>
      <c r="I49" s="3"/>
      <c r="J49" s="3"/>
      <c r="K49" s="3"/>
      <c r="L49" s="3"/>
      <c r="M49" s="3"/>
      <c r="N49" s="3"/>
      <c r="O49" s="124"/>
      <c r="P49" s="124"/>
      <c r="Q49" s="3"/>
      <c r="R49" s="3"/>
      <c r="S49" s="3"/>
      <c r="T49" s="3"/>
    </row>
    <row r="50" spans="2:20">
      <c r="B50" s="3"/>
      <c r="C50" s="3"/>
      <c r="D50" s="3"/>
      <c r="E50" s="3"/>
      <c r="F50" s="3"/>
      <c r="G50" s="3"/>
      <c r="H50" s="3"/>
      <c r="I50" s="3"/>
      <c r="J50" s="3"/>
      <c r="K50" s="3"/>
      <c r="L50" s="3"/>
      <c r="M50" s="3"/>
      <c r="N50" s="3"/>
      <c r="O50" s="124"/>
      <c r="P50" s="124"/>
      <c r="Q50" s="3"/>
      <c r="R50" s="3"/>
      <c r="S50" s="3"/>
      <c r="T50" s="3"/>
    </row>
    <row r="51" spans="2:20">
      <c r="B51" s="3"/>
      <c r="C51" s="3"/>
      <c r="D51" s="3"/>
      <c r="E51" s="3"/>
      <c r="F51" s="3"/>
      <c r="G51" s="3"/>
      <c r="H51" s="3"/>
      <c r="I51" s="3"/>
      <c r="J51" s="3"/>
      <c r="K51" s="3"/>
      <c r="L51" s="3"/>
      <c r="M51" s="3"/>
      <c r="N51" s="3"/>
      <c r="O51" s="124"/>
      <c r="P51" s="124"/>
      <c r="Q51" s="3"/>
      <c r="R51" s="3"/>
      <c r="S51" s="3"/>
      <c r="T51" s="3"/>
    </row>
    <row r="52" spans="2:20">
      <c r="B52" s="3"/>
      <c r="C52" s="3"/>
      <c r="D52" s="3"/>
      <c r="E52" s="3"/>
      <c r="F52" s="3"/>
      <c r="G52" s="3"/>
      <c r="H52" s="3"/>
      <c r="I52" s="3"/>
      <c r="J52" s="3"/>
      <c r="K52" s="3"/>
      <c r="L52" s="3"/>
      <c r="M52" s="3"/>
      <c r="N52" s="3"/>
      <c r="O52" s="124"/>
      <c r="P52" s="124"/>
      <c r="Q52" s="3"/>
      <c r="R52" s="3"/>
      <c r="S52" s="3"/>
      <c r="T52" s="3"/>
    </row>
    <row r="53" spans="2:20">
      <c r="B53" s="3"/>
      <c r="C53" s="3"/>
      <c r="D53" s="3"/>
      <c r="E53" s="3"/>
      <c r="F53" s="3"/>
      <c r="G53" s="3"/>
      <c r="H53" s="3"/>
      <c r="I53" s="3"/>
      <c r="J53" s="3"/>
      <c r="K53" s="3"/>
      <c r="L53" s="3"/>
      <c r="M53" s="3"/>
      <c r="N53" s="3"/>
      <c r="O53" s="124"/>
      <c r="P53" s="124"/>
      <c r="Q53" s="3"/>
      <c r="R53" s="3"/>
      <c r="S53" s="3"/>
      <c r="T53" s="3"/>
    </row>
    <row r="54" spans="2:20">
      <c r="B54" s="3"/>
      <c r="C54" s="3"/>
      <c r="D54" s="3"/>
      <c r="E54" s="3"/>
      <c r="F54" s="3"/>
      <c r="G54" s="3"/>
      <c r="H54" s="3"/>
      <c r="I54" s="3"/>
      <c r="J54" s="3"/>
      <c r="K54" s="3"/>
      <c r="L54" s="3"/>
      <c r="M54" s="3"/>
      <c r="N54" s="3"/>
      <c r="O54" s="124"/>
      <c r="P54" s="124"/>
      <c r="Q54" s="3"/>
      <c r="R54" s="3"/>
      <c r="S54" s="3"/>
      <c r="T54" s="3"/>
    </row>
    <row r="55" spans="2:20">
      <c r="B55" s="3"/>
      <c r="C55" s="3"/>
      <c r="D55" s="3"/>
      <c r="E55" s="3"/>
      <c r="F55" s="3"/>
      <c r="G55" s="3"/>
      <c r="H55" s="3"/>
      <c r="I55" s="3"/>
      <c r="J55" s="3"/>
      <c r="K55" s="3"/>
      <c r="L55" s="3"/>
      <c r="M55" s="3"/>
      <c r="N55" s="3"/>
      <c r="O55" s="124"/>
      <c r="P55" s="124"/>
      <c r="Q55" s="3"/>
      <c r="R55" s="3"/>
      <c r="S55" s="3"/>
      <c r="T55" s="3"/>
    </row>
    <row r="56" spans="2:20">
      <c r="B56" s="3"/>
      <c r="C56" s="3"/>
      <c r="D56" s="3"/>
      <c r="E56" s="3"/>
      <c r="F56" s="3"/>
      <c r="G56" s="3"/>
      <c r="H56" s="3"/>
      <c r="I56" s="3"/>
      <c r="J56" s="3"/>
      <c r="K56" s="3"/>
      <c r="L56" s="3"/>
      <c r="M56" s="3"/>
      <c r="N56" s="3"/>
      <c r="O56" s="124"/>
      <c r="P56" s="124"/>
      <c r="Q56" s="3"/>
      <c r="R56" s="3"/>
      <c r="S56" s="3"/>
      <c r="T56" s="3"/>
    </row>
    <row r="57" spans="2:20">
      <c r="B57" s="3"/>
      <c r="C57" s="3"/>
      <c r="D57" s="3"/>
      <c r="E57" s="3"/>
      <c r="F57" s="3"/>
      <c r="G57" s="3"/>
      <c r="H57" s="3"/>
      <c r="I57" s="3"/>
      <c r="J57" s="3"/>
      <c r="K57" s="3"/>
      <c r="L57" s="3"/>
      <c r="M57" s="3"/>
      <c r="N57" s="3"/>
      <c r="O57" s="124"/>
      <c r="P57" s="124"/>
      <c r="Q57" s="3"/>
      <c r="R57" s="3"/>
      <c r="S57" s="3"/>
      <c r="T57" s="3"/>
    </row>
    <row r="58" spans="2:20">
      <c r="B58" s="3"/>
      <c r="C58" s="3"/>
      <c r="D58" s="3"/>
      <c r="E58" s="3"/>
      <c r="F58" s="3"/>
      <c r="G58" s="3"/>
      <c r="H58" s="3"/>
      <c r="I58" s="3"/>
      <c r="J58" s="3"/>
      <c r="K58" s="3"/>
      <c r="L58" s="3"/>
      <c r="M58" s="3"/>
      <c r="N58" s="3"/>
      <c r="O58" s="124"/>
      <c r="P58" s="124"/>
      <c r="Q58" s="3"/>
      <c r="R58" s="3"/>
      <c r="S58" s="3"/>
      <c r="T58" s="3"/>
    </row>
    <row r="59" spans="2:20">
      <c r="B59" s="3"/>
      <c r="C59" s="3"/>
      <c r="D59" s="3"/>
      <c r="E59" s="3"/>
      <c r="F59" s="3"/>
      <c r="G59" s="3"/>
      <c r="H59" s="3"/>
      <c r="I59" s="3"/>
      <c r="J59" s="3"/>
      <c r="K59" s="3"/>
      <c r="L59" s="3"/>
      <c r="M59" s="3"/>
      <c r="N59" s="3"/>
      <c r="O59" s="124"/>
      <c r="P59" s="124"/>
      <c r="Q59" s="3"/>
      <c r="R59" s="3"/>
      <c r="S59" s="3"/>
      <c r="T59" s="3"/>
    </row>
    <row r="60" spans="2:20">
      <c r="B60" s="3"/>
      <c r="C60" s="3"/>
      <c r="D60" s="3"/>
      <c r="E60" s="3"/>
      <c r="F60" s="3"/>
      <c r="G60" s="3"/>
      <c r="H60" s="3"/>
      <c r="I60" s="3"/>
      <c r="J60" s="3"/>
      <c r="K60" s="3"/>
      <c r="L60" s="3"/>
      <c r="M60" s="3"/>
      <c r="N60" s="3"/>
      <c r="O60" s="124"/>
      <c r="P60" s="124"/>
      <c r="Q60" s="3"/>
      <c r="R60" s="3"/>
      <c r="S60" s="3"/>
      <c r="T60" s="3"/>
    </row>
    <row r="61" spans="2:20">
      <c r="B61" s="3"/>
      <c r="C61" s="3"/>
      <c r="D61" s="3"/>
      <c r="E61" s="3"/>
      <c r="F61" s="3"/>
      <c r="G61" s="3"/>
      <c r="H61" s="3"/>
      <c r="I61" s="3"/>
      <c r="J61" s="3"/>
      <c r="K61" s="3"/>
      <c r="L61" s="3"/>
      <c r="M61" s="3"/>
      <c r="N61" s="3"/>
      <c r="O61" s="124"/>
      <c r="P61" s="124"/>
      <c r="Q61" s="3"/>
      <c r="R61" s="3"/>
      <c r="S61" s="3"/>
      <c r="T61" s="3"/>
    </row>
    <row r="62" spans="2:20">
      <c r="B62" s="3"/>
      <c r="C62" s="3"/>
      <c r="D62" s="3"/>
      <c r="E62" s="3"/>
      <c r="F62" s="3"/>
      <c r="G62" s="3"/>
      <c r="H62" s="3"/>
      <c r="I62" s="3"/>
      <c r="J62" s="3"/>
      <c r="K62" s="3"/>
      <c r="L62" s="3"/>
      <c r="M62" s="3"/>
      <c r="N62" s="3"/>
      <c r="O62" s="124"/>
      <c r="P62" s="124"/>
      <c r="Q62" s="3"/>
      <c r="R62" s="3"/>
      <c r="S62" s="3"/>
      <c r="T62" s="3"/>
    </row>
    <row r="63" spans="2:20">
      <c r="B63" s="3"/>
      <c r="C63" s="3"/>
      <c r="D63" s="3"/>
      <c r="E63" s="3"/>
      <c r="F63" s="3"/>
      <c r="G63" s="3"/>
      <c r="H63" s="3"/>
      <c r="I63" s="3"/>
      <c r="J63" s="3"/>
      <c r="K63" s="3"/>
      <c r="L63" s="3"/>
      <c r="M63" s="3"/>
      <c r="N63" s="3"/>
      <c r="O63" s="124"/>
      <c r="P63" s="124"/>
      <c r="Q63" s="3"/>
      <c r="R63" s="3"/>
      <c r="S63" s="3"/>
      <c r="T63" s="3"/>
    </row>
    <row r="64" spans="2:20">
      <c r="B64" s="3"/>
      <c r="C64" s="3"/>
      <c r="D64" s="3"/>
      <c r="E64" s="3"/>
      <c r="F64" s="3"/>
      <c r="G64" s="3"/>
      <c r="H64" s="3"/>
      <c r="I64" s="3"/>
      <c r="J64" s="3"/>
      <c r="K64" s="3"/>
      <c r="L64" s="3"/>
      <c r="M64" s="3"/>
      <c r="N64" s="3"/>
      <c r="O64" s="124"/>
      <c r="P64" s="124"/>
      <c r="Q64" s="3"/>
      <c r="R64" s="3"/>
      <c r="S64" s="3"/>
      <c r="T64" s="3"/>
    </row>
    <row r="65" spans="2:20">
      <c r="B65" s="3"/>
      <c r="C65" s="3"/>
      <c r="D65" s="3"/>
      <c r="E65" s="3"/>
      <c r="F65" s="3"/>
      <c r="G65" s="3"/>
      <c r="H65" s="3"/>
      <c r="I65" s="3"/>
      <c r="J65" s="3"/>
      <c r="K65" s="3"/>
      <c r="L65" s="3"/>
      <c r="M65" s="3"/>
      <c r="N65" s="3"/>
      <c r="O65" s="124"/>
      <c r="P65" s="124"/>
      <c r="Q65" s="3"/>
      <c r="R65" s="3"/>
      <c r="S65" s="3"/>
      <c r="T65" s="3"/>
    </row>
    <row r="66" spans="2:20">
      <c r="B66" s="3"/>
      <c r="C66" s="3"/>
      <c r="D66" s="3"/>
      <c r="E66" s="3"/>
      <c r="F66" s="3"/>
      <c r="G66" s="3"/>
      <c r="H66" s="3"/>
      <c r="I66" s="3"/>
      <c r="J66" s="3"/>
      <c r="K66" s="3"/>
      <c r="L66" s="3"/>
      <c r="M66" s="3"/>
      <c r="N66" s="3"/>
      <c r="O66" s="124"/>
      <c r="P66" s="124"/>
      <c r="Q66" s="3"/>
      <c r="R66" s="3"/>
      <c r="S66" s="3"/>
      <c r="T66" s="3"/>
    </row>
    <row r="67" spans="2:20">
      <c r="B67" s="3"/>
      <c r="C67" s="3"/>
      <c r="D67" s="3"/>
      <c r="E67" s="3"/>
      <c r="F67" s="3"/>
      <c r="G67" s="3"/>
      <c r="H67" s="3"/>
      <c r="I67" s="3"/>
      <c r="J67" s="3"/>
      <c r="K67" s="3"/>
      <c r="L67" s="3"/>
      <c r="M67" s="3"/>
      <c r="N67" s="3"/>
      <c r="O67" s="124"/>
      <c r="P67" s="124"/>
      <c r="Q67" s="3"/>
      <c r="R67" s="3"/>
      <c r="S67" s="3"/>
      <c r="T67" s="3"/>
    </row>
    <row r="68" spans="2:20">
      <c r="B68" s="3"/>
      <c r="C68" s="3"/>
      <c r="D68" s="3"/>
      <c r="E68" s="3"/>
      <c r="F68" s="3"/>
      <c r="G68" s="3"/>
      <c r="H68" s="3"/>
      <c r="I68" s="3"/>
      <c r="J68" s="3"/>
      <c r="K68" s="3"/>
      <c r="L68" s="3"/>
      <c r="M68" s="3"/>
      <c r="N68" s="3"/>
      <c r="O68" s="124"/>
      <c r="P68" s="124"/>
      <c r="Q68" s="3"/>
      <c r="R68" s="3"/>
      <c r="S68" s="3"/>
      <c r="T68" s="3"/>
    </row>
    <row r="69" spans="2:20">
      <c r="B69" s="3"/>
      <c r="C69" s="3"/>
      <c r="D69" s="3"/>
      <c r="E69" s="3"/>
      <c r="F69" s="3"/>
      <c r="G69" s="3"/>
      <c r="H69" s="3"/>
      <c r="I69" s="3"/>
      <c r="J69" s="3"/>
      <c r="K69" s="3"/>
      <c r="L69" s="3"/>
      <c r="M69" s="3"/>
      <c r="N69" s="3"/>
      <c r="O69" s="124"/>
      <c r="P69" s="124"/>
      <c r="Q69" s="3"/>
      <c r="R69" s="3"/>
      <c r="S69" s="3"/>
      <c r="T69" s="3"/>
    </row>
    <row r="70" spans="2:20">
      <c r="B70" s="3"/>
      <c r="C70" s="3"/>
      <c r="D70" s="3"/>
      <c r="E70" s="3"/>
      <c r="F70" s="3"/>
      <c r="G70" s="3"/>
      <c r="H70" s="3"/>
      <c r="I70" s="3"/>
      <c r="J70" s="3"/>
      <c r="K70" s="3"/>
      <c r="L70" s="3"/>
      <c r="M70" s="3"/>
      <c r="N70" s="3"/>
      <c r="O70" s="124"/>
      <c r="P70" s="124"/>
      <c r="Q70" s="3"/>
      <c r="R70" s="3"/>
      <c r="S70" s="3"/>
      <c r="T70" s="3"/>
    </row>
    <row r="71" spans="2:20">
      <c r="B71" s="3"/>
      <c r="C71" s="3"/>
      <c r="D71" s="3"/>
      <c r="E71" s="3"/>
      <c r="F71" s="3"/>
      <c r="G71" s="3"/>
      <c r="H71" s="3"/>
      <c r="I71" s="3"/>
      <c r="J71" s="3"/>
      <c r="K71" s="3"/>
      <c r="L71" s="3"/>
      <c r="M71" s="3"/>
      <c r="N71" s="3"/>
      <c r="O71" s="124"/>
      <c r="P71" s="124"/>
      <c r="Q71" s="3"/>
      <c r="R71" s="3"/>
      <c r="S71" s="3"/>
      <c r="T71" s="3"/>
    </row>
    <row r="72" spans="2:20">
      <c r="B72" s="3"/>
      <c r="C72" s="3"/>
      <c r="D72" s="3"/>
      <c r="E72" s="3"/>
      <c r="F72" s="3"/>
      <c r="G72" s="3"/>
      <c r="H72" s="3"/>
      <c r="I72" s="3"/>
      <c r="J72" s="3"/>
      <c r="K72" s="3"/>
      <c r="L72" s="3"/>
      <c r="M72" s="3"/>
      <c r="N72" s="3"/>
      <c r="O72" s="124"/>
      <c r="P72" s="124"/>
      <c r="Q72" s="3"/>
      <c r="R72" s="3"/>
      <c r="S72" s="3"/>
      <c r="T72" s="3"/>
    </row>
    <row r="73" spans="2:20">
      <c r="B73" s="3"/>
      <c r="C73" s="3"/>
      <c r="D73" s="3"/>
      <c r="E73" s="3"/>
      <c r="F73" s="3"/>
      <c r="G73" s="3"/>
      <c r="H73" s="3"/>
      <c r="I73" s="3"/>
      <c r="J73" s="3"/>
      <c r="K73" s="3"/>
      <c r="L73" s="3"/>
      <c r="M73" s="3"/>
      <c r="N73" s="3"/>
      <c r="O73" s="124"/>
      <c r="P73" s="124"/>
      <c r="Q73" s="3"/>
      <c r="R73" s="3"/>
      <c r="S73" s="3"/>
      <c r="T73" s="3"/>
    </row>
    <row r="74" spans="2:20">
      <c r="B74" s="3"/>
      <c r="C74" s="3"/>
      <c r="D74" s="3"/>
      <c r="E74" s="3"/>
      <c r="F74" s="3"/>
      <c r="G74" s="3"/>
      <c r="H74" s="3"/>
      <c r="I74" s="3"/>
      <c r="J74" s="3"/>
      <c r="K74" s="3"/>
      <c r="L74" s="3"/>
      <c r="M74" s="3"/>
      <c r="N74" s="3"/>
      <c r="O74" s="124"/>
      <c r="P74" s="124"/>
      <c r="Q74" s="3"/>
      <c r="R74" s="3"/>
      <c r="S74" s="3"/>
      <c r="T74" s="3"/>
    </row>
    <row r="75" spans="2:20">
      <c r="B75" s="3"/>
      <c r="C75" s="3"/>
      <c r="D75" s="3"/>
      <c r="E75" s="3"/>
      <c r="F75" s="3"/>
      <c r="G75" s="3"/>
      <c r="H75" s="3"/>
      <c r="I75" s="3"/>
      <c r="J75" s="3"/>
      <c r="K75" s="3"/>
      <c r="L75" s="3"/>
      <c r="M75" s="3"/>
      <c r="N75" s="3"/>
      <c r="O75" s="124"/>
      <c r="P75" s="124"/>
      <c r="Q75" s="3"/>
      <c r="R75" s="3"/>
      <c r="S75" s="3"/>
      <c r="T75" s="3"/>
    </row>
    <row r="76" spans="2:20">
      <c r="B76" s="3"/>
      <c r="C76" s="3"/>
      <c r="D76" s="3"/>
      <c r="E76" s="3"/>
      <c r="F76" s="3"/>
      <c r="G76" s="3"/>
      <c r="H76" s="3"/>
      <c r="I76" s="3"/>
      <c r="J76" s="3"/>
      <c r="K76" s="3"/>
      <c r="L76" s="3"/>
      <c r="M76" s="3"/>
      <c r="N76" s="3"/>
      <c r="O76" s="124"/>
      <c r="P76" s="124"/>
      <c r="Q76" s="3"/>
      <c r="R76" s="3"/>
      <c r="S76" s="3"/>
      <c r="T76" s="3"/>
    </row>
    <row r="77" spans="2:20">
      <c r="B77" s="3"/>
      <c r="C77" s="3"/>
      <c r="D77" s="3"/>
      <c r="E77" s="3"/>
      <c r="F77" s="3"/>
      <c r="G77" s="3"/>
      <c r="H77" s="3"/>
      <c r="I77" s="3"/>
      <c r="J77" s="3"/>
      <c r="K77" s="3"/>
      <c r="L77" s="3"/>
      <c r="M77" s="3"/>
      <c r="N77" s="3"/>
      <c r="O77" s="124"/>
      <c r="P77" s="124"/>
      <c r="Q77" s="3"/>
      <c r="R77" s="3"/>
      <c r="S77" s="3"/>
      <c r="T77" s="3"/>
    </row>
    <row r="78" spans="2:20">
      <c r="B78" s="3"/>
      <c r="C78" s="3"/>
      <c r="D78" s="3"/>
      <c r="E78" s="3"/>
      <c r="F78" s="3"/>
      <c r="G78" s="3"/>
      <c r="H78" s="3"/>
      <c r="I78" s="3"/>
      <c r="J78" s="3"/>
      <c r="K78" s="3"/>
      <c r="L78" s="3"/>
      <c r="M78" s="3"/>
      <c r="N78" s="3"/>
      <c r="O78" s="124"/>
      <c r="P78" s="124"/>
      <c r="Q78" s="3"/>
      <c r="R78" s="3"/>
      <c r="S78" s="3"/>
      <c r="T78" s="3"/>
    </row>
    <row r="79" spans="2:20">
      <c r="B79" s="3"/>
      <c r="C79" s="3"/>
      <c r="D79" s="3"/>
      <c r="E79" s="3"/>
      <c r="F79" s="3"/>
      <c r="G79" s="3"/>
      <c r="H79" s="3"/>
      <c r="I79" s="3"/>
      <c r="J79" s="3"/>
      <c r="K79" s="3"/>
      <c r="L79" s="3"/>
      <c r="M79" s="3"/>
      <c r="N79" s="3"/>
      <c r="O79" s="124"/>
      <c r="P79" s="124"/>
      <c r="Q79" s="3"/>
      <c r="R79" s="3"/>
      <c r="S79" s="3"/>
      <c r="T79" s="3"/>
    </row>
    <row r="80" spans="2:20">
      <c r="B80" s="3"/>
      <c r="C80" s="3"/>
      <c r="D80" s="3"/>
      <c r="E80" s="3"/>
      <c r="F80" s="3"/>
      <c r="G80" s="3"/>
      <c r="H80" s="3"/>
      <c r="I80" s="3"/>
      <c r="J80" s="3"/>
      <c r="K80" s="3"/>
      <c r="L80" s="3"/>
      <c r="M80" s="3"/>
      <c r="N80" s="3"/>
      <c r="O80" s="124"/>
      <c r="P80" s="124"/>
      <c r="Q80" s="3"/>
      <c r="R80" s="3"/>
      <c r="S80" s="3"/>
      <c r="T80" s="3"/>
    </row>
    <row r="81" spans="2:20">
      <c r="B81" s="3"/>
      <c r="C81" s="3"/>
      <c r="D81" s="3"/>
      <c r="E81" s="3"/>
      <c r="F81" s="3"/>
      <c r="G81" s="3"/>
      <c r="H81" s="3"/>
      <c r="I81" s="3"/>
      <c r="J81" s="3"/>
      <c r="K81" s="3"/>
      <c r="L81" s="3"/>
      <c r="M81" s="3"/>
      <c r="N81" s="3"/>
      <c r="O81" s="124"/>
      <c r="P81" s="124"/>
      <c r="Q81" s="3"/>
      <c r="R81" s="3"/>
      <c r="S81" s="3"/>
      <c r="T81" s="3"/>
    </row>
    <row r="82" spans="2:20">
      <c r="B82" s="3"/>
      <c r="C82" s="3"/>
      <c r="D82" s="3"/>
      <c r="E82" s="3"/>
      <c r="F82" s="3"/>
      <c r="G82" s="3"/>
      <c r="H82" s="3"/>
      <c r="I82" s="3"/>
      <c r="J82" s="3"/>
      <c r="K82" s="3"/>
      <c r="L82" s="3"/>
      <c r="M82" s="3"/>
      <c r="N82" s="3"/>
      <c r="O82" s="124"/>
      <c r="P82" s="124"/>
      <c r="Q82" s="3"/>
      <c r="R82" s="3"/>
      <c r="S82" s="3"/>
      <c r="T82" s="3"/>
    </row>
    <row r="83" spans="2:20">
      <c r="B83" s="3"/>
      <c r="C83" s="3"/>
      <c r="D83" s="3"/>
      <c r="E83" s="3"/>
      <c r="F83" s="3"/>
      <c r="G83" s="3"/>
      <c r="H83" s="3"/>
      <c r="I83" s="3"/>
      <c r="J83" s="3"/>
      <c r="K83" s="3"/>
      <c r="L83" s="3"/>
      <c r="M83" s="3"/>
      <c r="N83" s="3"/>
      <c r="O83" s="124"/>
      <c r="P83" s="124"/>
      <c r="Q83" s="3"/>
      <c r="R83" s="3"/>
      <c r="S83" s="3"/>
      <c r="T83" s="3"/>
    </row>
    <row r="84" spans="2:20">
      <c r="B84" s="3"/>
      <c r="C84" s="3"/>
      <c r="D84" s="3"/>
      <c r="E84" s="3"/>
      <c r="F84" s="3"/>
      <c r="G84" s="3"/>
      <c r="H84" s="3"/>
      <c r="I84" s="3"/>
      <c r="J84" s="3"/>
      <c r="K84" s="3"/>
      <c r="L84" s="3"/>
      <c r="M84" s="3"/>
      <c r="N84" s="3"/>
      <c r="O84" s="124"/>
      <c r="P84" s="124"/>
      <c r="Q84" s="3"/>
      <c r="R84" s="3"/>
      <c r="S84" s="3"/>
      <c r="T84" s="3"/>
    </row>
    <row r="85" spans="2:20">
      <c r="B85" s="3"/>
      <c r="C85" s="3"/>
      <c r="D85" s="3"/>
      <c r="E85" s="3"/>
      <c r="F85" s="3"/>
      <c r="G85" s="3"/>
      <c r="H85" s="3"/>
      <c r="I85" s="3"/>
      <c r="J85" s="3"/>
      <c r="K85" s="3"/>
      <c r="L85" s="3"/>
      <c r="M85" s="3"/>
      <c r="N85" s="3"/>
      <c r="O85" s="124"/>
      <c r="P85" s="124"/>
      <c r="Q85" s="3"/>
      <c r="R85" s="3"/>
      <c r="S85" s="3"/>
      <c r="T85" s="3"/>
    </row>
    <row r="86" spans="2:20">
      <c r="B86" s="3"/>
      <c r="C86" s="3"/>
      <c r="D86" s="3"/>
      <c r="E86" s="3"/>
      <c r="F86" s="3"/>
      <c r="G86" s="3"/>
      <c r="H86" s="3"/>
      <c r="I86" s="3"/>
      <c r="J86" s="3"/>
      <c r="K86" s="3"/>
      <c r="L86" s="3"/>
      <c r="M86" s="3"/>
      <c r="N86" s="3"/>
      <c r="O86" s="124"/>
      <c r="P86" s="124"/>
      <c r="Q86" s="3"/>
      <c r="R86" s="3"/>
      <c r="S86" s="3"/>
      <c r="T86" s="3"/>
    </row>
    <row r="87" spans="2:20">
      <c r="B87" s="3"/>
      <c r="C87" s="3"/>
      <c r="D87" s="3"/>
      <c r="E87" s="3"/>
      <c r="F87" s="3"/>
      <c r="G87" s="3"/>
      <c r="H87" s="3"/>
      <c r="I87" s="3"/>
      <c r="J87" s="3"/>
      <c r="K87" s="3"/>
      <c r="L87" s="3"/>
      <c r="M87" s="3"/>
      <c r="N87" s="3"/>
      <c r="O87" s="124"/>
      <c r="P87" s="124"/>
      <c r="Q87" s="3"/>
      <c r="R87" s="3"/>
      <c r="S87" s="3"/>
      <c r="T87" s="3"/>
    </row>
    <row r="88" spans="2:20">
      <c r="B88" s="3"/>
      <c r="C88" s="3"/>
      <c r="D88" s="3"/>
      <c r="E88" s="3"/>
      <c r="F88" s="3"/>
      <c r="G88" s="3"/>
      <c r="H88" s="3"/>
      <c r="I88" s="3"/>
      <c r="J88" s="3"/>
      <c r="K88" s="3"/>
      <c r="L88" s="3"/>
      <c r="M88" s="3"/>
      <c r="N88" s="3"/>
      <c r="O88" s="124"/>
      <c r="P88" s="124"/>
      <c r="Q88" s="3"/>
      <c r="R88" s="3"/>
      <c r="S88" s="3"/>
      <c r="T88" s="3"/>
    </row>
    <row r="89" spans="2:20">
      <c r="B89" s="3"/>
      <c r="C89" s="3"/>
      <c r="D89" s="3"/>
      <c r="E89" s="3"/>
      <c r="F89" s="3"/>
      <c r="G89" s="3"/>
      <c r="H89" s="3"/>
      <c r="I89" s="3"/>
      <c r="J89" s="3"/>
      <c r="K89" s="3"/>
      <c r="L89" s="3"/>
      <c r="M89" s="3"/>
      <c r="N89" s="3"/>
      <c r="O89" s="124"/>
      <c r="P89" s="124"/>
      <c r="Q89" s="3"/>
      <c r="R89" s="3"/>
      <c r="S89" s="3"/>
      <c r="T89" s="3"/>
    </row>
  </sheetData>
  <phoneticPr fontId="0" type="noConversion"/>
  <pageMargins left="0.75" right="0.75" top="1" bottom="1" header="0.5" footer="0.5"/>
  <pageSetup paperSize="9" scale="80" orientation="landscape"/>
  <headerFooter alignWithMargins="0"/>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76"/>
  <sheetViews>
    <sheetView showGridLines="0" workbookViewId="0">
      <pane xSplit="1" ySplit="4" topLeftCell="B5" activePane="bottomRight" state="frozen"/>
      <selection pane="topRight" activeCell="B1" sqref="B1"/>
      <selection pane="bottomLeft" activeCell="A6" sqref="A6"/>
      <selection pane="bottomRight"/>
    </sheetView>
  </sheetViews>
  <sheetFormatPr baseColWidth="10" defaultColWidth="9" defaultRowHeight="10" x14ac:dyDescent="0"/>
  <cols>
    <col min="1" max="1" width="23.796875" customWidth="1"/>
  </cols>
  <sheetData>
    <row r="1" spans="1:22" s="40" customFormat="1" ht="18.75" customHeight="1">
      <c r="A1" s="814" t="s">
        <v>511</v>
      </c>
      <c r="B1" s="815"/>
      <c r="C1" s="815"/>
      <c r="D1" s="815"/>
      <c r="E1" s="815"/>
    </row>
    <row r="2" spans="1:22" s="40" customFormat="1" ht="15.75" customHeight="1">
      <c r="A2" s="816" t="s">
        <v>512</v>
      </c>
      <c r="B2" s="815"/>
      <c r="C2" s="815"/>
      <c r="D2" s="815"/>
      <c r="E2" s="815"/>
      <c r="F2" s="792"/>
      <c r="G2" s="792"/>
      <c r="H2" s="792"/>
      <c r="I2" s="792"/>
      <c r="J2" s="792"/>
      <c r="K2" s="792"/>
      <c r="L2" s="792"/>
      <c r="M2" s="792"/>
      <c r="N2" s="792"/>
      <c r="O2" s="792"/>
      <c r="P2" s="792"/>
      <c r="Q2" s="792"/>
      <c r="S2" s="28"/>
      <c r="T2" s="28"/>
      <c r="U2" s="534" t="s">
        <v>189</v>
      </c>
      <c r="V2" s="534">
        <v>2013</v>
      </c>
    </row>
    <row r="3" spans="1:22" s="40" customFormat="1" ht="11" customHeight="1">
      <c r="B3" s="815"/>
      <c r="C3" s="792"/>
      <c r="S3" s="28"/>
      <c r="T3" s="28"/>
      <c r="U3" s="534" t="s">
        <v>652</v>
      </c>
      <c r="V3" s="534" t="s">
        <v>155</v>
      </c>
    </row>
    <row r="4" spans="1:22" s="40" customFormat="1" ht="11" customHeight="1">
      <c r="A4" s="796" t="s">
        <v>496</v>
      </c>
      <c r="B4" s="517">
        <v>1995</v>
      </c>
      <c r="C4" s="517">
        <v>1996</v>
      </c>
      <c r="D4" s="517">
        <v>1997</v>
      </c>
      <c r="E4" s="517">
        <v>1998</v>
      </c>
      <c r="F4" s="517">
        <v>1999</v>
      </c>
      <c r="G4" s="517">
        <v>2000</v>
      </c>
      <c r="H4" s="517">
        <v>2001</v>
      </c>
      <c r="I4" s="517">
        <v>2002</v>
      </c>
      <c r="J4" s="517">
        <v>2003</v>
      </c>
      <c r="K4" s="517">
        <v>2004</v>
      </c>
      <c r="L4" s="517">
        <v>2005</v>
      </c>
      <c r="M4" s="517">
        <v>2006</v>
      </c>
      <c r="N4" s="517">
        <v>2007</v>
      </c>
      <c r="O4" s="517">
        <v>2008</v>
      </c>
      <c r="P4" s="517">
        <v>2009</v>
      </c>
      <c r="Q4" s="517">
        <v>2010</v>
      </c>
      <c r="R4" s="792">
        <v>2011</v>
      </c>
      <c r="S4" s="28">
        <v>2012</v>
      </c>
      <c r="T4" s="29">
        <v>2013</v>
      </c>
      <c r="U4" s="534">
        <v>2012</v>
      </c>
      <c r="V4" s="534" t="s">
        <v>152</v>
      </c>
    </row>
    <row r="5" spans="1:22" s="40" customFormat="1" ht="11" customHeight="1">
      <c r="B5" s="517"/>
      <c r="C5" s="517"/>
      <c r="D5" s="517"/>
      <c r="E5" s="517"/>
      <c r="F5" s="517"/>
      <c r="G5" s="517"/>
      <c r="H5" s="517"/>
      <c r="I5" s="517"/>
      <c r="J5" s="517"/>
      <c r="K5" s="517"/>
      <c r="L5" s="517"/>
      <c r="M5" s="517"/>
      <c r="N5" s="517"/>
      <c r="O5" s="517"/>
      <c r="P5" s="566"/>
      <c r="Q5" s="566"/>
      <c r="R5" s="68"/>
      <c r="S5" s="68"/>
      <c r="T5" s="68"/>
      <c r="V5" s="799"/>
    </row>
    <row r="6" spans="1:22" s="40" customFormat="1" ht="11" customHeight="1">
      <c r="A6" s="28" t="s">
        <v>52</v>
      </c>
      <c r="B6" s="68"/>
      <c r="C6" s="68"/>
      <c r="D6" s="342">
        <v>1611</v>
      </c>
      <c r="E6" s="342">
        <v>2141</v>
      </c>
      <c r="F6" s="342">
        <v>2445</v>
      </c>
      <c r="G6" s="342">
        <v>2610</v>
      </c>
      <c r="H6" s="342">
        <v>4245</v>
      </c>
      <c r="I6" s="342">
        <v>4674</v>
      </c>
      <c r="J6" s="342">
        <v>6361</v>
      </c>
      <c r="K6" s="342">
        <v>6750</v>
      </c>
      <c r="L6" s="342">
        <v>9181</v>
      </c>
      <c r="M6" s="342">
        <v>11635</v>
      </c>
      <c r="N6" s="342">
        <v>16879</v>
      </c>
      <c r="O6" s="342">
        <v>25237</v>
      </c>
      <c r="P6" s="342">
        <v>35159</v>
      </c>
      <c r="Q6" s="342">
        <v>40274</v>
      </c>
      <c r="R6" s="342">
        <v>47084</v>
      </c>
      <c r="S6" s="342">
        <v>60208</v>
      </c>
      <c r="T6" s="808">
        <v>61292</v>
      </c>
      <c r="U6" s="807">
        <f>T6/S6-1</f>
        <v>1.8004251926654335E-2</v>
      </c>
      <c r="V6" s="807">
        <f>T6/$T$59</f>
        <v>0.19159291446535159</v>
      </c>
    </row>
    <row r="7" spans="1:22" s="40" customFormat="1" ht="11" customHeight="1">
      <c r="A7" s="28" t="s">
        <v>72</v>
      </c>
      <c r="B7" s="68"/>
      <c r="C7" s="68"/>
      <c r="D7" s="473">
        <v>26</v>
      </c>
      <c r="E7" s="473">
        <v>83</v>
      </c>
      <c r="F7" s="473">
        <v>126</v>
      </c>
      <c r="G7" s="473">
        <v>139</v>
      </c>
      <c r="H7" s="473">
        <v>214</v>
      </c>
      <c r="I7" s="473">
        <v>270</v>
      </c>
      <c r="J7" s="473">
        <v>351</v>
      </c>
      <c r="K7" s="473">
        <v>444</v>
      </c>
      <c r="L7" s="473">
        <v>683</v>
      </c>
      <c r="M7" s="473">
        <v>1459</v>
      </c>
      <c r="N7" s="473">
        <v>1845</v>
      </c>
      <c r="O7" s="473">
        <v>2371</v>
      </c>
      <c r="P7" s="473">
        <v>3321</v>
      </c>
      <c r="Q7" s="473">
        <v>4011</v>
      </c>
      <c r="R7" s="473">
        <v>5278</v>
      </c>
      <c r="S7" s="473">
        <v>6214</v>
      </c>
      <c r="T7" s="808">
        <v>7813</v>
      </c>
      <c r="U7" s="807">
        <f>T7/S7-1</f>
        <v>0.2573221757322175</v>
      </c>
      <c r="V7" s="807">
        <f>T7/$T$59</f>
        <v>2.4422688780228935E-2</v>
      </c>
    </row>
    <row r="8" spans="1:22" s="13" customFormat="1" ht="11" customHeight="1">
      <c r="A8" t="s">
        <v>58</v>
      </c>
      <c r="B8" s="56"/>
      <c r="C8" s="56"/>
      <c r="D8" s="472">
        <v>2</v>
      </c>
      <c r="E8" s="472">
        <v>2</v>
      </c>
      <c r="F8" s="472">
        <v>2</v>
      </c>
      <c r="G8" s="472">
        <v>3</v>
      </c>
      <c r="H8" s="472">
        <v>3</v>
      </c>
      <c r="I8" s="472">
        <v>3</v>
      </c>
      <c r="J8" s="472">
        <v>3</v>
      </c>
      <c r="K8" s="472">
        <v>3</v>
      </c>
      <c r="L8" s="473">
        <v>3</v>
      </c>
      <c r="M8" s="473">
        <v>86</v>
      </c>
      <c r="N8" s="473">
        <v>86</v>
      </c>
      <c r="O8" s="473">
        <v>332</v>
      </c>
      <c r="P8" s="473">
        <v>453</v>
      </c>
      <c r="Q8" s="473">
        <v>769</v>
      </c>
      <c r="R8" s="473">
        <v>1123</v>
      </c>
      <c r="S8" s="473">
        <v>1512</v>
      </c>
      <c r="T8" s="808">
        <v>1988</v>
      </c>
      <c r="U8" s="331">
        <f>T8/S8-1</f>
        <v>0.31481481481481488</v>
      </c>
      <c r="V8" s="331">
        <f>T8/$T$59</f>
        <v>6.2142973627409602E-3</v>
      </c>
    </row>
    <row r="9" spans="1:22" s="13" customFormat="1" ht="11" customHeight="1">
      <c r="A9" s="320" t="s">
        <v>88</v>
      </c>
      <c r="B9" s="172"/>
      <c r="C9" s="172"/>
      <c r="D9" s="474">
        <v>1639</v>
      </c>
      <c r="E9" s="474">
        <v>2226</v>
      </c>
      <c r="F9" s="474">
        <v>2573</v>
      </c>
      <c r="G9" s="474">
        <v>2752</v>
      </c>
      <c r="H9" s="474">
        <v>4462</v>
      </c>
      <c r="I9" s="474">
        <v>4947</v>
      </c>
      <c r="J9" s="474">
        <v>6715</v>
      </c>
      <c r="K9" s="474">
        <v>7197</v>
      </c>
      <c r="L9" s="475">
        <v>9867</v>
      </c>
      <c r="M9" s="475">
        <v>13180</v>
      </c>
      <c r="N9" s="475">
        <v>18810</v>
      </c>
      <c r="O9" s="475">
        <v>27940</v>
      </c>
      <c r="P9" s="475">
        <v>38933</v>
      </c>
      <c r="Q9" s="475">
        <v>45054</v>
      </c>
      <c r="R9" s="475">
        <v>53485</v>
      </c>
      <c r="S9" s="475">
        <v>67934</v>
      </c>
      <c r="T9" s="809">
        <v>71093</v>
      </c>
      <c r="U9" s="346">
        <f>T9/S9-1</f>
        <v>4.6501015691700731E-2</v>
      </c>
      <c r="V9" s="346">
        <f>T9/$T$59</f>
        <v>0.22222990060832148</v>
      </c>
    </row>
    <row r="10" spans="1:22" s="13" customFormat="1" ht="11" customHeight="1">
      <c r="A10"/>
      <c r="B10" s="322"/>
      <c r="C10" s="171"/>
      <c r="D10" s="476"/>
      <c r="E10" s="476"/>
      <c r="F10" s="476"/>
      <c r="G10" s="476"/>
      <c r="H10" s="476"/>
      <c r="I10" s="476"/>
      <c r="J10" s="476"/>
      <c r="K10" s="476"/>
      <c r="L10" s="477"/>
      <c r="M10" s="477"/>
      <c r="N10" s="477"/>
      <c r="O10" s="477"/>
      <c r="P10" s="477"/>
      <c r="Q10" s="477"/>
      <c r="R10" s="477"/>
      <c r="S10" s="477"/>
      <c r="T10" s="810"/>
      <c r="U10" s="331"/>
      <c r="V10" s="331"/>
    </row>
    <row r="11" spans="1:22" s="13" customFormat="1" ht="11" customHeight="1">
      <c r="A11" t="s">
        <v>89</v>
      </c>
      <c r="B11" s="215"/>
      <c r="C11" s="56"/>
      <c r="D11" s="56">
        <v>0</v>
      </c>
      <c r="E11" s="472">
        <v>14</v>
      </c>
      <c r="F11" s="472">
        <v>15</v>
      </c>
      <c r="G11" s="472">
        <v>16</v>
      </c>
      <c r="H11" s="472">
        <v>27</v>
      </c>
      <c r="I11" s="472">
        <v>28</v>
      </c>
      <c r="J11" s="472">
        <v>30</v>
      </c>
      <c r="K11" s="472">
        <v>30</v>
      </c>
      <c r="L11" s="472">
        <v>31</v>
      </c>
      <c r="M11" s="342">
        <v>31</v>
      </c>
      <c r="N11" s="342">
        <v>31</v>
      </c>
      <c r="O11" s="342">
        <v>33</v>
      </c>
      <c r="P11" s="342">
        <v>33</v>
      </c>
      <c r="Q11" s="342">
        <v>33</v>
      </c>
      <c r="R11" s="342">
        <v>112</v>
      </c>
      <c r="S11" s="342">
        <v>166</v>
      </c>
      <c r="T11" s="810">
        <v>242</v>
      </c>
      <c r="U11" s="331">
        <f>T11/S11-1</f>
        <v>0.45783132530120474</v>
      </c>
      <c r="V11" s="331">
        <f>T11/$T$59</f>
        <v>7.5646879365357769E-4</v>
      </c>
    </row>
    <row r="12" spans="1:22" s="13" customFormat="1" ht="11" customHeight="1">
      <c r="A12" t="s">
        <v>57</v>
      </c>
      <c r="B12" s="215"/>
      <c r="C12" s="56"/>
      <c r="D12" s="56">
        <v>0</v>
      </c>
      <c r="E12" s="472">
        <v>19</v>
      </c>
      <c r="F12" s="472">
        <v>22</v>
      </c>
      <c r="G12" s="472">
        <v>22</v>
      </c>
      <c r="H12" s="472">
        <v>22</v>
      </c>
      <c r="I12" s="472">
        <v>22</v>
      </c>
      <c r="J12" s="472">
        <v>29</v>
      </c>
      <c r="K12" s="472">
        <v>29</v>
      </c>
      <c r="L12" s="472">
        <v>29</v>
      </c>
      <c r="M12" s="473">
        <v>237</v>
      </c>
      <c r="N12" s="342">
        <v>247</v>
      </c>
      <c r="O12" s="342">
        <v>341</v>
      </c>
      <c r="P12" s="342">
        <v>606</v>
      </c>
      <c r="Q12" s="342">
        <v>931</v>
      </c>
      <c r="R12" s="342">
        <v>1430.5</v>
      </c>
      <c r="S12" s="342">
        <v>2507.1</v>
      </c>
      <c r="T12" s="810">
        <v>3445.3</v>
      </c>
      <c r="U12" s="331">
        <f>T12/S12-1</f>
        <v>0.37421722308643468</v>
      </c>
      <c r="V12" s="331">
        <f>T12/$T$59</f>
        <v>1.0769677416424261E-2</v>
      </c>
    </row>
    <row r="13" spans="1:22" s="13" customFormat="1" ht="11" customHeight="1">
      <c r="A13" t="s">
        <v>497</v>
      </c>
      <c r="B13" s="215"/>
      <c r="C13" s="56"/>
      <c r="D13" s="56">
        <v>0</v>
      </c>
      <c r="E13" s="472">
        <v>27</v>
      </c>
      <c r="F13" s="472">
        <v>51</v>
      </c>
      <c r="G13" s="472">
        <v>51</v>
      </c>
      <c r="H13" s="472">
        <v>71</v>
      </c>
      <c r="I13" s="472">
        <v>79</v>
      </c>
      <c r="J13" s="472">
        <v>79</v>
      </c>
      <c r="K13" s="472">
        <v>79</v>
      </c>
      <c r="L13" s="472">
        <v>79</v>
      </c>
      <c r="M13" s="473">
        <v>79</v>
      </c>
      <c r="N13" s="473">
        <v>79</v>
      </c>
      <c r="O13" s="473">
        <v>104</v>
      </c>
      <c r="P13" s="473">
        <v>129</v>
      </c>
      <c r="Q13" s="473">
        <v>179</v>
      </c>
      <c r="R13" s="473">
        <v>192</v>
      </c>
      <c r="S13" s="473">
        <v>207</v>
      </c>
      <c r="T13" s="808">
        <v>249</v>
      </c>
      <c r="U13" s="331">
        <f>T13/S13-1</f>
        <v>0.20289855072463769</v>
      </c>
      <c r="V13" s="331">
        <f>T13/$T$59</f>
        <v>7.7835012239562329E-4</v>
      </c>
    </row>
    <row r="14" spans="1:22" s="13" customFormat="1" ht="11" customHeight="1">
      <c r="A14" t="s">
        <v>56</v>
      </c>
      <c r="B14" s="215"/>
      <c r="C14" s="56"/>
      <c r="D14" s="56">
        <v>0</v>
      </c>
      <c r="E14" s="472">
        <v>6</v>
      </c>
      <c r="F14" s="472">
        <v>7</v>
      </c>
      <c r="G14" s="472">
        <v>7</v>
      </c>
      <c r="H14" s="472">
        <v>9</v>
      </c>
      <c r="I14" s="472">
        <v>9</v>
      </c>
      <c r="J14" s="472">
        <v>50</v>
      </c>
      <c r="K14" s="472">
        <v>54</v>
      </c>
      <c r="L14" s="472">
        <v>54</v>
      </c>
      <c r="M14" s="473">
        <v>56</v>
      </c>
      <c r="N14" s="473">
        <v>79</v>
      </c>
      <c r="O14" s="473">
        <v>153</v>
      </c>
      <c r="P14" s="473">
        <v>321</v>
      </c>
      <c r="Q14" s="473">
        <v>463</v>
      </c>
      <c r="R14" s="473">
        <v>930</v>
      </c>
      <c r="S14" s="473">
        <v>1154</v>
      </c>
      <c r="T14" s="808">
        <v>1509.5</v>
      </c>
      <c r="U14" s="331">
        <f>T14/S14-1</f>
        <v>0.30805892547660307</v>
      </c>
      <c r="V14" s="331">
        <f>T14/$T$59</f>
        <v>4.7185522480168406E-3</v>
      </c>
    </row>
    <row r="15" spans="1:22" s="13" customFormat="1" ht="11" customHeight="1">
      <c r="A15" s="320" t="s">
        <v>94</v>
      </c>
      <c r="B15" s="216"/>
      <c r="C15" s="172"/>
      <c r="D15" s="172">
        <v>42</v>
      </c>
      <c r="E15" s="474">
        <v>66</v>
      </c>
      <c r="F15" s="474">
        <v>95</v>
      </c>
      <c r="G15" s="474">
        <v>96</v>
      </c>
      <c r="H15" s="474">
        <v>129</v>
      </c>
      <c r="I15" s="474">
        <v>138</v>
      </c>
      <c r="J15" s="474">
        <v>188</v>
      </c>
      <c r="K15" s="474">
        <v>192</v>
      </c>
      <c r="L15" s="474">
        <v>193</v>
      </c>
      <c r="M15" s="343">
        <v>403</v>
      </c>
      <c r="N15" s="343">
        <v>436</v>
      </c>
      <c r="O15" s="343">
        <v>631</v>
      </c>
      <c r="P15" s="343">
        <v>1089</v>
      </c>
      <c r="Q15" s="343">
        <v>1606</v>
      </c>
      <c r="R15" s="343">
        <v>2664.5</v>
      </c>
      <c r="S15" s="343">
        <v>4034.1</v>
      </c>
      <c r="T15" s="811">
        <v>5445.8</v>
      </c>
      <c r="U15" s="346">
        <f>T15/S15-1</f>
        <v>0.34994174661014865</v>
      </c>
      <c r="V15" s="346">
        <f>T15/$T$59</f>
        <v>1.7023048580490304E-2</v>
      </c>
    </row>
    <row r="16" spans="1:22" s="13" customFormat="1" ht="11" customHeight="1">
      <c r="A16" s="322"/>
      <c r="B16" s="322"/>
      <c r="C16" s="171"/>
      <c r="D16" s="476"/>
      <c r="E16" s="476"/>
      <c r="F16" s="476"/>
      <c r="G16" s="476"/>
      <c r="H16" s="476"/>
      <c r="I16" s="476"/>
      <c r="J16" s="476"/>
      <c r="K16" s="476"/>
      <c r="L16" s="330"/>
      <c r="M16" s="330"/>
      <c r="N16" s="330"/>
      <c r="O16" s="330"/>
      <c r="P16" s="330"/>
      <c r="Q16" s="330"/>
      <c r="R16" s="330"/>
      <c r="S16" s="330"/>
      <c r="T16" s="808"/>
      <c r="U16" s="331"/>
      <c r="V16" s="331"/>
    </row>
    <row r="17" spans="1:22" s="13" customFormat="1" ht="11" customHeight="1">
      <c r="A17" s="322" t="s">
        <v>158</v>
      </c>
      <c r="B17" s="215"/>
      <c r="C17" s="56"/>
      <c r="D17" s="323">
        <v>20</v>
      </c>
      <c r="E17" s="329">
        <v>30</v>
      </c>
      <c r="F17" s="329">
        <v>42</v>
      </c>
      <c r="G17" s="329">
        <v>77</v>
      </c>
      <c r="H17" s="329">
        <v>94</v>
      </c>
      <c r="I17" s="329">
        <v>139</v>
      </c>
      <c r="J17" s="329">
        <v>415</v>
      </c>
      <c r="K17" s="329">
        <v>607</v>
      </c>
      <c r="L17" s="329">
        <v>820</v>
      </c>
      <c r="M17" s="342">
        <v>966</v>
      </c>
      <c r="N17" s="342">
        <v>983</v>
      </c>
      <c r="O17" s="342">
        <v>997</v>
      </c>
      <c r="P17" s="342">
        <v>997</v>
      </c>
      <c r="Q17" s="342">
        <v>1013</v>
      </c>
      <c r="R17" s="342">
        <v>1082</v>
      </c>
      <c r="S17" s="342">
        <v>1378</v>
      </c>
      <c r="T17" s="810">
        <v>1661</v>
      </c>
      <c r="U17" s="331">
        <f t="shared" ref="U17:U38" si="0">T17/S17-1</f>
        <v>0.20537010159651659</v>
      </c>
      <c r="V17" s="331">
        <f t="shared" ref="V17:V38" si="1">T17/$T$59</f>
        <v>5.1921267200768289E-3</v>
      </c>
    </row>
    <row r="18" spans="1:22" s="13" customFormat="1" ht="11" customHeight="1">
      <c r="A18" s="322" t="s">
        <v>216</v>
      </c>
      <c r="B18" s="215"/>
      <c r="C18" s="56"/>
      <c r="D18" s="323">
        <v>9</v>
      </c>
      <c r="E18" s="329">
        <v>10</v>
      </c>
      <c r="F18" s="329">
        <v>11</v>
      </c>
      <c r="G18" s="329">
        <v>19</v>
      </c>
      <c r="H18" s="329">
        <v>34</v>
      </c>
      <c r="I18" s="329">
        <v>45</v>
      </c>
      <c r="J18" s="329">
        <v>78</v>
      </c>
      <c r="K18" s="329">
        <v>106</v>
      </c>
      <c r="L18" s="329">
        <v>177</v>
      </c>
      <c r="M18" s="342">
        <v>222</v>
      </c>
      <c r="N18" s="342">
        <v>297</v>
      </c>
      <c r="O18" s="342">
        <v>385</v>
      </c>
      <c r="P18" s="342">
        <v>605</v>
      </c>
      <c r="Q18" s="342">
        <v>955</v>
      </c>
      <c r="R18" s="342">
        <v>1147</v>
      </c>
      <c r="S18" s="342">
        <v>1444</v>
      </c>
      <c r="T18" s="810">
        <v>1720</v>
      </c>
      <c r="U18" s="331">
        <f t="shared" si="0"/>
        <v>0.19113573407202211</v>
      </c>
      <c r="V18" s="331">
        <f t="shared" si="1"/>
        <v>5.376555062331213E-3</v>
      </c>
    </row>
    <row r="19" spans="1:22" s="13" customFormat="1" ht="11" customHeight="1">
      <c r="A19" s="322" t="s">
        <v>160</v>
      </c>
      <c r="B19" s="215"/>
      <c r="C19" s="56"/>
      <c r="D19" s="323">
        <v>0</v>
      </c>
      <c r="E19" s="329">
        <v>0</v>
      </c>
      <c r="F19" s="329">
        <v>0</v>
      </c>
      <c r="G19" s="329">
        <v>0</v>
      </c>
      <c r="H19" s="329">
        <v>0</v>
      </c>
      <c r="I19" s="329">
        <v>0</v>
      </c>
      <c r="J19" s="329">
        <v>0</v>
      </c>
      <c r="K19" s="329">
        <v>0</v>
      </c>
      <c r="L19" s="329">
        <v>0</v>
      </c>
      <c r="M19" s="342">
        <v>0</v>
      </c>
      <c r="N19" s="342">
        <v>40.700000000000003</v>
      </c>
      <c r="O19" s="342">
        <v>112.6</v>
      </c>
      <c r="P19" s="342">
        <v>335</v>
      </c>
      <c r="Q19" s="342">
        <v>488</v>
      </c>
      <c r="R19" s="342">
        <v>582</v>
      </c>
      <c r="S19" s="342">
        <v>643</v>
      </c>
      <c r="T19" s="810">
        <v>650</v>
      </c>
      <c r="U19" s="331">
        <f t="shared" si="0"/>
        <v>1.0886469673405896E-2</v>
      </c>
      <c r="V19" s="331">
        <f t="shared" si="1"/>
        <v>2.0318376689042374E-3</v>
      </c>
    </row>
    <row r="20" spans="1:22" s="13" customFormat="1" ht="11" customHeight="1">
      <c r="A20" s="322" t="s">
        <v>95</v>
      </c>
      <c r="B20" s="215"/>
      <c r="C20" s="56"/>
      <c r="D20" s="323">
        <v>1116</v>
      </c>
      <c r="E20" s="329">
        <v>1420</v>
      </c>
      <c r="F20" s="329">
        <v>1738</v>
      </c>
      <c r="G20" s="329">
        <v>2341</v>
      </c>
      <c r="H20" s="329">
        <v>2456</v>
      </c>
      <c r="I20" s="329">
        <v>2880</v>
      </c>
      <c r="J20" s="329">
        <v>3076</v>
      </c>
      <c r="K20" s="329">
        <v>3083</v>
      </c>
      <c r="L20" s="329">
        <v>3087</v>
      </c>
      <c r="M20" s="342">
        <v>3101</v>
      </c>
      <c r="N20" s="342">
        <v>3088</v>
      </c>
      <c r="O20" s="342">
        <v>3159</v>
      </c>
      <c r="P20" s="342">
        <v>3408</v>
      </c>
      <c r="Q20" s="342">
        <v>3805</v>
      </c>
      <c r="R20" s="342">
        <v>3927</v>
      </c>
      <c r="S20" s="342">
        <v>4137</v>
      </c>
      <c r="T20" s="810">
        <v>4747</v>
      </c>
      <c r="U20" s="331">
        <f t="shared" si="0"/>
        <v>0.14744984288131491</v>
      </c>
      <c r="V20" s="331">
        <f t="shared" si="1"/>
        <v>1.4838666791212948E-2</v>
      </c>
    </row>
    <row r="21" spans="1:22" s="13" customFormat="1" ht="11" customHeight="1">
      <c r="A21" s="322" t="s">
        <v>162</v>
      </c>
      <c r="B21" s="215"/>
      <c r="C21" s="56"/>
      <c r="D21" s="323">
        <v>12</v>
      </c>
      <c r="E21" s="329">
        <v>18</v>
      </c>
      <c r="F21" s="329">
        <v>39</v>
      </c>
      <c r="G21" s="329">
        <v>39</v>
      </c>
      <c r="H21" s="329">
        <v>40</v>
      </c>
      <c r="I21" s="329">
        <v>44</v>
      </c>
      <c r="J21" s="329">
        <v>53</v>
      </c>
      <c r="K21" s="329">
        <v>83</v>
      </c>
      <c r="L21" s="329">
        <v>85</v>
      </c>
      <c r="M21" s="342">
        <v>89</v>
      </c>
      <c r="N21" s="342">
        <v>113</v>
      </c>
      <c r="O21" s="342">
        <v>113</v>
      </c>
      <c r="P21" s="342">
        <v>117</v>
      </c>
      <c r="Q21" s="342">
        <v>169</v>
      </c>
      <c r="R21" s="342">
        <v>178</v>
      </c>
      <c r="S21" s="342">
        <v>268</v>
      </c>
      <c r="T21" s="810">
        <v>428</v>
      </c>
      <c r="U21" s="331">
        <f t="shared" si="0"/>
        <v>0.59701492537313428</v>
      </c>
      <c r="V21" s="331">
        <f t="shared" si="1"/>
        <v>1.3378869573707902E-3</v>
      </c>
    </row>
    <row r="22" spans="1:22" s="13" customFormat="1" ht="11" customHeight="1">
      <c r="A22" s="322" t="s">
        <v>163</v>
      </c>
      <c r="B22" s="215"/>
      <c r="C22" s="56"/>
      <c r="D22" s="323">
        <v>13</v>
      </c>
      <c r="E22" s="329">
        <v>21</v>
      </c>
      <c r="F22" s="329">
        <v>25</v>
      </c>
      <c r="G22" s="329">
        <v>63</v>
      </c>
      <c r="H22" s="329">
        <v>115</v>
      </c>
      <c r="I22" s="329">
        <v>183</v>
      </c>
      <c r="J22" s="329">
        <v>274</v>
      </c>
      <c r="K22" s="329">
        <v>386</v>
      </c>
      <c r="L22" s="329">
        <v>775</v>
      </c>
      <c r="M22" s="342">
        <v>1585</v>
      </c>
      <c r="N22" s="342">
        <v>2471</v>
      </c>
      <c r="O22" s="342">
        <v>3671</v>
      </c>
      <c r="P22" s="342">
        <v>4775</v>
      </c>
      <c r="Q22" s="342">
        <v>5940</v>
      </c>
      <c r="R22" s="342">
        <v>6770</v>
      </c>
      <c r="S22" s="342">
        <v>7585</v>
      </c>
      <c r="T22" s="810">
        <v>8120</v>
      </c>
      <c r="U22" s="331">
        <f t="shared" si="0"/>
        <v>7.0533948582728989E-2</v>
      </c>
      <c r="V22" s="331">
        <f t="shared" si="1"/>
        <v>2.5382341340772937E-2</v>
      </c>
    </row>
    <row r="23" spans="1:22" s="13" customFormat="1" ht="11" customHeight="1">
      <c r="A23" s="322" t="s">
        <v>164</v>
      </c>
      <c r="B23" s="215"/>
      <c r="C23" s="56"/>
      <c r="D23" s="323">
        <v>2089</v>
      </c>
      <c r="E23" s="329">
        <v>2877</v>
      </c>
      <c r="F23" s="329">
        <v>4435</v>
      </c>
      <c r="G23" s="329">
        <v>6097</v>
      </c>
      <c r="H23" s="329">
        <v>8750</v>
      </c>
      <c r="I23" s="329">
        <v>11989</v>
      </c>
      <c r="J23" s="329">
        <v>14604</v>
      </c>
      <c r="K23" s="329">
        <v>16623</v>
      </c>
      <c r="L23" s="329">
        <v>18390</v>
      </c>
      <c r="M23" s="342">
        <v>20579</v>
      </c>
      <c r="N23" s="342">
        <v>22194</v>
      </c>
      <c r="O23" s="342">
        <v>23826</v>
      </c>
      <c r="P23" s="342">
        <v>25703</v>
      </c>
      <c r="Q23" s="342">
        <v>27191</v>
      </c>
      <c r="R23" s="342">
        <v>29071</v>
      </c>
      <c r="S23" s="342">
        <v>31315</v>
      </c>
      <c r="T23" s="810">
        <v>34316</v>
      </c>
      <c r="U23" s="331">
        <f t="shared" si="0"/>
        <v>9.5832668050455094E-2</v>
      </c>
      <c r="V23" s="331">
        <f t="shared" si="1"/>
        <v>0.10726852530171972</v>
      </c>
    </row>
    <row r="24" spans="1:22" s="13" customFormat="1" ht="11" customHeight="1">
      <c r="A24" s="322" t="s">
        <v>165</v>
      </c>
      <c r="B24" s="215"/>
      <c r="C24" s="56"/>
      <c r="D24" s="323">
        <v>29</v>
      </c>
      <c r="E24" s="329">
        <v>38.1</v>
      </c>
      <c r="F24" s="329">
        <v>105.8</v>
      </c>
      <c r="G24" s="329">
        <v>244.5</v>
      </c>
      <c r="H24" s="329">
        <v>276.5</v>
      </c>
      <c r="I24" s="329">
        <v>292.7</v>
      </c>
      <c r="J24" s="329">
        <v>408.5</v>
      </c>
      <c r="K24" s="329">
        <v>480.6</v>
      </c>
      <c r="L24" s="329">
        <v>603</v>
      </c>
      <c r="M24" s="342">
        <v>749.4</v>
      </c>
      <c r="N24" s="342">
        <v>850</v>
      </c>
      <c r="O24" s="342">
        <v>996.5</v>
      </c>
      <c r="P24" s="342">
        <v>1155.0999999999999</v>
      </c>
      <c r="Q24" s="342">
        <v>1323.1</v>
      </c>
      <c r="R24" s="342">
        <v>1634</v>
      </c>
      <c r="S24" s="342">
        <v>1749</v>
      </c>
      <c r="T24" s="810">
        <v>1865</v>
      </c>
      <c r="U24" s="331">
        <f t="shared" si="0"/>
        <v>6.632361349342486E-2</v>
      </c>
      <c r="V24" s="331">
        <f t="shared" si="1"/>
        <v>5.8298111577021585E-3</v>
      </c>
    </row>
    <row r="25" spans="1:22" s="13" customFormat="1" ht="11" customHeight="1">
      <c r="A25" s="322" t="s">
        <v>166</v>
      </c>
      <c r="B25" s="215"/>
      <c r="C25" s="56"/>
      <c r="D25" s="323">
        <v>0</v>
      </c>
      <c r="E25" s="329">
        <v>0</v>
      </c>
      <c r="F25" s="329">
        <v>0</v>
      </c>
      <c r="G25" s="329">
        <v>0</v>
      </c>
      <c r="H25" s="329">
        <v>0.85</v>
      </c>
      <c r="I25" s="329">
        <v>0.85</v>
      </c>
      <c r="J25" s="329">
        <v>3.25</v>
      </c>
      <c r="K25" s="329">
        <v>3.4750000000000001</v>
      </c>
      <c r="L25" s="329">
        <v>17.475000000000001</v>
      </c>
      <c r="M25" s="342">
        <v>60</v>
      </c>
      <c r="N25" s="342">
        <v>65</v>
      </c>
      <c r="O25" s="342">
        <v>162</v>
      </c>
      <c r="P25" s="342">
        <v>229</v>
      </c>
      <c r="Q25" s="342">
        <v>323</v>
      </c>
      <c r="R25" s="342">
        <v>357</v>
      </c>
      <c r="S25" s="342">
        <v>357</v>
      </c>
      <c r="T25" s="810">
        <v>357</v>
      </c>
      <c r="U25" s="331">
        <f t="shared" si="0"/>
        <v>0</v>
      </c>
      <c r="V25" s="331">
        <f t="shared" si="1"/>
        <v>1.1159477658443274E-3</v>
      </c>
    </row>
    <row r="26" spans="1:22" s="13" customFormat="1" ht="11" customHeight="1">
      <c r="A26" s="322" t="s">
        <v>249</v>
      </c>
      <c r="B26" s="215"/>
      <c r="C26" s="56"/>
      <c r="D26" s="323">
        <v>53</v>
      </c>
      <c r="E26" s="329">
        <v>64</v>
      </c>
      <c r="F26" s="329">
        <v>74</v>
      </c>
      <c r="G26" s="329">
        <v>122</v>
      </c>
      <c r="H26" s="329">
        <v>129</v>
      </c>
      <c r="I26" s="329">
        <v>167</v>
      </c>
      <c r="J26" s="329">
        <v>230</v>
      </c>
      <c r="K26" s="329">
        <v>339</v>
      </c>
      <c r="L26" s="329">
        <v>498</v>
      </c>
      <c r="M26" s="342">
        <v>748</v>
      </c>
      <c r="N26" s="342">
        <v>807</v>
      </c>
      <c r="O26" s="342">
        <v>1015</v>
      </c>
      <c r="P26" s="342">
        <v>1187</v>
      </c>
      <c r="Q26" s="342">
        <v>1449</v>
      </c>
      <c r="R26" s="342">
        <v>1688</v>
      </c>
      <c r="S26" s="342">
        <v>1812</v>
      </c>
      <c r="T26" s="810">
        <v>2100</v>
      </c>
      <c r="U26" s="331">
        <f t="shared" si="0"/>
        <v>0.1589403973509933</v>
      </c>
      <c r="V26" s="331">
        <f t="shared" si="1"/>
        <v>6.5643986226136906E-3</v>
      </c>
    </row>
    <row r="27" spans="1:22" s="13" customFormat="1" ht="11" customHeight="1">
      <c r="A27" s="322" t="s">
        <v>96</v>
      </c>
      <c r="B27" s="215"/>
      <c r="C27" s="56"/>
      <c r="D27" s="323">
        <v>103</v>
      </c>
      <c r="E27" s="329">
        <v>197</v>
      </c>
      <c r="F27" s="329">
        <v>277</v>
      </c>
      <c r="G27" s="329">
        <v>424</v>
      </c>
      <c r="H27" s="329">
        <v>700</v>
      </c>
      <c r="I27" s="329">
        <v>806</v>
      </c>
      <c r="J27" s="329">
        <v>922</v>
      </c>
      <c r="K27" s="329">
        <v>1261</v>
      </c>
      <c r="L27" s="329">
        <v>1713</v>
      </c>
      <c r="M27" s="342">
        <v>2118</v>
      </c>
      <c r="N27" s="342">
        <v>2721</v>
      </c>
      <c r="O27" s="342">
        <v>3731</v>
      </c>
      <c r="P27" s="342">
        <v>4845</v>
      </c>
      <c r="Q27" s="342">
        <v>5793</v>
      </c>
      <c r="R27" s="342">
        <v>6733</v>
      </c>
      <c r="S27" s="342">
        <v>7998</v>
      </c>
      <c r="T27" s="810">
        <v>8448</v>
      </c>
      <c r="U27" s="331">
        <f t="shared" si="0"/>
        <v>5.6264066016504133E-2</v>
      </c>
      <c r="V27" s="331">
        <f t="shared" si="1"/>
        <v>2.6407637887543075E-2</v>
      </c>
    </row>
    <row r="28" spans="1:22" s="13" customFormat="1" ht="11" customHeight="1">
      <c r="A28" s="322" t="s">
        <v>170</v>
      </c>
      <c r="B28" s="215"/>
      <c r="C28" s="56"/>
      <c r="D28" s="323">
        <v>329</v>
      </c>
      <c r="E28" s="329">
        <v>379</v>
      </c>
      <c r="F28" s="329">
        <v>433</v>
      </c>
      <c r="G28" s="329">
        <v>473</v>
      </c>
      <c r="H28" s="329">
        <v>523</v>
      </c>
      <c r="I28" s="329">
        <v>727</v>
      </c>
      <c r="J28" s="329">
        <v>938</v>
      </c>
      <c r="K28" s="329">
        <v>1081</v>
      </c>
      <c r="L28" s="329">
        <v>1221</v>
      </c>
      <c r="M28" s="342">
        <v>1557</v>
      </c>
      <c r="N28" s="342">
        <v>1745</v>
      </c>
      <c r="O28" s="342">
        <v>2222</v>
      </c>
      <c r="P28" s="342">
        <v>2226</v>
      </c>
      <c r="Q28" s="342">
        <v>2241</v>
      </c>
      <c r="R28" s="342">
        <v>2309</v>
      </c>
      <c r="S28" s="342">
        <v>2552</v>
      </c>
      <c r="T28" s="810">
        <v>2714</v>
      </c>
      <c r="U28" s="331">
        <f t="shared" si="0"/>
        <v>6.3479623824451492E-2</v>
      </c>
      <c r="V28" s="331">
        <f t="shared" si="1"/>
        <v>8.4837037437016944E-3</v>
      </c>
    </row>
    <row r="29" spans="1:22" s="13" customFormat="1" ht="11" customHeight="1">
      <c r="A29" s="322" t="s">
        <v>97</v>
      </c>
      <c r="B29" s="215"/>
      <c r="C29" s="56"/>
      <c r="D29" s="323">
        <v>5</v>
      </c>
      <c r="E29" s="329">
        <v>8</v>
      </c>
      <c r="F29" s="329">
        <v>13</v>
      </c>
      <c r="G29" s="329">
        <v>13</v>
      </c>
      <c r="H29" s="329">
        <v>17</v>
      </c>
      <c r="I29" s="329">
        <v>97</v>
      </c>
      <c r="J29" s="329">
        <v>101</v>
      </c>
      <c r="K29" s="329">
        <v>158</v>
      </c>
      <c r="L29" s="329">
        <v>275</v>
      </c>
      <c r="M29" s="342">
        <v>328</v>
      </c>
      <c r="N29" s="342">
        <v>355</v>
      </c>
      <c r="O29" s="342">
        <v>385</v>
      </c>
      <c r="P29" s="342">
        <v>390</v>
      </c>
      <c r="Q29" s="342">
        <v>411</v>
      </c>
      <c r="R29" s="342">
        <v>487</v>
      </c>
      <c r="S29" s="342">
        <v>683</v>
      </c>
      <c r="T29" s="810">
        <v>793</v>
      </c>
      <c r="U29" s="331">
        <f t="shared" si="0"/>
        <v>0.16105417276720346</v>
      </c>
      <c r="V29" s="331">
        <f t="shared" si="1"/>
        <v>2.4788419560631699E-3</v>
      </c>
    </row>
    <row r="30" spans="1:22" s="13" customFormat="1" ht="11" customHeight="1">
      <c r="A30" s="322" t="s">
        <v>171</v>
      </c>
      <c r="B30" s="215"/>
      <c r="C30" s="56"/>
      <c r="D30" s="323">
        <v>2</v>
      </c>
      <c r="E30" s="329">
        <v>2</v>
      </c>
      <c r="F30" s="329">
        <v>2</v>
      </c>
      <c r="G30" s="329">
        <v>3</v>
      </c>
      <c r="H30" s="329">
        <v>24</v>
      </c>
      <c r="I30" s="329">
        <v>54</v>
      </c>
      <c r="J30" s="329">
        <v>55</v>
      </c>
      <c r="K30" s="329">
        <v>55</v>
      </c>
      <c r="L30" s="329">
        <v>65</v>
      </c>
      <c r="M30" s="342">
        <v>170</v>
      </c>
      <c r="N30" s="342">
        <v>313</v>
      </c>
      <c r="O30" s="342">
        <v>472</v>
      </c>
      <c r="P30" s="342">
        <v>849</v>
      </c>
      <c r="Q30" s="342">
        <v>1231</v>
      </c>
      <c r="R30" s="342">
        <v>1667</v>
      </c>
      <c r="S30" s="342">
        <v>2547</v>
      </c>
      <c r="T30" s="810">
        <v>3441</v>
      </c>
      <c r="U30" s="331">
        <f t="shared" si="0"/>
        <v>0.35100117785630158</v>
      </c>
      <c r="V30" s="331">
        <f t="shared" si="1"/>
        <v>1.0756236028768433E-2</v>
      </c>
    </row>
    <row r="31" spans="1:22" s="13" customFormat="1" ht="11" customHeight="1">
      <c r="A31" s="322" t="s">
        <v>172</v>
      </c>
      <c r="B31" s="215"/>
      <c r="C31" s="56"/>
      <c r="D31" s="323">
        <v>39</v>
      </c>
      <c r="E31" s="329">
        <v>51</v>
      </c>
      <c r="F31" s="329">
        <v>61</v>
      </c>
      <c r="G31" s="329">
        <v>111</v>
      </c>
      <c r="H31" s="329">
        <v>153</v>
      </c>
      <c r="I31" s="329">
        <v>204</v>
      </c>
      <c r="J31" s="329">
        <v>311</v>
      </c>
      <c r="K31" s="329">
        <v>585</v>
      </c>
      <c r="L31" s="329">
        <v>1087</v>
      </c>
      <c r="M31" s="342">
        <v>1716</v>
      </c>
      <c r="N31" s="342">
        <v>2150</v>
      </c>
      <c r="O31" s="342">
        <v>2829</v>
      </c>
      <c r="P31" s="342">
        <v>3474</v>
      </c>
      <c r="Q31" s="342">
        <v>3837</v>
      </c>
      <c r="R31" s="342">
        <v>4214</v>
      </c>
      <c r="S31" s="342">
        <v>4363</v>
      </c>
      <c r="T31" s="810">
        <v>4557</v>
      </c>
      <c r="U31" s="331">
        <f t="shared" si="0"/>
        <v>4.4464817785927035E-2</v>
      </c>
      <c r="V31" s="331">
        <f t="shared" si="1"/>
        <v>1.4244745011071709E-2</v>
      </c>
    </row>
    <row r="32" spans="1:22" s="13" customFormat="1" ht="11" customHeight="1">
      <c r="A32" s="322" t="s">
        <v>98</v>
      </c>
      <c r="B32" s="215"/>
      <c r="C32" s="56"/>
      <c r="D32" s="323">
        <v>0</v>
      </c>
      <c r="E32" s="329">
        <v>0</v>
      </c>
      <c r="F32" s="329">
        <v>0</v>
      </c>
      <c r="G32" s="329">
        <v>0</v>
      </c>
      <c r="H32" s="329">
        <v>0</v>
      </c>
      <c r="I32" s="329">
        <v>0</v>
      </c>
      <c r="J32" s="329">
        <v>0</v>
      </c>
      <c r="K32" s="329">
        <v>0</v>
      </c>
      <c r="L32" s="329">
        <v>0</v>
      </c>
      <c r="M32" s="342">
        <v>3</v>
      </c>
      <c r="N32" s="342">
        <v>15</v>
      </c>
      <c r="O32" s="342">
        <v>76</v>
      </c>
      <c r="P32" s="342">
        <v>129</v>
      </c>
      <c r="Q32" s="342">
        <v>470</v>
      </c>
      <c r="R32" s="342">
        <v>990</v>
      </c>
      <c r="S32" s="342">
        <v>1913</v>
      </c>
      <c r="T32" s="810">
        <v>2608</v>
      </c>
      <c r="U32" s="331">
        <f t="shared" si="0"/>
        <v>0.36330371144798757</v>
      </c>
      <c r="V32" s="331">
        <f t="shared" si="1"/>
        <v>8.1523579084650018E-3</v>
      </c>
    </row>
    <row r="33" spans="1:23" s="56" customFormat="1" ht="11" customHeight="1">
      <c r="A33" s="322" t="s">
        <v>174</v>
      </c>
      <c r="B33" s="215"/>
      <c r="D33" s="323">
        <v>512</v>
      </c>
      <c r="E33" s="329">
        <v>723</v>
      </c>
      <c r="F33" s="329">
        <v>1408</v>
      </c>
      <c r="G33" s="329">
        <v>2358</v>
      </c>
      <c r="H33" s="329">
        <v>3522</v>
      </c>
      <c r="I33" s="329">
        <v>5033</v>
      </c>
      <c r="J33" s="329">
        <v>6185</v>
      </c>
      <c r="K33" s="329">
        <v>8462</v>
      </c>
      <c r="L33" s="329">
        <v>10013</v>
      </c>
      <c r="M33" s="342">
        <v>11595</v>
      </c>
      <c r="N33" s="342">
        <v>15155</v>
      </c>
      <c r="O33" s="342">
        <v>16699</v>
      </c>
      <c r="P33" s="342">
        <v>19160</v>
      </c>
      <c r="Q33" s="342">
        <v>19715.03975</v>
      </c>
      <c r="R33" s="342">
        <v>21160.07375</v>
      </c>
      <c r="S33" s="342">
        <v>22722.178749999999</v>
      </c>
      <c r="T33" s="810">
        <v>22897.7863</v>
      </c>
      <c r="U33" s="331">
        <f t="shared" si="0"/>
        <v>7.7284644193726937E-3</v>
      </c>
      <c r="V33" s="331">
        <f t="shared" si="1"/>
        <v>7.1576284213629826E-2</v>
      </c>
    </row>
    <row r="34" spans="1:23" s="13" customFormat="1" ht="11" customHeight="1">
      <c r="A34" s="322" t="s">
        <v>175</v>
      </c>
      <c r="B34" s="215"/>
      <c r="C34" s="56"/>
      <c r="D34" s="323">
        <v>122</v>
      </c>
      <c r="E34" s="329">
        <v>176</v>
      </c>
      <c r="F34" s="329">
        <v>220</v>
      </c>
      <c r="G34" s="329">
        <v>265</v>
      </c>
      <c r="H34" s="329">
        <v>318</v>
      </c>
      <c r="I34" s="329">
        <v>372</v>
      </c>
      <c r="J34" s="329">
        <v>428</v>
      </c>
      <c r="K34" s="329">
        <v>478</v>
      </c>
      <c r="L34" s="329">
        <v>554</v>
      </c>
      <c r="M34" s="342">
        <v>571</v>
      </c>
      <c r="N34" s="342">
        <v>789</v>
      </c>
      <c r="O34" s="342">
        <v>1024</v>
      </c>
      <c r="P34" s="342">
        <v>1537</v>
      </c>
      <c r="Q34" s="342">
        <v>2141</v>
      </c>
      <c r="R34" s="342">
        <v>2904</v>
      </c>
      <c r="S34" s="342">
        <v>3750</v>
      </c>
      <c r="T34" s="810">
        <v>4474</v>
      </c>
      <c r="U34" s="331">
        <f t="shared" si="0"/>
        <v>0.19306666666666672</v>
      </c>
      <c r="V34" s="331">
        <f t="shared" si="1"/>
        <v>1.3985294970273168E-2</v>
      </c>
    </row>
    <row r="35" spans="1:23" s="13" customFormat="1" ht="11" customHeight="1">
      <c r="A35" s="322" t="s">
        <v>177</v>
      </c>
      <c r="B35" s="215"/>
      <c r="C35" s="56"/>
      <c r="D35" s="323">
        <v>9</v>
      </c>
      <c r="E35" s="329">
        <v>9</v>
      </c>
      <c r="F35" s="329">
        <v>9</v>
      </c>
      <c r="G35" s="329">
        <v>19</v>
      </c>
      <c r="H35" s="329">
        <v>19</v>
      </c>
      <c r="I35" s="329">
        <v>19</v>
      </c>
      <c r="J35" s="329">
        <v>20</v>
      </c>
      <c r="K35" s="329">
        <v>20</v>
      </c>
      <c r="L35" s="329">
        <v>20</v>
      </c>
      <c r="M35" s="342">
        <v>50</v>
      </c>
      <c r="N35" s="342">
        <v>147</v>
      </c>
      <c r="O35" s="342">
        <v>363.65</v>
      </c>
      <c r="P35" s="342">
        <v>791.6</v>
      </c>
      <c r="Q35" s="342">
        <v>1320</v>
      </c>
      <c r="R35" s="342">
        <v>1728.6998000000001</v>
      </c>
      <c r="S35" s="342">
        <v>2260.5497999999998</v>
      </c>
      <c r="T35" s="810">
        <v>2759.6498000000001</v>
      </c>
      <c r="U35" s="331">
        <f t="shared" si="0"/>
        <v>0.22078699615465247</v>
      </c>
      <c r="V35" s="331">
        <f t="shared" si="1"/>
        <v>8.6264006409600708E-3</v>
      </c>
    </row>
    <row r="36" spans="1:23" s="13" customFormat="1" ht="11" customHeight="1">
      <c r="A36" s="322" t="s">
        <v>99</v>
      </c>
      <c r="B36" s="215"/>
      <c r="C36" s="56"/>
      <c r="D36" s="323">
        <v>328</v>
      </c>
      <c r="E36" s="329">
        <v>338</v>
      </c>
      <c r="F36" s="329">
        <v>362</v>
      </c>
      <c r="G36" s="329">
        <v>425</v>
      </c>
      <c r="H36" s="329">
        <v>525</v>
      </c>
      <c r="I36" s="329">
        <v>570</v>
      </c>
      <c r="J36" s="329">
        <v>759</v>
      </c>
      <c r="K36" s="329">
        <v>889</v>
      </c>
      <c r="L36" s="329">
        <v>1336</v>
      </c>
      <c r="M36" s="342">
        <v>1954.5155999999999</v>
      </c>
      <c r="N36" s="342">
        <v>2477.1750000000002</v>
      </c>
      <c r="O36" s="342">
        <v>3406.223</v>
      </c>
      <c r="P36" s="342">
        <v>4424.4359999999997</v>
      </c>
      <c r="Q36" s="342">
        <v>5377.88</v>
      </c>
      <c r="R36" s="342">
        <v>6475.9209769171202</v>
      </c>
      <c r="S36" s="342">
        <v>8888.6865519999992</v>
      </c>
      <c r="T36" s="810">
        <v>10976.210222</v>
      </c>
      <c r="U36" s="331">
        <f t="shared" si="0"/>
        <v>0.23485175878209996</v>
      </c>
      <c r="V36" s="331">
        <f t="shared" si="1"/>
        <v>3.4310580601340526E-2</v>
      </c>
    </row>
    <row r="37" spans="1:23" s="56" customFormat="1" ht="11" customHeight="1">
      <c r="A37" s="322" t="s">
        <v>147</v>
      </c>
      <c r="B37" s="215"/>
      <c r="D37" s="323">
        <v>30</v>
      </c>
      <c r="E37" s="329">
        <v>40</v>
      </c>
      <c r="F37" s="329">
        <v>38</v>
      </c>
      <c r="G37" s="329">
        <v>39</v>
      </c>
      <c r="H37" s="329">
        <v>43.150000000001498</v>
      </c>
      <c r="I37" s="329">
        <v>73.150000000001398</v>
      </c>
      <c r="J37" s="329">
        <v>91.75</v>
      </c>
      <c r="K37" s="329">
        <v>115.525000000001</v>
      </c>
      <c r="L37" s="329">
        <v>160.224999999999</v>
      </c>
      <c r="M37" s="342">
        <v>246.199999999997</v>
      </c>
      <c r="N37" s="342">
        <v>324</v>
      </c>
      <c r="O37" s="342">
        <v>338</v>
      </c>
      <c r="P37" s="342">
        <v>564.6</v>
      </c>
      <c r="Q37" s="342">
        <v>884.8</v>
      </c>
      <c r="R37" s="342">
        <v>1082.4000000000001</v>
      </c>
      <c r="S37" s="342">
        <v>1557.2</v>
      </c>
      <c r="T37" s="810">
        <v>1809</v>
      </c>
      <c r="U37" s="331">
        <f t="shared" si="0"/>
        <v>0.1617004880554842</v>
      </c>
      <c r="V37" s="331">
        <f t="shared" si="1"/>
        <v>5.6547605277657937E-3</v>
      </c>
    </row>
    <row r="38" spans="1:23" s="13" customFormat="1" ht="11" customHeight="1">
      <c r="A38" s="340" t="s">
        <v>148</v>
      </c>
      <c r="B38" s="216"/>
      <c r="C38" s="172"/>
      <c r="D38" s="344">
        <v>4820</v>
      </c>
      <c r="E38" s="332">
        <v>6401.1</v>
      </c>
      <c r="F38" s="332">
        <v>9292.7999999999993</v>
      </c>
      <c r="G38" s="332">
        <v>13132.5</v>
      </c>
      <c r="H38" s="332">
        <v>17739.5</v>
      </c>
      <c r="I38" s="332">
        <v>23695.7</v>
      </c>
      <c r="J38" s="332">
        <v>28952.5</v>
      </c>
      <c r="K38" s="332">
        <v>34815.599999999999</v>
      </c>
      <c r="L38" s="332">
        <v>40896.699999999997</v>
      </c>
      <c r="M38" s="343">
        <v>48408.115599999997</v>
      </c>
      <c r="N38" s="343">
        <v>57099.875</v>
      </c>
      <c r="O38" s="343">
        <v>65982.972999999998</v>
      </c>
      <c r="P38" s="343">
        <v>76901.736000000004</v>
      </c>
      <c r="Q38" s="343">
        <v>86077.819749999995</v>
      </c>
      <c r="R38" s="343">
        <v>96187.094526917106</v>
      </c>
      <c r="S38" s="343">
        <v>109922.615102</v>
      </c>
      <c r="T38" s="811">
        <v>121441.646322</v>
      </c>
      <c r="U38" s="346">
        <f t="shared" si="0"/>
        <v>0.10479218684263647</v>
      </c>
      <c r="V38" s="346">
        <f t="shared" si="1"/>
        <v>0.3796149408781313</v>
      </c>
    </row>
    <row r="39" spans="1:23" s="13" customFormat="1" ht="11" customHeight="1">
      <c r="A39"/>
      <c r="B39" s="215"/>
      <c r="C39" s="171"/>
      <c r="D39" s="345"/>
      <c r="E39" s="337"/>
      <c r="F39" s="337"/>
      <c r="G39" s="337"/>
      <c r="H39" s="337"/>
      <c r="I39" s="337"/>
      <c r="J39" s="337"/>
      <c r="K39" s="337"/>
      <c r="L39" s="337"/>
      <c r="M39" s="330"/>
      <c r="N39" s="330"/>
      <c r="O39" s="330"/>
      <c r="P39" s="330"/>
      <c r="Q39" s="330"/>
      <c r="R39" s="330"/>
      <c r="S39" s="330"/>
      <c r="T39" s="810"/>
      <c r="U39" s="331"/>
      <c r="V39" s="331"/>
    </row>
    <row r="40" spans="1:23" s="13" customFormat="1" ht="11" customHeight="1">
      <c r="A40" t="s">
        <v>78</v>
      </c>
      <c r="B40" s="215"/>
      <c r="C40" s="56"/>
      <c r="D40" s="323">
        <v>9</v>
      </c>
      <c r="E40" s="329">
        <v>9</v>
      </c>
      <c r="F40" s="329">
        <v>9</v>
      </c>
      <c r="G40" s="329">
        <v>9</v>
      </c>
      <c r="H40" s="329">
        <v>9</v>
      </c>
      <c r="I40" s="329">
        <v>12</v>
      </c>
      <c r="J40" s="329">
        <v>12</v>
      </c>
      <c r="K40" s="329">
        <v>15</v>
      </c>
      <c r="L40" s="342">
        <v>20.5</v>
      </c>
      <c r="M40" s="342">
        <v>48</v>
      </c>
      <c r="N40" s="342">
        <v>74</v>
      </c>
      <c r="O40" s="342">
        <v>84</v>
      </c>
      <c r="P40" s="342">
        <v>92</v>
      </c>
      <c r="Q40" s="342">
        <v>90</v>
      </c>
      <c r="R40" s="342">
        <v>91</v>
      </c>
      <c r="S40" s="342">
        <v>91</v>
      </c>
      <c r="T40" s="810">
        <v>131</v>
      </c>
      <c r="U40" s="331">
        <f>T40/S40-1</f>
        <v>0.43956043956043955</v>
      </c>
      <c r="V40" s="331">
        <f>T40/$T$59</f>
        <v>4.0949343788685403E-4</v>
      </c>
    </row>
    <row r="41" spans="1:23" s="13" customFormat="1" ht="11" customHeight="1">
      <c r="A41" t="s">
        <v>84</v>
      </c>
      <c r="B41" s="215"/>
      <c r="C41" s="56"/>
      <c r="D41" s="323">
        <v>9</v>
      </c>
      <c r="E41" s="329">
        <v>9</v>
      </c>
      <c r="F41" s="329">
        <v>9</v>
      </c>
      <c r="G41" s="329">
        <v>9</v>
      </c>
      <c r="H41" s="329">
        <v>9</v>
      </c>
      <c r="I41" s="329">
        <v>9</v>
      </c>
      <c r="J41" s="329">
        <v>9</v>
      </c>
      <c r="K41" s="329">
        <v>9</v>
      </c>
      <c r="L41" s="342">
        <v>9</v>
      </c>
      <c r="M41" s="342">
        <v>9</v>
      </c>
      <c r="N41" s="342">
        <v>9</v>
      </c>
      <c r="O41" s="342">
        <v>9</v>
      </c>
      <c r="P41" s="342">
        <v>9</v>
      </c>
      <c r="Q41" s="342">
        <v>11</v>
      </c>
      <c r="R41" s="342">
        <v>13</v>
      </c>
      <c r="S41" s="342">
        <v>19</v>
      </c>
      <c r="T41" s="810">
        <v>19</v>
      </c>
      <c r="U41" s="331">
        <f>T41/S41-1</f>
        <v>0</v>
      </c>
      <c r="V41" s="331">
        <f>T41/$T$59</f>
        <v>5.9392178014123865E-5</v>
      </c>
    </row>
    <row r="42" spans="1:23" s="13" customFormat="1" ht="11" customHeight="1">
      <c r="A42" s="320" t="s">
        <v>85</v>
      </c>
      <c r="B42" s="216"/>
      <c r="C42" s="172"/>
      <c r="D42" s="344">
        <v>18</v>
      </c>
      <c r="E42" s="332">
        <v>18</v>
      </c>
      <c r="F42" s="332">
        <v>18</v>
      </c>
      <c r="G42" s="332">
        <v>18</v>
      </c>
      <c r="H42" s="332">
        <v>18</v>
      </c>
      <c r="I42" s="332">
        <v>21</v>
      </c>
      <c r="J42" s="332">
        <v>21</v>
      </c>
      <c r="K42" s="332">
        <v>24</v>
      </c>
      <c r="L42" s="332">
        <v>29.5</v>
      </c>
      <c r="M42" s="343">
        <v>57</v>
      </c>
      <c r="N42" s="343">
        <v>83</v>
      </c>
      <c r="O42" s="343">
        <v>93</v>
      </c>
      <c r="P42" s="343">
        <v>101</v>
      </c>
      <c r="Q42" s="343">
        <v>101</v>
      </c>
      <c r="R42" s="343">
        <v>104</v>
      </c>
      <c r="S42" s="343">
        <v>110</v>
      </c>
      <c r="T42" s="811">
        <v>150</v>
      </c>
      <c r="U42" s="346">
        <f>T42/S42-1</f>
        <v>0.36363636363636354</v>
      </c>
      <c r="V42" s="346">
        <f>T42/$T$59</f>
        <v>4.6888561590097789E-4</v>
      </c>
    </row>
    <row r="43" spans="1:23" s="13" customFormat="1" ht="11" customHeight="1">
      <c r="A43" s="341"/>
      <c r="B43" s="215"/>
      <c r="C43" s="171"/>
      <c r="D43" s="345"/>
      <c r="E43" s="337"/>
      <c r="F43" s="337"/>
      <c r="G43" s="337"/>
      <c r="H43" s="337"/>
      <c r="I43" s="337"/>
      <c r="J43" s="337"/>
      <c r="K43" s="337"/>
      <c r="L43" s="337"/>
      <c r="M43" s="330"/>
      <c r="N43" s="330"/>
      <c r="O43" s="330"/>
      <c r="P43" s="330"/>
      <c r="Q43" s="330"/>
      <c r="R43" s="330"/>
      <c r="S43" s="330"/>
      <c r="T43" s="810"/>
      <c r="U43" s="331"/>
      <c r="V43" s="331"/>
      <c r="W43" s="56"/>
    </row>
    <row r="44" spans="1:23" s="13" customFormat="1" ht="11" customHeight="1">
      <c r="A44" s="322" t="s">
        <v>87</v>
      </c>
      <c r="B44" s="322"/>
      <c r="C44" s="215"/>
      <c r="D44" s="323">
        <v>6</v>
      </c>
      <c r="E44" s="323">
        <v>6</v>
      </c>
      <c r="F44" s="329">
        <v>36</v>
      </c>
      <c r="G44" s="329">
        <v>69</v>
      </c>
      <c r="H44" s="329">
        <v>69</v>
      </c>
      <c r="I44" s="329">
        <v>69</v>
      </c>
      <c r="J44" s="329">
        <v>123</v>
      </c>
      <c r="K44" s="329">
        <v>146</v>
      </c>
      <c r="L44" s="329">
        <v>180</v>
      </c>
      <c r="M44" s="329">
        <v>231</v>
      </c>
      <c r="N44" s="342">
        <v>310</v>
      </c>
      <c r="O44" s="342">
        <v>384</v>
      </c>
      <c r="P44" s="342">
        <v>552</v>
      </c>
      <c r="Q44" s="342">
        <v>552</v>
      </c>
      <c r="R44" s="342">
        <v>552</v>
      </c>
      <c r="S44" s="342">
        <v>552</v>
      </c>
      <c r="T44" s="810">
        <v>634</v>
      </c>
      <c r="U44" s="331">
        <f>T44/S44-1</f>
        <v>0.14855072463768115</v>
      </c>
      <c r="V44" s="331">
        <f>T44/$T$59</f>
        <v>1.9818232032081332E-3</v>
      </c>
    </row>
    <row r="45" spans="1:23" s="13" customFormat="1" ht="11" customHeight="1">
      <c r="A45" s="322" t="s">
        <v>513</v>
      </c>
      <c r="B45" s="322"/>
      <c r="C45" s="215"/>
      <c r="D45" s="323">
        <v>0</v>
      </c>
      <c r="E45" s="323">
        <v>0</v>
      </c>
      <c r="F45" s="329">
        <v>14</v>
      </c>
      <c r="G45" s="329">
        <v>54</v>
      </c>
      <c r="H45" s="329">
        <v>54</v>
      </c>
      <c r="I45" s="329">
        <v>54</v>
      </c>
      <c r="J45" s="329">
        <v>54</v>
      </c>
      <c r="K45" s="329">
        <v>54</v>
      </c>
      <c r="L45" s="329">
        <v>64</v>
      </c>
      <c r="M45" s="329">
        <v>122</v>
      </c>
      <c r="N45" s="342">
        <v>124</v>
      </c>
      <c r="O45" s="342">
        <v>206</v>
      </c>
      <c r="P45" s="342">
        <v>254</v>
      </c>
      <c r="Q45" s="342">
        <v>263</v>
      </c>
      <c r="R45" s="342">
        <v>292</v>
      </c>
      <c r="S45" s="342">
        <v>394</v>
      </c>
      <c r="T45" s="810">
        <v>495</v>
      </c>
      <c r="U45" s="331">
        <f>T45/S45-1</f>
        <v>0.25634517766497456</v>
      </c>
      <c r="V45" s="331">
        <f>T45/$T$59</f>
        <v>1.547322532473227E-3</v>
      </c>
    </row>
    <row r="46" spans="1:23" s="13" customFormat="1" ht="11" customHeight="1">
      <c r="A46" s="322" t="s">
        <v>102</v>
      </c>
      <c r="B46" s="322"/>
      <c r="C46" s="215"/>
      <c r="D46" s="323">
        <v>0</v>
      </c>
      <c r="E46" s="323">
        <v>3</v>
      </c>
      <c r="F46" s="329">
        <v>11</v>
      </c>
      <c r="G46" s="329">
        <v>11</v>
      </c>
      <c r="H46" s="329">
        <v>11</v>
      </c>
      <c r="I46" s="329">
        <v>19</v>
      </c>
      <c r="J46" s="329">
        <v>28</v>
      </c>
      <c r="K46" s="329">
        <v>28</v>
      </c>
      <c r="L46" s="329">
        <v>28</v>
      </c>
      <c r="M46" s="329">
        <v>28</v>
      </c>
      <c r="N46" s="342">
        <v>28</v>
      </c>
      <c r="O46" s="342">
        <v>62</v>
      </c>
      <c r="P46" s="342">
        <v>160</v>
      </c>
      <c r="Q46" s="342">
        <v>247</v>
      </c>
      <c r="R46" s="342">
        <v>277</v>
      </c>
      <c r="S46" s="342">
        <v>277</v>
      </c>
      <c r="T46" s="810">
        <v>305</v>
      </c>
      <c r="U46" s="331">
        <f>T46/S46-1</f>
        <v>0.10108303249097483</v>
      </c>
      <c r="V46" s="331">
        <f>T46/$T$59</f>
        <v>9.5340075233198845E-4</v>
      </c>
    </row>
    <row r="47" spans="1:23" s="13" customFormat="1" ht="11" customHeight="1">
      <c r="A47" s="322" t="s">
        <v>103</v>
      </c>
      <c r="B47" s="322"/>
      <c r="C47" s="215"/>
      <c r="D47" s="323">
        <v>0</v>
      </c>
      <c r="E47" s="323">
        <v>1</v>
      </c>
      <c r="F47" s="329">
        <v>3</v>
      </c>
      <c r="G47" s="329">
        <v>3</v>
      </c>
      <c r="H47" s="329">
        <v>3</v>
      </c>
      <c r="I47" s="329">
        <v>6</v>
      </c>
      <c r="J47" s="329">
        <v>6</v>
      </c>
      <c r="K47" s="329">
        <v>6</v>
      </c>
      <c r="L47" s="329">
        <v>6</v>
      </c>
      <c r="M47" s="329">
        <v>5</v>
      </c>
      <c r="N47" s="342">
        <v>7</v>
      </c>
      <c r="O47" s="342">
        <v>44</v>
      </c>
      <c r="P47" s="342">
        <v>49</v>
      </c>
      <c r="Q47" s="342">
        <v>51</v>
      </c>
      <c r="R47" s="342">
        <v>125</v>
      </c>
      <c r="S47" s="342">
        <v>218</v>
      </c>
      <c r="T47" s="810">
        <v>410</v>
      </c>
      <c r="U47" s="331">
        <f>T47/S47-1</f>
        <v>0.88073394495412849</v>
      </c>
      <c r="V47" s="331">
        <f>T47/$T$59</f>
        <v>1.281620683462673E-3</v>
      </c>
    </row>
    <row r="48" spans="1:23" s="13" customFormat="1" ht="11" customHeight="1">
      <c r="A48" s="340" t="s">
        <v>104</v>
      </c>
      <c r="B48" s="340"/>
      <c r="C48" s="216"/>
      <c r="D48" s="344">
        <v>6</v>
      </c>
      <c r="E48" s="344">
        <v>10</v>
      </c>
      <c r="F48" s="332">
        <v>64</v>
      </c>
      <c r="G48" s="332">
        <v>137</v>
      </c>
      <c r="H48" s="332">
        <v>137</v>
      </c>
      <c r="I48" s="332">
        <v>148</v>
      </c>
      <c r="J48" s="332">
        <v>211</v>
      </c>
      <c r="K48" s="332">
        <v>234</v>
      </c>
      <c r="L48" s="332">
        <v>278</v>
      </c>
      <c r="M48" s="332">
        <v>386</v>
      </c>
      <c r="N48" s="343">
        <v>469</v>
      </c>
      <c r="O48" s="343">
        <v>696</v>
      </c>
      <c r="P48" s="343">
        <v>1015</v>
      </c>
      <c r="Q48" s="343">
        <v>1113</v>
      </c>
      <c r="R48" s="343">
        <v>1246</v>
      </c>
      <c r="S48" s="343">
        <v>1441</v>
      </c>
      <c r="T48" s="811">
        <v>1844</v>
      </c>
      <c r="U48" s="346">
        <f>T48/S48-1</f>
        <v>0.27966689798750877</v>
      </c>
      <c r="V48" s="346">
        <f>T48/$T$59</f>
        <v>5.7641671714760215E-3</v>
      </c>
    </row>
    <row r="49" spans="1:23" s="13" customFormat="1" ht="11" customHeight="1">
      <c r="A49" s="341"/>
      <c r="B49" s="341"/>
      <c r="C49" s="215"/>
      <c r="D49" s="345"/>
      <c r="E49" s="345"/>
      <c r="F49" s="337"/>
      <c r="G49" s="337"/>
      <c r="H49" s="337"/>
      <c r="I49" s="337"/>
      <c r="J49" s="337"/>
      <c r="K49" s="337"/>
      <c r="L49" s="337"/>
      <c r="M49" s="337"/>
      <c r="N49" s="330"/>
      <c r="O49" s="330"/>
      <c r="P49" s="330"/>
      <c r="Q49" s="330"/>
      <c r="R49" s="330"/>
      <c r="S49" s="330"/>
      <c r="T49" s="810"/>
      <c r="U49" s="347"/>
      <c r="V49" s="347"/>
      <c r="W49" s="56"/>
    </row>
    <row r="50" spans="1:23" s="13" customFormat="1" ht="10.5" customHeight="1">
      <c r="A50" s="322" t="s">
        <v>110</v>
      </c>
      <c r="B50" s="322"/>
      <c r="C50" s="215"/>
      <c r="D50" s="323">
        <v>4</v>
      </c>
      <c r="E50" s="323">
        <v>10</v>
      </c>
      <c r="F50" s="329">
        <v>10</v>
      </c>
      <c r="G50" s="329">
        <v>30</v>
      </c>
      <c r="H50" s="329">
        <v>71</v>
      </c>
      <c r="I50" s="329">
        <v>190</v>
      </c>
      <c r="J50" s="329">
        <v>240</v>
      </c>
      <c r="K50" s="329">
        <v>421</v>
      </c>
      <c r="L50" s="329">
        <v>717</v>
      </c>
      <c r="M50" s="329">
        <v>796</v>
      </c>
      <c r="N50" s="342">
        <v>972</v>
      </c>
      <c r="O50" s="342">
        <v>1587</v>
      </c>
      <c r="P50" s="342">
        <v>1886</v>
      </c>
      <c r="Q50" s="342">
        <v>2084</v>
      </c>
      <c r="R50" s="342">
        <v>2476</v>
      </c>
      <c r="S50" s="342">
        <v>2834</v>
      </c>
      <c r="T50" s="810">
        <v>3489</v>
      </c>
      <c r="U50" s="331">
        <f t="shared" ref="U50:U59" si="2">T50/S50-1</f>
        <v>0.2311220889202541</v>
      </c>
      <c r="V50" s="331">
        <f t="shared" ref="V50:V59" si="3">T50/$T$59</f>
        <v>1.0906279425856745E-2</v>
      </c>
    </row>
    <row r="51" spans="1:23" s="13" customFormat="1" ht="10.5" customHeight="1">
      <c r="A51" s="322" t="s">
        <v>59</v>
      </c>
      <c r="B51" s="322"/>
      <c r="C51" s="215"/>
      <c r="D51" s="323">
        <v>146</v>
      </c>
      <c r="E51" s="323">
        <v>200</v>
      </c>
      <c r="F51" s="329">
        <v>262</v>
      </c>
      <c r="G51" s="329">
        <v>352</v>
      </c>
      <c r="H51" s="329">
        <v>406</v>
      </c>
      <c r="I51" s="329">
        <v>473</v>
      </c>
      <c r="J51" s="329">
        <v>571</v>
      </c>
      <c r="K51" s="329">
        <v>769</v>
      </c>
      <c r="L51" s="329">
        <v>1264</v>
      </c>
      <c r="M51" s="329">
        <v>2588</v>
      </c>
      <c r="N51" s="342">
        <v>5875</v>
      </c>
      <c r="O51" s="342">
        <v>12121</v>
      </c>
      <c r="P51" s="342">
        <v>25853</v>
      </c>
      <c r="Q51" s="342">
        <v>44781</v>
      </c>
      <c r="R51" s="342">
        <v>62412</v>
      </c>
      <c r="S51" s="342">
        <v>75372</v>
      </c>
      <c r="T51" s="810">
        <v>91460</v>
      </c>
      <c r="U51" s="331">
        <f t="shared" si="2"/>
        <v>0.21344796476144978</v>
      </c>
      <c r="V51" s="331">
        <f t="shared" si="3"/>
        <v>0.28589518953535625</v>
      </c>
    </row>
    <row r="52" spans="1:23" s="13" customFormat="1" ht="11" customHeight="1">
      <c r="A52" s="322" t="s">
        <v>106</v>
      </c>
      <c r="B52" s="322"/>
      <c r="C52" s="215"/>
      <c r="D52" s="323">
        <v>940</v>
      </c>
      <c r="E52" s="323">
        <v>992</v>
      </c>
      <c r="F52" s="329">
        <v>1035</v>
      </c>
      <c r="G52" s="329">
        <v>1220</v>
      </c>
      <c r="H52" s="329">
        <v>1456</v>
      </c>
      <c r="I52" s="329">
        <v>1702</v>
      </c>
      <c r="J52" s="329">
        <v>2125</v>
      </c>
      <c r="K52" s="329">
        <v>3000</v>
      </c>
      <c r="L52" s="329">
        <v>4430</v>
      </c>
      <c r="M52" s="329">
        <v>6270</v>
      </c>
      <c r="N52" s="342">
        <v>7845</v>
      </c>
      <c r="O52" s="342">
        <v>9655</v>
      </c>
      <c r="P52" s="342">
        <v>10926</v>
      </c>
      <c r="Q52" s="342">
        <v>13065</v>
      </c>
      <c r="R52" s="342">
        <v>16179</v>
      </c>
      <c r="S52" s="342">
        <v>18420.400000000001</v>
      </c>
      <c r="T52" s="810">
        <v>20226</v>
      </c>
      <c r="U52" s="331">
        <f t="shared" si="2"/>
        <v>9.8021758485157706E-2</v>
      </c>
      <c r="V52" s="331">
        <f t="shared" si="3"/>
        <v>6.3224536448087856E-2</v>
      </c>
    </row>
    <row r="53" spans="1:23" s="13" customFormat="1" ht="11" customHeight="1">
      <c r="A53" s="322" t="s">
        <v>182</v>
      </c>
      <c r="B53" s="322"/>
      <c r="C53" s="215"/>
      <c r="D53" s="323">
        <v>17</v>
      </c>
      <c r="E53" s="323">
        <v>30</v>
      </c>
      <c r="F53" s="329">
        <v>68</v>
      </c>
      <c r="G53" s="329">
        <v>142</v>
      </c>
      <c r="H53" s="329">
        <v>357</v>
      </c>
      <c r="I53" s="329">
        <v>486</v>
      </c>
      <c r="J53" s="329">
        <v>761</v>
      </c>
      <c r="K53" s="329">
        <v>991</v>
      </c>
      <c r="L53" s="329">
        <v>1159</v>
      </c>
      <c r="M53" s="329">
        <v>1457</v>
      </c>
      <c r="N53" s="342">
        <v>1681</v>
      </c>
      <c r="O53" s="342">
        <v>2033</v>
      </c>
      <c r="P53" s="342">
        <v>2208</v>
      </c>
      <c r="Q53" s="342">
        <v>2429</v>
      </c>
      <c r="R53" s="342">
        <v>2595</v>
      </c>
      <c r="S53" s="342">
        <v>2673</v>
      </c>
      <c r="T53" s="810">
        <v>2722</v>
      </c>
      <c r="U53" s="331">
        <f t="shared" si="2"/>
        <v>1.8331462775907248E-2</v>
      </c>
      <c r="V53" s="331">
        <f t="shared" si="3"/>
        <v>8.5087109765497465E-3</v>
      </c>
    </row>
    <row r="54" spans="1:23" s="13" customFormat="1" ht="11" customHeight="1">
      <c r="A54" s="322" t="s">
        <v>183</v>
      </c>
      <c r="B54" s="322"/>
      <c r="C54" s="215"/>
      <c r="D54" s="323">
        <v>4</v>
      </c>
      <c r="E54" s="323">
        <v>25</v>
      </c>
      <c r="F54" s="329">
        <v>35</v>
      </c>
      <c r="G54" s="329">
        <v>35</v>
      </c>
      <c r="H54" s="329">
        <v>35</v>
      </c>
      <c r="I54" s="329">
        <v>35</v>
      </c>
      <c r="J54" s="329">
        <v>56</v>
      </c>
      <c r="K54" s="329">
        <v>167</v>
      </c>
      <c r="L54" s="329">
        <v>167</v>
      </c>
      <c r="M54" s="329">
        <v>170</v>
      </c>
      <c r="N54" s="342">
        <v>321</v>
      </c>
      <c r="O54" s="342">
        <v>325</v>
      </c>
      <c r="P54" s="342">
        <v>467</v>
      </c>
      <c r="Q54" s="342">
        <v>495</v>
      </c>
      <c r="R54" s="342">
        <v>603</v>
      </c>
      <c r="S54" s="342">
        <v>603</v>
      </c>
      <c r="T54" s="810">
        <v>603</v>
      </c>
      <c r="U54" s="331">
        <f t="shared" si="2"/>
        <v>0</v>
      </c>
      <c r="V54" s="331">
        <f t="shared" si="3"/>
        <v>1.8849201759219311E-3</v>
      </c>
    </row>
    <row r="55" spans="1:23" s="13" customFormat="1">
      <c r="A55" s="322" t="s">
        <v>187</v>
      </c>
      <c r="B55" s="322"/>
      <c r="C55" s="215"/>
      <c r="D55" s="323">
        <v>1</v>
      </c>
      <c r="E55" s="323">
        <v>1</v>
      </c>
      <c r="F55" s="329">
        <v>5</v>
      </c>
      <c r="G55" s="329">
        <v>6</v>
      </c>
      <c r="H55" s="329">
        <v>10</v>
      </c>
      <c r="I55" s="329">
        <v>14</v>
      </c>
      <c r="J55" s="329">
        <v>21</v>
      </c>
      <c r="K55" s="329">
        <v>69</v>
      </c>
      <c r="L55" s="329">
        <v>89</v>
      </c>
      <c r="M55" s="329">
        <v>194</v>
      </c>
      <c r="N55" s="342">
        <v>235</v>
      </c>
      <c r="O55" s="342">
        <v>311</v>
      </c>
      <c r="P55" s="342">
        <v>311</v>
      </c>
      <c r="Q55" s="342">
        <v>342</v>
      </c>
      <c r="R55" s="342">
        <v>370</v>
      </c>
      <c r="S55" s="342">
        <v>446</v>
      </c>
      <c r="T55" s="810">
        <v>506</v>
      </c>
      <c r="U55" s="331">
        <f t="shared" si="2"/>
        <v>0.13452914798206272</v>
      </c>
      <c r="V55" s="331">
        <f t="shared" si="3"/>
        <v>1.5817074776392989E-3</v>
      </c>
    </row>
    <row r="56" spans="1:23" s="13" customFormat="1">
      <c r="A56" s="322" t="s">
        <v>188</v>
      </c>
      <c r="B56" s="322"/>
      <c r="C56" s="215"/>
      <c r="D56" s="323">
        <v>1</v>
      </c>
      <c r="E56" s="323">
        <v>1</v>
      </c>
      <c r="F56" s="329">
        <v>5</v>
      </c>
      <c r="G56" s="329">
        <v>2.6</v>
      </c>
      <c r="H56" s="329">
        <v>5</v>
      </c>
      <c r="I56" s="329">
        <v>8.5</v>
      </c>
      <c r="J56" s="329">
        <v>8.5</v>
      </c>
      <c r="K56" s="329">
        <v>8.5</v>
      </c>
      <c r="L56" s="329">
        <v>23.9</v>
      </c>
      <c r="M56" s="329">
        <v>102</v>
      </c>
      <c r="N56" s="342">
        <v>186</v>
      </c>
      <c r="O56" s="342">
        <v>250.4</v>
      </c>
      <c r="P56" s="342">
        <v>374.3</v>
      </c>
      <c r="Q56" s="342">
        <v>475.9</v>
      </c>
      <c r="R56" s="342">
        <v>522.70000000000005</v>
      </c>
      <c r="S56" s="342">
        <v>571</v>
      </c>
      <c r="T56" s="810">
        <v>603</v>
      </c>
      <c r="U56" s="331">
        <f t="shared" si="2"/>
        <v>5.6042031523642732E-2</v>
      </c>
      <c r="V56" s="331">
        <f t="shared" si="3"/>
        <v>1.8849201759219311E-3</v>
      </c>
    </row>
    <row r="57" spans="1:23" s="13" customFormat="1">
      <c r="A57" s="322" t="s">
        <v>60</v>
      </c>
      <c r="B57" s="322"/>
      <c r="C57" s="215"/>
      <c r="D57" s="323">
        <v>6</v>
      </c>
      <c r="E57" s="323">
        <v>2</v>
      </c>
      <c r="F57" s="329">
        <v>6</v>
      </c>
      <c r="G57" s="329">
        <v>10.4000000000001</v>
      </c>
      <c r="H57" s="329">
        <v>9</v>
      </c>
      <c r="I57" s="329">
        <v>7.5</v>
      </c>
      <c r="J57" s="329">
        <v>7.5</v>
      </c>
      <c r="K57" s="329">
        <v>47.2</v>
      </c>
      <c r="L57" s="329">
        <v>72</v>
      </c>
      <c r="M57" s="329">
        <v>78</v>
      </c>
      <c r="N57" s="342">
        <v>78</v>
      </c>
      <c r="O57" s="342">
        <v>163.599999999999</v>
      </c>
      <c r="P57" s="342">
        <v>74</v>
      </c>
      <c r="Q57" s="342">
        <v>94</v>
      </c>
      <c r="R57" s="342">
        <v>123</v>
      </c>
      <c r="S57" s="342">
        <v>130</v>
      </c>
      <c r="T57" s="810">
        <v>324</v>
      </c>
      <c r="U57" s="331">
        <f t="shared" si="2"/>
        <v>1.4923076923076923</v>
      </c>
      <c r="V57" s="331">
        <f t="shared" si="3"/>
        <v>1.0127929303461122E-3</v>
      </c>
    </row>
    <row r="58" spans="1:23" s="13" customFormat="1">
      <c r="A58" s="340" t="s">
        <v>92</v>
      </c>
      <c r="B58" s="340"/>
      <c r="C58" s="216"/>
      <c r="D58" s="344">
        <v>1119</v>
      </c>
      <c r="E58" s="344">
        <v>1261</v>
      </c>
      <c r="F58" s="332">
        <v>1426</v>
      </c>
      <c r="G58" s="332">
        <v>1798</v>
      </c>
      <c r="H58" s="332">
        <v>2349</v>
      </c>
      <c r="I58" s="332">
        <v>2916</v>
      </c>
      <c r="J58" s="332">
        <v>3790</v>
      </c>
      <c r="K58" s="332">
        <v>5472.7</v>
      </c>
      <c r="L58" s="332">
        <v>7921.9</v>
      </c>
      <c r="M58" s="332">
        <v>11655</v>
      </c>
      <c r="N58" s="332">
        <v>17193</v>
      </c>
      <c r="O58" s="332">
        <v>26446</v>
      </c>
      <c r="P58" s="332">
        <v>42099.3</v>
      </c>
      <c r="Q58" s="332">
        <v>63765.9</v>
      </c>
      <c r="R58" s="332">
        <v>85280.7</v>
      </c>
      <c r="S58" s="332">
        <v>101049.4</v>
      </c>
      <c r="T58" s="811">
        <v>119933</v>
      </c>
      <c r="U58" s="346">
        <f t="shared" si="2"/>
        <v>0.18687493443800762</v>
      </c>
      <c r="V58" s="346">
        <f t="shared" si="3"/>
        <v>0.37489905714567989</v>
      </c>
    </row>
    <row r="59" spans="1:23" s="13" customFormat="1" ht="16.75" customHeight="1">
      <c r="A59" s="168" t="s">
        <v>438</v>
      </c>
      <c r="B59" s="812">
        <v>4778</v>
      </c>
      <c r="C59" s="812">
        <v>6070</v>
      </c>
      <c r="D59" s="813">
        <v>7644</v>
      </c>
      <c r="E59" s="813">
        <v>9982.1</v>
      </c>
      <c r="F59" s="813">
        <v>13468.8</v>
      </c>
      <c r="G59" s="813">
        <v>17933.5</v>
      </c>
      <c r="H59" s="813">
        <v>24834.5</v>
      </c>
      <c r="I59" s="813">
        <v>31865.7</v>
      </c>
      <c r="J59" s="813">
        <v>39877.5</v>
      </c>
      <c r="K59" s="813">
        <v>47935.3</v>
      </c>
      <c r="L59" s="813">
        <v>59186.1</v>
      </c>
      <c r="M59" s="813">
        <v>74089.115600000005</v>
      </c>
      <c r="N59" s="813">
        <v>94090.875</v>
      </c>
      <c r="O59" s="813">
        <v>121788.973</v>
      </c>
      <c r="P59" s="813">
        <v>160139.03599999999</v>
      </c>
      <c r="Q59" s="813">
        <v>197717.71974999999</v>
      </c>
      <c r="R59" s="813">
        <v>238967.29452691699</v>
      </c>
      <c r="S59" s="813">
        <v>284491.11510200001</v>
      </c>
      <c r="T59" s="813">
        <v>319907.446322</v>
      </c>
      <c r="U59" s="788">
        <f t="shared" si="2"/>
        <v>0.1244901135394052</v>
      </c>
      <c r="V59" s="801">
        <f t="shared" si="3"/>
        <v>1</v>
      </c>
    </row>
    <row r="60" spans="1:23" s="13" customFormat="1" ht="12" customHeight="1">
      <c r="V60" s="226" t="s">
        <v>573</v>
      </c>
    </row>
    <row r="61" spans="1:23" s="13" customFormat="1"/>
    <row r="62" spans="1:23" s="13" customFormat="1"/>
    <row r="63" spans="1:23" s="3" customFormat="1"/>
    <row r="64" spans="1:23" s="3" customFormat="1"/>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sheetData>
  <phoneticPr fontId="0" type="noConversion"/>
  <pageMargins left="0.75" right="0.75" top="1" bottom="1" header="0.5" footer="0.5"/>
  <pageSetup paperSize="9" scale="66" orientation="landscape"/>
  <headerFooter alignWithMargins="0"/>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showGridLines="0" workbookViewId="0"/>
  </sheetViews>
  <sheetFormatPr baseColWidth="10" defaultColWidth="11.796875" defaultRowHeight="10" x14ac:dyDescent="0"/>
  <cols>
    <col min="1" max="1" width="19" style="116" customWidth="1"/>
    <col min="2" max="2" width="32.3984375" style="116" customWidth="1"/>
    <col min="3" max="8" width="13.796875" style="116" customWidth="1"/>
    <col min="9" max="9" width="11.796875" style="116" customWidth="1"/>
    <col min="10" max="16384" width="11.796875" style="116"/>
  </cols>
  <sheetData>
    <row r="1" spans="1:8" ht="14" customHeight="1">
      <c r="A1" s="501" t="s">
        <v>93</v>
      </c>
    </row>
    <row r="3" spans="1:8" s="191" customFormat="1" ht="11" customHeight="1">
      <c r="A3" s="502"/>
      <c r="B3" s="502"/>
      <c r="C3" s="502"/>
      <c r="D3" s="117" t="s">
        <v>50</v>
      </c>
      <c r="E3" s="190"/>
      <c r="F3" s="190"/>
      <c r="G3" s="190"/>
      <c r="H3" s="190"/>
    </row>
    <row r="4" spans="1:8" s="191" customFormat="1" ht="11" customHeight="1">
      <c r="D4" s="190" t="s">
        <v>51</v>
      </c>
      <c r="E4" s="190"/>
      <c r="F4" s="190"/>
      <c r="G4" s="190" t="s">
        <v>52</v>
      </c>
      <c r="H4" s="190" t="s">
        <v>53</v>
      </c>
    </row>
    <row r="5" spans="1:8" s="192" customFormat="1" ht="11" customHeight="1">
      <c r="A5" s="506" t="s">
        <v>54</v>
      </c>
      <c r="C5" s="193"/>
      <c r="D5" s="194" t="s">
        <v>55</v>
      </c>
      <c r="E5" s="194" t="s">
        <v>40</v>
      </c>
      <c r="F5" s="194" t="s">
        <v>41</v>
      </c>
      <c r="G5" s="194" t="s">
        <v>42</v>
      </c>
      <c r="H5" s="194" t="s">
        <v>43</v>
      </c>
    </row>
    <row r="6" spans="1:8" s="192" customFormat="1" ht="11" customHeight="1">
      <c r="D6" s="195"/>
      <c r="E6" s="195"/>
      <c r="F6" s="195"/>
      <c r="G6" s="195"/>
      <c r="H6" s="195"/>
    </row>
    <row r="7" spans="1:8" s="191" customFormat="1" ht="11" customHeight="1">
      <c r="A7" s="141" t="s">
        <v>44</v>
      </c>
      <c r="B7" s="196"/>
      <c r="C7" s="141"/>
      <c r="D7" s="196"/>
      <c r="E7" s="197"/>
      <c r="F7" s="142" t="s">
        <v>45</v>
      </c>
      <c r="G7" s="197"/>
      <c r="H7" s="197"/>
    </row>
    <row r="8" spans="1:8" s="191" customFormat="1" ht="11" customHeight="1">
      <c r="A8" s="191" t="s">
        <v>46</v>
      </c>
      <c r="D8" s="190">
        <v>1</v>
      </c>
      <c r="E8" s="190">
        <v>1.165</v>
      </c>
      <c r="F8" s="190">
        <v>7.33</v>
      </c>
      <c r="G8" s="190">
        <v>307.86</v>
      </c>
      <c r="H8" s="190" t="s">
        <v>47</v>
      </c>
    </row>
    <row r="9" spans="1:8" s="191" customFormat="1" ht="11" customHeight="1">
      <c r="A9" s="191" t="s">
        <v>14</v>
      </c>
      <c r="D9" s="190">
        <v>0.85809999999999997</v>
      </c>
      <c r="E9" s="190">
        <v>1</v>
      </c>
      <c r="F9" s="190">
        <v>6.2897999999999996</v>
      </c>
      <c r="G9" s="190">
        <v>264.17</v>
      </c>
      <c r="H9" s="190" t="s">
        <v>47</v>
      </c>
    </row>
    <row r="10" spans="1:8" s="191" customFormat="1" ht="11" customHeight="1">
      <c r="A10" s="191" t="s">
        <v>15</v>
      </c>
      <c r="D10" s="190">
        <v>0.13639999999999999</v>
      </c>
      <c r="E10" s="190">
        <v>0.159</v>
      </c>
      <c r="F10" s="190">
        <v>1</v>
      </c>
      <c r="G10" s="190">
        <v>42</v>
      </c>
      <c r="H10" s="190" t="s">
        <v>47</v>
      </c>
    </row>
    <row r="11" spans="1:8" s="191" customFormat="1" ht="11" customHeight="1">
      <c r="A11" s="191" t="s">
        <v>16</v>
      </c>
      <c r="D11" s="190">
        <v>3.2499999999999999E-3</v>
      </c>
      <c r="E11" s="190">
        <v>3.8E-3</v>
      </c>
      <c r="F11" s="190">
        <v>2.3800000000000002E-2</v>
      </c>
      <c r="G11" s="190">
        <v>1</v>
      </c>
      <c r="H11" s="190" t="s">
        <v>47</v>
      </c>
    </row>
    <row r="12" spans="1:8" s="191" customFormat="1" ht="11" customHeight="1">
      <c r="A12" s="196" t="s">
        <v>17</v>
      </c>
      <c r="B12" s="196"/>
      <c r="C12" s="196"/>
      <c r="D12" s="197" t="s">
        <v>47</v>
      </c>
      <c r="E12" s="197" t="s">
        <v>47</v>
      </c>
      <c r="F12" s="197" t="s">
        <v>47</v>
      </c>
      <c r="G12" s="197" t="s">
        <v>47</v>
      </c>
      <c r="H12" s="197">
        <v>49.8</v>
      </c>
    </row>
    <row r="13" spans="1:8" s="191" customFormat="1" ht="11" customHeight="1">
      <c r="A13" s="198" t="s">
        <v>18</v>
      </c>
    </row>
    <row r="14" spans="1:8" s="191" customFormat="1" ht="11" customHeight="1"/>
    <row r="15" spans="1:8" s="191" customFormat="1" ht="11" customHeight="1">
      <c r="E15" s="117" t="s">
        <v>19</v>
      </c>
      <c r="F15" s="190"/>
      <c r="G15" s="190"/>
      <c r="H15" s="190"/>
    </row>
    <row r="16" spans="1:8" s="191" customFormat="1" ht="11" customHeight="1">
      <c r="E16" s="190" t="s">
        <v>41</v>
      </c>
      <c r="F16" s="190" t="s">
        <v>51</v>
      </c>
      <c r="G16" s="190" t="s">
        <v>40</v>
      </c>
      <c r="H16" s="190" t="s">
        <v>51</v>
      </c>
    </row>
    <row r="17" spans="1:8" s="192" customFormat="1" ht="11" customHeight="1">
      <c r="A17" s="507" t="s">
        <v>20</v>
      </c>
      <c r="E17" s="195" t="s">
        <v>21</v>
      </c>
      <c r="F17" s="195" t="s">
        <v>22</v>
      </c>
      <c r="G17" s="195" t="s">
        <v>21</v>
      </c>
      <c r="H17" s="195" t="s">
        <v>23</v>
      </c>
    </row>
    <row r="18" spans="1:8" s="192" customFormat="1" ht="11" customHeight="1">
      <c r="E18" s="195"/>
      <c r="F18" s="195"/>
      <c r="G18" s="195"/>
      <c r="H18" s="195"/>
    </row>
    <row r="19" spans="1:8" s="191" customFormat="1" ht="11" customHeight="1">
      <c r="A19" s="199"/>
      <c r="B19" s="199"/>
      <c r="C19" s="199"/>
      <c r="D19" s="199"/>
      <c r="E19" s="899" t="s">
        <v>45</v>
      </c>
      <c r="F19" s="900"/>
      <c r="G19" s="900"/>
      <c r="H19" s="900"/>
    </row>
    <row r="20" spans="1:8" s="191" customFormat="1" ht="11" customHeight="1">
      <c r="A20" s="502" t="s">
        <v>647</v>
      </c>
      <c r="E20" s="190">
        <v>8.5999999999999993E-2</v>
      </c>
      <c r="F20" s="190">
        <v>11.6</v>
      </c>
      <c r="G20" s="190">
        <v>0.54200000000000004</v>
      </c>
      <c r="H20" s="190">
        <v>1.8440000000000001</v>
      </c>
    </row>
    <row r="21" spans="1:8" s="191" customFormat="1" ht="11" customHeight="1">
      <c r="A21" s="191" t="s">
        <v>113</v>
      </c>
      <c r="E21" s="190">
        <v>0.11799999999999999</v>
      </c>
      <c r="F21" s="190">
        <v>8.5</v>
      </c>
      <c r="G21" s="203">
        <v>0.74</v>
      </c>
      <c r="H21" s="190">
        <v>1.351</v>
      </c>
    </row>
    <row r="22" spans="1:8" s="191" customFormat="1" ht="11" customHeight="1">
      <c r="A22" s="191" t="s">
        <v>282</v>
      </c>
      <c r="E22" s="190">
        <v>0.128</v>
      </c>
      <c r="F22" s="190">
        <v>7.8</v>
      </c>
      <c r="G22" s="203">
        <v>0.80600000000000005</v>
      </c>
      <c r="H22" s="190">
        <v>1.24</v>
      </c>
    </row>
    <row r="23" spans="1:8" s="191" customFormat="1" ht="11" customHeight="1">
      <c r="A23" s="191" t="s">
        <v>283</v>
      </c>
      <c r="E23" s="190">
        <v>0.13300000000000001</v>
      </c>
      <c r="F23" s="190">
        <v>7.5</v>
      </c>
      <c r="G23" s="190">
        <v>0.83899999999999997</v>
      </c>
      <c r="H23" s="190">
        <v>1.1919999999999999</v>
      </c>
    </row>
    <row r="24" spans="1:8" s="191" customFormat="1" ht="11" customHeight="1">
      <c r="A24" s="191" t="s">
        <v>39</v>
      </c>
      <c r="E24" s="190">
        <v>0.14899999999999999</v>
      </c>
      <c r="F24" s="190">
        <v>6.7</v>
      </c>
      <c r="G24" s="190">
        <v>0.93899999999999995</v>
      </c>
      <c r="H24" s="190">
        <v>1.0649999999999999</v>
      </c>
    </row>
    <row r="25" spans="1:8" s="191" customFormat="1" ht="11" customHeight="1">
      <c r="A25" s="503" t="s">
        <v>648</v>
      </c>
      <c r="B25" s="196"/>
      <c r="C25" s="196"/>
      <c r="D25" s="196"/>
      <c r="E25" s="197">
        <v>0.125</v>
      </c>
      <c r="F25" s="504">
        <v>8</v>
      </c>
      <c r="G25" s="197">
        <v>0.78600000000000003</v>
      </c>
      <c r="H25" s="197">
        <v>1.272</v>
      </c>
    </row>
    <row r="26" spans="1:8" s="191" customFormat="1" ht="11" customHeight="1"/>
    <row r="27" spans="1:8" s="191" customFormat="1" ht="11" customHeight="1">
      <c r="C27" s="117" t="s">
        <v>50</v>
      </c>
      <c r="D27" s="190"/>
      <c r="E27" s="190"/>
      <c r="F27" s="190"/>
      <c r="G27" s="190"/>
      <c r="H27" s="190"/>
    </row>
    <row r="28" spans="1:8" s="191" customFormat="1" ht="11" customHeight="1">
      <c r="C28" s="190" t="s">
        <v>114</v>
      </c>
      <c r="D28" s="190" t="s">
        <v>114</v>
      </c>
      <c r="E28" s="190" t="s">
        <v>115</v>
      </c>
      <c r="F28" s="190" t="s">
        <v>115</v>
      </c>
      <c r="G28" s="190" t="s">
        <v>116</v>
      </c>
      <c r="H28" s="190" t="s">
        <v>117</v>
      </c>
    </row>
    <row r="29" spans="1:8" s="204" customFormat="1" ht="11" customHeight="1">
      <c r="A29" s="201" t="s">
        <v>650</v>
      </c>
      <c r="C29" s="205" t="s">
        <v>118</v>
      </c>
      <c r="D29" s="205" t="s">
        <v>119</v>
      </c>
      <c r="E29" s="205" t="s">
        <v>120</v>
      </c>
      <c r="F29" s="205" t="s">
        <v>121</v>
      </c>
      <c r="G29" s="205" t="s">
        <v>122</v>
      </c>
      <c r="H29" s="205" t="s">
        <v>120</v>
      </c>
    </row>
    <row r="30" spans="1:8" s="204" customFormat="1" ht="11" customHeight="1">
      <c r="A30" s="206"/>
      <c r="B30" s="206"/>
      <c r="C30" s="207"/>
      <c r="D30" s="207"/>
      <c r="E30" s="207"/>
      <c r="F30" s="207"/>
      <c r="G30" s="207"/>
      <c r="H30" s="207"/>
    </row>
    <row r="31" spans="1:8" s="191" customFormat="1" ht="11" customHeight="1">
      <c r="A31" s="141" t="s">
        <v>44</v>
      </c>
      <c r="B31" s="196"/>
      <c r="C31" s="899" t="s">
        <v>45</v>
      </c>
      <c r="D31" s="900"/>
      <c r="E31" s="900"/>
      <c r="F31" s="900"/>
      <c r="G31" s="900"/>
      <c r="H31" s="900"/>
    </row>
    <row r="32" spans="1:8" s="208" customFormat="1" ht="11" customHeight="1">
      <c r="A32" s="191" t="s">
        <v>123</v>
      </c>
      <c r="B32" s="191"/>
      <c r="C32" s="190">
        <v>1</v>
      </c>
      <c r="D32" s="190">
        <v>35.299999999999997</v>
      </c>
      <c r="E32" s="200">
        <v>0.9</v>
      </c>
      <c r="F32" s="143">
        <v>0.73529411764705899</v>
      </c>
      <c r="G32" s="144">
        <v>35.714886473950202</v>
      </c>
      <c r="H32" s="143">
        <v>6.5970000000000004</v>
      </c>
    </row>
    <row r="33" spans="1:8" s="208" customFormat="1" ht="11" customHeight="1">
      <c r="A33" s="208" t="s">
        <v>27</v>
      </c>
      <c r="C33" s="145">
        <v>2.8000000000000001E-2</v>
      </c>
      <c r="D33" s="145">
        <v>1</v>
      </c>
      <c r="E33" s="146">
        <v>2.54851650054428E-2</v>
      </c>
      <c r="F33" s="146">
        <v>2.0821213239740899E-2</v>
      </c>
      <c r="G33" s="143">
        <v>1.01133308326587</v>
      </c>
      <c r="H33" s="143">
        <v>0.18680625948989599</v>
      </c>
    </row>
    <row r="34" spans="1:8" s="208" customFormat="1" ht="11" customHeight="1">
      <c r="A34" s="208" t="s">
        <v>28</v>
      </c>
      <c r="C34" s="143">
        <v>1.1111111111111101</v>
      </c>
      <c r="D34" s="144">
        <v>39.238513848602899</v>
      </c>
      <c r="E34" s="133">
        <v>1</v>
      </c>
      <c r="F34" s="143">
        <v>0.81699346405228701</v>
      </c>
      <c r="G34" s="144">
        <v>39.683207193278001</v>
      </c>
      <c r="H34" s="143">
        <v>7.33</v>
      </c>
    </row>
    <row r="35" spans="1:8" s="208" customFormat="1" ht="11" customHeight="1">
      <c r="A35" s="208" t="s">
        <v>29</v>
      </c>
      <c r="C35" s="133">
        <v>1.36</v>
      </c>
      <c r="D35" s="144">
        <v>48.027940950690002</v>
      </c>
      <c r="E35" s="143">
        <v>1.224</v>
      </c>
      <c r="F35" s="147">
        <v>1</v>
      </c>
      <c r="G35" s="144">
        <v>48.572245604572203</v>
      </c>
      <c r="H35" s="143">
        <v>8.9719200000000008</v>
      </c>
    </row>
    <row r="36" spans="1:8" s="208" customFormat="1" ht="11" customHeight="1">
      <c r="A36" s="208" t="s">
        <v>24</v>
      </c>
      <c r="C36" s="146">
        <v>2.79995290123457E-2</v>
      </c>
      <c r="D36" s="143">
        <v>0.98879391621475698</v>
      </c>
      <c r="E36" s="146">
        <v>2.5199576111111101E-2</v>
      </c>
      <c r="F36" s="146">
        <v>2.0587888979665899E-2</v>
      </c>
      <c r="G36" s="133">
        <v>1</v>
      </c>
      <c r="H36" s="143">
        <v>0.18471289289444401</v>
      </c>
    </row>
    <row r="37" spans="1:8" s="208" customFormat="1" ht="11" customHeight="1">
      <c r="A37" s="209" t="s">
        <v>25</v>
      </c>
      <c r="B37" s="209"/>
      <c r="C37" s="148">
        <v>0.15158405335758701</v>
      </c>
      <c r="D37" s="148">
        <v>5.3531396792091304</v>
      </c>
      <c r="E37" s="148">
        <v>0.13642564802182799</v>
      </c>
      <c r="F37" s="148">
        <v>0.111458862762931</v>
      </c>
      <c r="G37" s="148">
        <v>5.41380725692742</v>
      </c>
      <c r="H37" s="149">
        <v>1</v>
      </c>
    </row>
    <row r="38" spans="1:8" s="208" customFormat="1" ht="11" customHeight="1">
      <c r="C38" s="145"/>
      <c r="D38" s="145"/>
      <c r="E38" s="145"/>
      <c r="F38" s="145"/>
      <c r="G38" s="145"/>
      <c r="H38" s="145"/>
    </row>
    <row r="39" spans="1:8" s="208" customFormat="1" ht="11" customHeight="1"/>
    <row r="40" spans="1:8" s="208" customFormat="1" ht="11" customHeight="1"/>
    <row r="41" spans="1:8" s="202" customFormat="1" ht="11" customHeight="1">
      <c r="A41" s="201" t="s">
        <v>26</v>
      </c>
    </row>
    <row r="42" spans="1:8" s="208" customFormat="1" ht="11" customHeight="1">
      <c r="A42" s="208" t="s">
        <v>61</v>
      </c>
    </row>
    <row r="43" spans="1:8" s="208" customFormat="1" ht="11" customHeight="1">
      <c r="A43" s="208" t="s">
        <v>30</v>
      </c>
    </row>
    <row r="44" spans="1:8" s="208" customFormat="1" ht="11" customHeight="1">
      <c r="A44" s="208" t="s">
        <v>31</v>
      </c>
    </row>
    <row r="45" spans="1:8" s="208" customFormat="1" ht="11" customHeight="1">
      <c r="A45" s="208" t="s">
        <v>266</v>
      </c>
    </row>
    <row r="46" spans="1:8" s="208" customFormat="1" ht="11" customHeight="1">
      <c r="A46" s="208" t="s">
        <v>32</v>
      </c>
    </row>
    <row r="47" spans="1:8" s="208" customFormat="1" ht="11" customHeight="1">
      <c r="A47" s="208" t="s">
        <v>33</v>
      </c>
    </row>
    <row r="48" spans="1:8" s="208" customFormat="1" ht="11" customHeight="1">
      <c r="A48" s="208" t="s">
        <v>34</v>
      </c>
    </row>
    <row r="49" spans="1:4" s="208" customFormat="1" ht="11" customHeight="1">
      <c r="A49" s="208" t="s">
        <v>35</v>
      </c>
    </row>
    <row r="50" spans="1:4" s="208" customFormat="1" ht="11" customHeight="1"/>
    <row r="51" spans="1:4" s="191" customFormat="1" ht="11" customHeight="1">
      <c r="A51" s="508" t="s">
        <v>36</v>
      </c>
    </row>
    <row r="52" spans="1:4" s="191" customFormat="1" ht="11" customHeight="1">
      <c r="A52" s="196" t="s">
        <v>37</v>
      </c>
      <c r="B52" s="196"/>
      <c r="C52" s="196"/>
      <c r="D52" s="196"/>
    </row>
    <row r="53" spans="1:4" s="191" customFormat="1" ht="11" customHeight="1">
      <c r="A53" s="191" t="s">
        <v>38</v>
      </c>
      <c r="B53" s="191" t="s">
        <v>62</v>
      </c>
    </row>
    <row r="54" spans="1:4" s="191" customFormat="1" ht="11" customHeight="1">
      <c r="B54" s="191" t="s">
        <v>63</v>
      </c>
    </row>
    <row r="55" spans="1:4" s="191" customFormat="1" ht="11" customHeight="1">
      <c r="A55" s="196"/>
      <c r="B55" s="196" t="s">
        <v>64</v>
      </c>
      <c r="C55" s="196"/>
      <c r="D55" s="196"/>
    </row>
    <row r="56" spans="1:4" s="191" customFormat="1" ht="11" customHeight="1">
      <c r="A56" s="191" t="s">
        <v>65</v>
      </c>
      <c r="B56" s="191" t="s">
        <v>66</v>
      </c>
    </row>
    <row r="57" spans="1:4" s="191" customFormat="1" ht="11" customHeight="1">
      <c r="B57" s="191" t="s">
        <v>67</v>
      </c>
    </row>
    <row r="58" spans="1:4" s="191" customFormat="1" ht="11" customHeight="1">
      <c r="A58" s="211" t="s">
        <v>68</v>
      </c>
      <c r="B58" s="211" t="s">
        <v>69</v>
      </c>
      <c r="C58" s="211"/>
      <c r="D58" s="211"/>
    </row>
    <row r="59" spans="1:4" s="191" customFormat="1" ht="11" customHeight="1">
      <c r="A59" s="212" t="s">
        <v>70</v>
      </c>
      <c r="B59" s="212" t="s">
        <v>71</v>
      </c>
      <c r="C59" s="212"/>
      <c r="D59" s="212"/>
    </row>
    <row r="60" spans="1:4" s="214" customFormat="1" ht="10.5" customHeight="1">
      <c r="A60" s="213"/>
      <c r="B60" s="213"/>
      <c r="C60" s="213"/>
      <c r="D60" s="213"/>
    </row>
    <row r="61" spans="1:4" s="191" customFormat="1" ht="11" customHeight="1">
      <c r="A61" s="505" t="s">
        <v>649</v>
      </c>
    </row>
    <row r="62" spans="1:4" s="191" customFormat="1" ht="11" customHeight="1">
      <c r="A62" s="198"/>
    </row>
    <row r="63" spans="1:4" s="191" customFormat="1" ht="11" customHeight="1">
      <c r="A63" s="198" t="s">
        <v>541</v>
      </c>
    </row>
    <row r="64" spans="1:4" s="191" customFormat="1" ht="11" customHeight="1">
      <c r="A64" s="198" t="s">
        <v>546</v>
      </c>
    </row>
    <row r="65" spans="1:1" s="191" customFormat="1" ht="11" customHeight="1">
      <c r="A65" s="198"/>
    </row>
    <row r="66" spans="1:1" s="191" customFormat="1" ht="11" customHeight="1">
      <c r="A66" s="53" t="s">
        <v>542</v>
      </c>
    </row>
    <row r="67" spans="1:1" s="191" customFormat="1" ht="11" customHeight="1">
      <c r="A67" s="53" t="s">
        <v>543</v>
      </c>
    </row>
    <row r="68" spans="1:1" s="191" customFormat="1" ht="11" customHeight="1">
      <c r="A68" s="53"/>
    </row>
    <row r="69" spans="1:1" s="191" customFormat="1" ht="11" customHeight="1">
      <c r="A69" s="210" t="s">
        <v>141</v>
      </c>
    </row>
    <row r="70" spans="1:1" s="191" customFormat="1" ht="11" customHeight="1">
      <c r="A70" s="191" t="s">
        <v>393</v>
      </c>
    </row>
  </sheetData>
  <mergeCells count="2">
    <mergeCell ref="E19:H19"/>
    <mergeCell ref="C31:H31"/>
  </mergeCells>
  <phoneticPr fontId="2" type="noConversion"/>
  <pageMargins left="0.23622047244094491" right="0" top="0.23622047244094491" bottom="0" header="0" footer="0"/>
  <pageSetup paperSize="8" scale="90" orientation="landscape"/>
  <headerFooter alignWithMargins="0"/>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63"/>
  <sheetViews>
    <sheetView showGridLines="0" workbookViewId="0"/>
  </sheetViews>
  <sheetFormatPr baseColWidth="10" defaultColWidth="9" defaultRowHeight="10" x14ac:dyDescent="0"/>
  <cols>
    <col min="1" max="1" width="161" customWidth="1"/>
  </cols>
  <sheetData>
    <row r="1" spans="1:1" s="28" customFormat="1" ht="13.25" customHeight="1">
      <c r="A1" s="509" t="s">
        <v>311</v>
      </c>
    </row>
    <row r="2" spans="1:1" s="28" customFormat="1" ht="12" customHeight="1">
      <c r="A2" s="510"/>
    </row>
    <row r="3" spans="1:1" s="28" customFormat="1" ht="13.5" customHeight="1">
      <c r="A3" s="511" t="s">
        <v>617</v>
      </c>
    </row>
    <row r="4" spans="1:1" s="28" customFormat="1">
      <c r="A4" s="511" t="s">
        <v>618</v>
      </c>
    </row>
    <row r="5" spans="1:1" s="28" customFormat="1"/>
    <row r="6" spans="1:1" s="28" customFormat="1">
      <c r="A6" s="118" t="s">
        <v>306</v>
      </c>
    </row>
    <row r="7" spans="1:1" s="28" customFormat="1">
      <c r="A7" s="118"/>
    </row>
    <row r="8" spans="1:1" s="28" customFormat="1">
      <c r="A8" s="118" t="s">
        <v>291</v>
      </c>
    </row>
    <row r="9" spans="1:1" s="28" customFormat="1">
      <c r="A9" s="119" t="s">
        <v>411</v>
      </c>
    </row>
    <row r="10" spans="1:1" s="28" customFormat="1">
      <c r="A10" s="119"/>
    </row>
    <row r="11" spans="1:1" s="28" customFormat="1">
      <c r="A11" s="118" t="s">
        <v>292</v>
      </c>
    </row>
    <row r="12" spans="1:1" s="28" customFormat="1">
      <c r="A12" s="119" t="s">
        <v>293</v>
      </c>
    </row>
    <row r="13" spans="1:1" s="28" customFormat="1">
      <c r="A13" s="119"/>
    </row>
    <row r="14" spans="1:1" s="28" customFormat="1">
      <c r="A14" s="118" t="s">
        <v>294</v>
      </c>
    </row>
    <row r="15" spans="1:1" s="28" customFormat="1">
      <c r="A15" s="119" t="s">
        <v>623</v>
      </c>
    </row>
    <row r="16" spans="1:1" s="28" customFormat="1">
      <c r="A16" s="119"/>
    </row>
    <row r="17" spans="1:1" s="28" customFormat="1">
      <c r="A17" s="118" t="s">
        <v>295</v>
      </c>
    </row>
    <row r="18" spans="1:1" s="28" customFormat="1">
      <c r="A18" s="119" t="s">
        <v>8</v>
      </c>
    </row>
    <row r="19" spans="1:1" s="28" customFormat="1">
      <c r="A19" s="119"/>
    </row>
    <row r="20" spans="1:1" s="28" customFormat="1">
      <c r="A20" s="118" t="s">
        <v>296</v>
      </c>
    </row>
    <row r="21" spans="1:1" s="28" customFormat="1">
      <c r="A21" s="119" t="s">
        <v>7</v>
      </c>
    </row>
    <row r="22" spans="1:1" s="28" customFormat="1">
      <c r="A22" s="119"/>
    </row>
    <row r="23" spans="1:1">
      <c r="A23" s="81" t="s">
        <v>297</v>
      </c>
    </row>
    <row r="24" spans="1:1">
      <c r="A24" s="80" t="s">
        <v>298</v>
      </c>
    </row>
    <row r="25" spans="1:1">
      <c r="A25" s="80"/>
    </row>
    <row r="26" spans="1:1">
      <c r="A26" s="81" t="s">
        <v>299</v>
      </c>
    </row>
    <row r="27" spans="1:1">
      <c r="A27" s="80" t="s">
        <v>300</v>
      </c>
    </row>
    <row r="28" spans="1:1">
      <c r="A28" s="80"/>
    </row>
    <row r="29" spans="1:1">
      <c r="A29" s="81" t="s">
        <v>301</v>
      </c>
    </row>
    <row r="30" spans="1:1">
      <c r="A30" s="80" t="s">
        <v>310</v>
      </c>
    </row>
    <row r="31" spans="1:1">
      <c r="A31" s="80"/>
    </row>
    <row r="32" spans="1:1">
      <c r="A32" s="81" t="s">
        <v>302</v>
      </c>
    </row>
    <row r="33" spans="1:1">
      <c r="A33" s="80" t="s">
        <v>303</v>
      </c>
    </row>
    <row r="34" spans="1:1">
      <c r="A34" s="80"/>
    </row>
    <row r="35" spans="1:1">
      <c r="A35" s="81" t="s">
        <v>304</v>
      </c>
    </row>
    <row r="36" spans="1:1">
      <c r="A36" s="80" t="s">
        <v>551</v>
      </c>
    </row>
    <row r="37" spans="1:1">
      <c r="A37" s="80" t="s">
        <v>305</v>
      </c>
    </row>
    <row r="38" spans="1:1">
      <c r="A38" s="80"/>
    </row>
    <row r="39" spans="1:1">
      <c r="A39" s="81" t="s">
        <v>307</v>
      </c>
    </row>
    <row r="40" spans="1:1">
      <c r="A40" s="80" t="s">
        <v>308</v>
      </c>
    </row>
    <row r="41" spans="1:1">
      <c r="A41" s="80"/>
    </row>
    <row r="42" spans="1:1">
      <c r="A42" s="81" t="s">
        <v>309</v>
      </c>
    </row>
    <row r="43" spans="1:1">
      <c r="A43" s="80" t="s">
        <v>624</v>
      </c>
    </row>
    <row r="44" spans="1:1">
      <c r="A44" s="80"/>
    </row>
    <row r="45" spans="1:1">
      <c r="A45" s="81" t="s">
        <v>394</v>
      </c>
    </row>
    <row r="46" spans="1:1">
      <c r="A46" s="80" t="s">
        <v>466</v>
      </c>
    </row>
    <row r="47" spans="1:1">
      <c r="A47" s="80"/>
    </row>
    <row r="48" spans="1:1">
      <c r="A48" s="81" t="s">
        <v>395</v>
      </c>
    </row>
    <row r="49" spans="1:2">
      <c r="A49" s="80" t="s">
        <v>651</v>
      </c>
    </row>
    <row r="50" spans="1:2">
      <c r="A50" s="80"/>
    </row>
    <row r="51" spans="1:2">
      <c r="A51" s="81" t="s">
        <v>528</v>
      </c>
    </row>
    <row r="52" spans="1:2">
      <c r="A52" s="80" t="s">
        <v>544</v>
      </c>
    </row>
    <row r="53" spans="1:2">
      <c r="A53" s="81"/>
    </row>
    <row r="54" spans="1:2">
      <c r="A54" s="81" t="s">
        <v>312</v>
      </c>
    </row>
    <row r="55" spans="1:2">
      <c r="A55" s="80" t="s">
        <v>548</v>
      </c>
    </row>
    <row r="56" spans="1:2">
      <c r="A56" s="80" t="s">
        <v>549</v>
      </c>
    </row>
    <row r="57" spans="1:2" s="170" customFormat="1" ht="12.75" customHeight="1">
      <c r="A57" s="80" t="s">
        <v>550</v>
      </c>
      <c r="B57" s="170" t="s">
        <v>0</v>
      </c>
    </row>
    <row r="58" spans="1:2">
      <c r="A58" s="81"/>
    </row>
    <row r="59" spans="1:2">
      <c r="A59" s="230" t="s">
        <v>578</v>
      </c>
    </row>
    <row r="60" spans="1:2">
      <c r="A60" s="231"/>
    </row>
    <row r="61" spans="1:2">
      <c r="A61" s="230" t="s">
        <v>579</v>
      </c>
    </row>
    <row r="62" spans="1:2">
      <c r="A62" s="232"/>
    </row>
    <row r="63" spans="1:2">
      <c r="A63" s="350" t="s">
        <v>580</v>
      </c>
    </row>
  </sheetData>
  <phoneticPr fontId="15" type="noConversion"/>
  <pageMargins left="0.75" right="0.75" top="1" bottom="1" header="0.5" footer="0.5"/>
  <pageSetup paperSize="9" scale="52" orientation="landscape"/>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01"/>
  <sheetViews>
    <sheetView showGridLines="0" workbookViewId="0">
      <pane xSplit="1" ySplit="3" topLeftCell="AI60"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9" customWidth="1"/>
  </cols>
  <sheetData>
    <row r="1" spans="1:52" s="28" customFormat="1" ht="13.25" customHeight="1">
      <c r="A1" s="509" t="s">
        <v>441</v>
      </c>
      <c r="AY1" s="534" t="s">
        <v>189</v>
      </c>
      <c r="AZ1" s="534">
        <v>2013</v>
      </c>
    </row>
    <row r="2" spans="1:52" s="28" customFormat="1">
      <c r="AY2" s="534" t="s">
        <v>652</v>
      </c>
      <c r="AZ2" s="534" t="s">
        <v>155</v>
      </c>
    </row>
    <row r="3" spans="1:52" s="28" customFormat="1">
      <c r="A3" s="28" t="s">
        <v>151</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8" t="s">
        <v>52</v>
      </c>
      <c r="B5" s="598">
        <v>11522.187698</v>
      </c>
      <c r="C5" s="598">
        <v>12100.347313999901</v>
      </c>
      <c r="D5" s="598">
        <v>12566.880466000001</v>
      </c>
      <c r="E5" s="598">
        <v>13404.548552</v>
      </c>
      <c r="F5" s="598">
        <v>14152.985096</v>
      </c>
      <c r="G5" s="598">
        <v>14709.910245999899</v>
      </c>
      <c r="H5" s="598">
        <v>15222.758083000001</v>
      </c>
      <c r="I5" s="598">
        <v>16380.813851999899</v>
      </c>
      <c r="J5" s="598">
        <v>17317.9327669999</v>
      </c>
      <c r="K5" s="598">
        <v>16630.647999999899</v>
      </c>
      <c r="L5" s="598">
        <v>16333.560877</v>
      </c>
      <c r="M5" s="598">
        <v>17460.7445349999</v>
      </c>
      <c r="N5" s="598">
        <v>18443.366767</v>
      </c>
      <c r="O5" s="598">
        <v>18755.940658</v>
      </c>
      <c r="P5" s="598">
        <v>18438.211149999901</v>
      </c>
      <c r="Q5" s="598">
        <v>17062.3548359999</v>
      </c>
      <c r="R5" s="598">
        <v>16059.695341000001</v>
      </c>
      <c r="S5" s="598">
        <v>15294.9626839999</v>
      </c>
      <c r="T5" s="598">
        <v>15234.540301999899</v>
      </c>
      <c r="U5" s="598">
        <v>15725.358934546401</v>
      </c>
      <c r="V5" s="598">
        <v>15726.130987136899</v>
      </c>
      <c r="W5" s="598">
        <v>16280.8936154931</v>
      </c>
      <c r="X5" s="598">
        <v>16664.669123109499</v>
      </c>
      <c r="Y5" s="598">
        <v>17283.250134530001</v>
      </c>
      <c r="Z5" s="598">
        <v>17325.233205041</v>
      </c>
      <c r="AA5" s="598">
        <v>16988.182357739701</v>
      </c>
      <c r="AB5" s="598">
        <v>16713.443067643799</v>
      </c>
      <c r="AC5" s="598">
        <v>17032.782704278601</v>
      </c>
      <c r="AD5" s="598">
        <v>17236.2309859589</v>
      </c>
      <c r="AE5" s="598">
        <v>17718.647510082101</v>
      </c>
      <c r="AF5" s="598">
        <v>17724.819781972601</v>
      </c>
      <c r="AG5" s="598">
        <v>18309.358197459002</v>
      </c>
      <c r="AH5" s="598">
        <v>18620.5741077534</v>
      </c>
      <c r="AI5" s="598">
        <v>18917.1879187671</v>
      </c>
      <c r="AJ5" s="598">
        <v>19518.901781561599</v>
      </c>
      <c r="AK5" s="598">
        <v>19701.368196754</v>
      </c>
      <c r="AL5" s="598">
        <v>19648.6197276575</v>
      </c>
      <c r="AM5" s="598">
        <v>19760.904847931499</v>
      </c>
      <c r="AN5" s="598">
        <v>20033.040080753399</v>
      </c>
      <c r="AO5" s="598">
        <v>20731.543715879699</v>
      </c>
      <c r="AP5" s="598">
        <v>20802.160382767099</v>
      </c>
      <c r="AQ5" s="598">
        <v>20687.419178082098</v>
      </c>
      <c r="AR5" s="598">
        <v>20680.383561643801</v>
      </c>
      <c r="AS5" s="598">
        <v>19490.41373176</v>
      </c>
      <c r="AT5" s="598">
        <v>18771.397260273901</v>
      </c>
      <c r="AU5" s="598">
        <v>19180.128767123198</v>
      </c>
      <c r="AV5" s="598">
        <v>18882.073972602699</v>
      </c>
      <c r="AW5" s="598">
        <v>18490.215846994499</v>
      </c>
      <c r="AX5" s="599">
        <v>18886.797260273899</v>
      </c>
      <c r="AY5" s="590">
        <v>1.995067857206E-2</v>
      </c>
      <c r="AZ5" s="589">
        <v>0.1985694617033</v>
      </c>
    </row>
    <row r="6" spans="1:52" s="28" customFormat="1">
      <c r="A6" s="28" t="s">
        <v>72</v>
      </c>
      <c r="B6" s="598">
        <v>1108.1163013698599</v>
      </c>
      <c r="C6" s="598">
        <v>1167.4687945205401</v>
      </c>
      <c r="D6" s="598">
        <v>1245.5570684931499</v>
      </c>
      <c r="E6" s="598">
        <v>1322.15734972677</v>
      </c>
      <c r="F6" s="598">
        <v>1380.19032876712</v>
      </c>
      <c r="G6" s="598">
        <v>1471.5797534246501</v>
      </c>
      <c r="H6" s="598">
        <v>1512.12824657534</v>
      </c>
      <c r="I6" s="598">
        <v>1588.90923497267</v>
      </c>
      <c r="J6" s="598">
        <v>1682.37917808219</v>
      </c>
      <c r="K6" s="598">
        <v>1712.6540821917799</v>
      </c>
      <c r="L6" s="598">
        <v>1682.4199178082099</v>
      </c>
      <c r="M6" s="598">
        <v>1788.92907103825</v>
      </c>
      <c r="N6" s="598">
        <v>1811.69323287671</v>
      </c>
      <c r="O6" s="598">
        <v>1849.04473972602</v>
      </c>
      <c r="P6" s="598">
        <v>1931.12758904109</v>
      </c>
      <c r="Q6" s="598">
        <v>1898.03245901639</v>
      </c>
      <c r="R6" s="598">
        <v>1788.17109589041</v>
      </c>
      <c r="S6" s="598">
        <v>1608.5453698630099</v>
      </c>
      <c r="T6" s="598">
        <v>1518.1247397260199</v>
      </c>
      <c r="U6" s="598">
        <v>1539.7878142076499</v>
      </c>
      <c r="V6" s="598">
        <v>1556.13153424657</v>
      </c>
      <c r="W6" s="598">
        <v>1559.47906849315</v>
      </c>
      <c r="X6" s="598">
        <v>1627.21315068493</v>
      </c>
      <c r="Y6" s="598">
        <v>1709.7737704918</v>
      </c>
      <c r="Z6" s="598">
        <v>1770.7193424657501</v>
      </c>
      <c r="AA6" s="598">
        <v>1747.3063561643801</v>
      </c>
      <c r="AB6" s="598">
        <v>1659.16849315068</v>
      </c>
      <c r="AC6" s="598">
        <v>1688.91371584699</v>
      </c>
      <c r="AD6" s="598">
        <v>1697.2957808219101</v>
      </c>
      <c r="AE6" s="598">
        <v>1726.1353698630101</v>
      </c>
      <c r="AF6" s="598">
        <v>1848.2488244295801</v>
      </c>
      <c r="AG6" s="598">
        <v>1889.21827863454</v>
      </c>
      <c r="AH6" s="598">
        <v>1968.88437883393</v>
      </c>
      <c r="AI6" s="598">
        <v>2002.2677130643201</v>
      </c>
      <c r="AJ6" s="598">
        <v>2061.2129587842201</v>
      </c>
      <c r="AK6" s="598">
        <v>2042.7063820573101</v>
      </c>
      <c r="AL6" s="598">
        <v>2093.8701559046799</v>
      </c>
      <c r="AM6" s="598">
        <v>2172.3131428685401</v>
      </c>
      <c r="AN6" s="598">
        <v>2228.23817656047</v>
      </c>
      <c r="AO6" s="598">
        <v>2308.5909116077601</v>
      </c>
      <c r="AP6" s="598">
        <v>2287.5412694308002</v>
      </c>
      <c r="AQ6" s="598">
        <v>2295.2505956815698</v>
      </c>
      <c r="AR6" s="598">
        <v>2361.1789443805101</v>
      </c>
      <c r="AS6" s="598">
        <v>2315.01523150104</v>
      </c>
      <c r="AT6" s="598">
        <v>2189.8636104032898</v>
      </c>
      <c r="AU6" s="598">
        <v>2316.4606129659501</v>
      </c>
      <c r="AV6" s="598">
        <v>2404.4639399368798</v>
      </c>
      <c r="AW6" s="598">
        <v>2394.3841191919</v>
      </c>
      <c r="AX6" s="599">
        <v>2384.9182670095402</v>
      </c>
      <c r="AY6" s="590">
        <v>-4.9220295622899998E-3</v>
      </c>
      <c r="AZ6" s="589">
        <v>2.4728646501900001E-2</v>
      </c>
    </row>
    <row r="7" spans="1:52" s="28" customFormat="1">
      <c r="A7" s="28" t="s">
        <v>58</v>
      </c>
      <c r="B7" s="598">
        <v>296.35917808219102</v>
      </c>
      <c r="C7" s="598">
        <v>309.13580821917799</v>
      </c>
      <c r="D7" s="598">
        <v>331.272712328767</v>
      </c>
      <c r="E7" s="598">
        <v>361.47516393442601</v>
      </c>
      <c r="F7" s="598">
        <v>382.52739726027397</v>
      </c>
      <c r="G7" s="598">
        <v>411.54449315068399</v>
      </c>
      <c r="H7" s="598">
        <v>433.789999999999</v>
      </c>
      <c r="I7" s="598">
        <v>480.65562841529999</v>
      </c>
      <c r="J7" s="598">
        <v>514.70956164383495</v>
      </c>
      <c r="K7" s="598">
        <v>588.55246575342403</v>
      </c>
      <c r="L7" s="598">
        <v>662.93224657534199</v>
      </c>
      <c r="M7" s="598">
        <v>729.987513661202</v>
      </c>
      <c r="N7" s="598">
        <v>755.12978082191705</v>
      </c>
      <c r="O7" s="598">
        <v>874.01197260273898</v>
      </c>
      <c r="P7" s="598">
        <v>950.60867123287596</v>
      </c>
      <c r="Q7" s="598">
        <v>1047.68997814207</v>
      </c>
      <c r="R7" s="598">
        <v>1172.3450410958901</v>
      </c>
      <c r="S7" s="598">
        <v>1227.5471643835599</v>
      </c>
      <c r="T7" s="598">
        <v>1202.5032191780799</v>
      </c>
      <c r="U7" s="598">
        <v>1279.50761748633</v>
      </c>
      <c r="V7" s="598">
        <v>1344.5782739726001</v>
      </c>
      <c r="W7" s="598">
        <v>1370.6701095890401</v>
      </c>
      <c r="X7" s="598">
        <v>1421.0876027397201</v>
      </c>
      <c r="Y7" s="598">
        <v>1406.80267759562</v>
      </c>
      <c r="Z7" s="598">
        <v>1502.64263013698</v>
      </c>
      <c r="AA7" s="598">
        <v>1580.44989041095</v>
      </c>
      <c r="AB7" s="598">
        <v>1660.3727123287599</v>
      </c>
      <c r="AC7" s="598">
        <v>1683.3213387978101</v>
      </c>
      <c r="AD7" s="598">
        <v>1687.20189041095</v>
      </c>
      <c r="AE7" s="598">
        <v>1821.14704109589</v>
      </c>
      <c r="AF7" s="598">
        <v>1690.1136164383499</v>
      </c>
      <c r="AG7" s="598">
        <v>1720.38521857923</v>
      </c>
      <c r="AH7" s="598">
        <v>1770.20728767123</v>
      </c>
      <c r="AI7" s="598">
        <v>1868.46558904109</v>
      </c>
      <c r="AJ7" s="598">
        <v>1886.9633150684899</v>
      </c>
      <c r="AK7" s="598">
        <v>1965.1905737704899</v>
      </c>
      <c r="AL7" s="598">
        <v>1938.7254246575301</v>
      </c>
      <c r="AM7" s="598">
        <v>1863.98909589041</v>
      </c>
      <c r="AN7" s="598">
        <v>1909.1657534246499</v>
      </c>
      <c r="AO7" s="598">
        <v>1982.6981123436501</v>
      </c>
      <c r="AP7" s="598">
        <v>2029.58269544567</v>
      </c>
      <c r="AQ7" s="598">
        <v>2019.1434788956601</v>
      </c>
      <c r="AR7" s="598">
        <v>2067.3335898052201</v>
      </c>
      <c r="AS7" s="598">
        <v>2054.2163870026998</v>
      </c>
      <c r="AT7" s="598">
        <v>1995.3861773630999</v>
      </c>
      <c r="AU7" s="598">
        <v>2013.6473361455</v>
      </c>
      <c r="AV7" s="598">
        <v>2042.3841785565301</v>
      </c>
      <c r="AW7" s="598">
        <v>2063.3729088222399</v>
      </c>
      <c r="AX7" s="599">
        <v>2019.9538474215799</v>
      </c>
      <c r="AY7" s="590">
        <v>-2.5599429383870002E-2</v>
      </c>
      <c r="AZ7" s="589">
        <v>2.142959088087E-2</v>
      </c>
    </row>
    <row r="8" spans="1:52" s="28" customFormat="1">
      <c r="A8" s="478" t="s">
        <v>88</v>
      </c>
      <c r="B8" s="600">
        <v>12926.663177451999</v>
      </c>
      <c r="C8" s="600">
        <v>13576.951916739699</v>
      </c>
      <c r="D8" s="600">
        <v>14143.7102468219</v>
      </c>
      <c r="E8" s="600">
        <v>15088.1810656612</v>
      </c>
      <c r="F8" s="600">
        <v>15915.7028220273</v>
      </c>
      <c r="G8" s="600">
        <v>16593.034492575302</v>
      </c>
      <c r="H8" s="600">
        <v>17168.676329575301</v>
      </c>
      <c r="I8" s="600">
        <v>18450.378715387898</v>
      </c>
      <c r="J8" s="600">
        <v>19515.021506726</v>
      </c>
      <c r="K8" s="600">
        <v>18931.8545479452</v>
      </c>
      <c r="L8" s="600">
        <v>18678.913041383501</v>
      </c>
      <c r="M8" s="600">
        <v>19979.661119699402</v>
      </c>
      <c r="N8" s="600">
        <v>21010.189780698602</v>
      </c>
      <c r="O8" s="600">
        <v>21478.9973703287</v>
      </c>
      <c r="P8" s="600">
        <v>21319.9474102739</v>
      </c>
      <c r="Q8" s="600">
        <v>20008.0772731584</v>
      </c>
      <c r="R8" s="600">
        <v>19020.2114779863</v>
      </c>
      <c r="S8" s="600">
        <v>18131.0552182465</v>
      </c>
      <c r="T8" s="600">
        <v>17955.168260904102</v>
      </c>
      <c r="U8" s="600">
        <v>18544.6543662404</v>
      </c>
      <c r="V8" s="600">
        <v>18626.8407953561</v>
      </c>
      <c r="W8" s="600">
        <v>19211.0427935753</v>
      </c>
      <c r="X8" s="600">
        <v>19712.9698765342</v>
      </c>
      <c r="Y8" s="600">
        <v>20399.826582617399</v>
      </c>
      <c r="Z8" s="600">
        <v>20598.595177643801</v>
      </c>
      <c r="AA8" s="600">
        <v>20315.938604315001</v>
      </c>
      <c r="AB8" s="600">
        <v>20032.984273123198</v>
      </c>
      <c r="AC8" s="600">
        <v>20405.017758923401</v>
      </c>
      <c r="AD8" s="600">
        <v>20620.728657191699</v>
      </c>
      <c r="AE8" s="600">
        <v>21265.929921040999</v>
      </c>
      <c r="AF8" s="600">
        <v>21263.1822228405</v>
      </c>
      <c r="AG8" s="600">
        <v>21918.9616946727</v>
      </c>
      <c r="AH8" s="600">
        <v>22359.665774258501</v>
      </c>
      <c r="AI8" s="600">
        <v>22787.9212208725</v>
      </c>
      <c r="AJ8" s="600">
        <v>23467.078055414298</v>
      </c>
      <c r="AK8" s="600">
        <v>23709.2651525818</v>
      </c>
      <c r="AL8" s="600">
        <v>23681.2153082197</v>
      </c>
      <c r="AM8" s="600">
        <v>23797.2070866904</v>
      </c>
      <c r="AN8" s="600">
        <v>24170.444010738502</v>
      </c>
      <c r="AO8" s="600">
        <v>25022.832739831101</v>
      </c>
      <c r="AP8" s="600">
        <v>25119.284347643501</v>
      </c>
      <c r="AQ8" s="600">
        <v>25001.813252659402</v>
      </c>
      <c r="AR8" s="600">
        <v>25108.896095829499</v>
      </c>
      <c r="AS8" s="600">
        <v>23859.645350263701</v>
      </c>
      <c r="AT8" s="600">
        <v>22956.6470480403</v>
      </c>
      <c r="AU8" s="600">
        <v>23510.2367162347</v>
      </c>
      <c r="AV8" s="600">
        <v>23328.922091096101</v>
      </c>
      <c r="AW8" s="600">
        <v>22947.9728750086</v>
      </c>
      <c r="AX8" s="600">
        <v>23291.669374705099</v>
      </c>
      <c r="AY8" s="592">
        <v>1.3243922963739999E-2</v>
      </c>
      <c r="AZ8" s="593">
        <v>0.24472770094872001</v>
      </c>
    </row>
    <row r="9" spans="1:52" s="28" customFormat="1">
      <c r="B9" s="598"/>
      <c r="C9" s="598"/>
      <c r="D9" s="598"/>
      <c r="E9" s="598"/>
      <c r="F9" s="598"/>
      <c r="G9" s="598"/>
      <c r="H9" s="598"/>
      <c r="I9" s="598"/>
      <c r="J9" s="598"/>
      <c r="K9" s="598"/>
      <c r="L9" s="598"/>
      <c r="M9" s="598"/>
      <c r="N9" s="598"/>
      <c r="O9" s="598"/>
      <c r="P9" s="598"/>
      <c r="Q9" s="598"/>
      <c r="R9" s="598"/>
      <c r="S9" s="598"/>
      <c r="T9" s="598"/>
      <c r="U9" s="598"/>
      <c r="V9" s="598"/>
      <c r="W9" s="598"/>
      <c r="X9" s="598"/>
      <c r="Y9" s="598"/>
      <c r="Z9" s="598"/>
      <c r="AA9" s="598"/>
      <c r="AB9" s="598"/>
      <c r="AC9" s="598"/>
      <c r="AD9" s="598"/>
      <c r="AE9" s="598"/>
      <c r="AF9" s="598"/>
      <c r="AG9" s="598"/>
      <c r="AH9" s="598"/>
      <c r="AI9" s="598"/>
      <c r="AJ9" s="598"/>
      <c r="AK9" s="598"/>
      <c r="AL9" s="598"/>
      <c r="AM9" s="598"/>
      <c r="AN9" s="598"/>
      <c r="AO9" s="598"/>
      <c r="AP9" s="598"/>
      <c r="AQ9" s="598"/>
      <c r="AR9" s="598"/>
      <c r="AS9" s="598"/>
      <c r="AT9" s="598"/>
      <c r="AU9" s="598"/>
      <c r="AV9" s="598"/>
      <c r="AW9" s="598"/>
      <c r="AX9" s="599"/>
      <c r="AY9" s="590"/>
      <c r="AZ9" s="589"/>
    </row>
    <row r="10" spans="1:52" s="28" customFormat="1">
      <c r="A10" s="28" t="s">
        <v>89</v>
      </c>
      <c r="B10" s="598">
        <v>433.205945205479</v>
      </c>
      <c r="C10" s="598">
        <v>447.82378082191701</v>
      </c>
      <c r="D10" s="598">
        <v>460.17665753424598</v>
      </c>
      <c r="E10" s="598">
        <v>468.91989071038199</v>
      </c>
      <c r="F10" s="598">
        <v>491.42282191780799</v>
      </c>
      <c r="G10" s="598">
        <v>447.12106849315001</v>
      </c>
      <c r="H10" s="598">
        <v>478.597643835616</v>
      </c>
      <c r="I10" s="598">
        <v>478.29467213114702</v>
      </c>
      <c r="J10" s="598">
        <v>481.208520547945</v>
      </c>
      <c r="K10" s="598">
        <v>481.421232876712</v>
      </c>
      <c r="L10" s="598">
        <v>455.18493150684901</v>
      </c>
      <c r="M10" s="598">
        <v>470.78674863387897</v>
      </c>
      <c r="N10" s="598">
        <v>494.76969863013699</v>
      </c>
      <c r="O10" s="598">
        <v>495.62769863013602</v>
      </c>
      <c r="P10" s="598">
        <v>527.10421917808196</v>
      </c>
      <c r="Q10" s="598">
        <v>488.34237704918002</v>
      </c>
      <c r="R10" s="598">
        <v>457.34641095890402</v>
      </c>
      <c r="S10" s="598">
        <v>439.46408219177999</v>
      </c>
      <c r="T10" s="598">
        <v>448.40506849315</v>
      </c>
      <c r="U10" s="598">
        <v>424.97010928961703</v>
      </c>
      <c r="V10" s="598">
        <v>388.084356164383</v>
      </c>
      <c r="W10" s="598">
        <v>447.775342465753</v>
      </c>
      <c r="X10" s="598">
        <v>475.92145205479397</v>
      </c>
      <c r="Y10" s="598">
        <v>474.64193989070998</v>
      </c>
      <c r="Z10" s="598">
        <v>434.58123287671202</v>
      </c>
      <c r="AA10" s="598">
        <v>412.05106849315001</v>
      </c>
      <c r="AB10" s="598">
        <v>425.08268493150598</v>
      </c>
      <c r="AC10" s="598">
        <v>448.183333333333</v>
      </c>
      <c r="AD10" s="598">
        <v>445.65986301369799</v>
      </c>
      <c r="AE10" s="598">
        <v>431.93438356164302</v>
      </c>
      <c r="AF10" s="598">
        <v>430.43539726027302</v>
      </c>
      <c r="AG10" s="598">
        <v>446.09642076502701</v>
      </c>
      <c r="AH10" s="598">
        <v>449.027945205479</v>
      </c>
      <c r="AI10" s="598">
        <v>458.22671232876701</v>
      </c>
      <c r="AJ10" s="598">
        <v>430.01052054794502</v>
      </c>
      <c r="AK10" s="598">
        <v>430.68620218579201</v>
      </c>
      <c r="AL10" s="598">
        <v>425.26813698630099</v>
      </c>
      <c r="AM10" s="598">
        <v>393.71161643835597</v>
      </c>
      <c r="AN10" s="598">
        <v>405.022410958904</v>
      </c>
      <c r="AO10" s="598">
        <v>424.99693989071</v>
      </c>
      <c r="AP10" s="598">
        <v>449.043787671232</v>
      </c>
      <c r="AQ10" s="598">
        <v>470.80082658502403</v>
      </c>
      <c r="AR10" s="598">
        <v>522.76295525327498</v>
      </c>
      <c r="AS10" s="598">
        <v>535.40140067267703</v>
      </c>
      <c r="AT10" s="598">
        <v>525.383850102059</v>
      </c>
      <c r="AU10" s="598">
        <v>571.33765659908897</v>
      </c>
      <c r="AV10" s="598">
        <v>585.46699436807103</v>
      </c>
      <c r="AW10" s="598">
        <v>613.37027471709905</v>
      </c>
      <c r="AX10" s="599">
        <v>636.37475324171601</v>
      </c>
      <c r="AY10" s="590">
        <v>3.5569768399000001E-2</v>
      </c>
      <c r="AZ10" s="589">
        <v>7.0238676853500003E-3</v>
      </c>
    </row>
    <row r="11" spans="1:52">
      <c r="A11" t="s">
        <v>57</v>
      </c>
      <c r="B11" s="388">
        <v>306.78613698630102</v>
      </c>
      <c r="C11" s="388">
        <v>336.25517808219098</v>
      </c>
      <c r="D11" s="388">
        <v>346.63769863013698</v>
      </c>
      <c r="E11" s="388">
        <v>415.31653005464398</v>
      </c>
      <c r="F11" s="388">
        <v>461.10956164383498</v>
      </c>
      <c r="G11" s="388">
        <v>522.60021272734105</v>
      </c>
      <c r="H11" s="388">
        <v>582.02788001714998</v>
      </c>
      <c r="I11" s="388">
        <v>668.20559083782496</v>
      </c>
      <c r="J11" s="388">
        <v>822.517340715503</v>
      </c>
      <c r="K11" s="388">
        <v>887.47978577488198</v>
      </c>
      <c r="L11" s="388">
        <v>918.04449968087602</v>
      </c>
      <c r="M11" s="388">
        <v>983.748003608673</v>
      </c>
      <c r="N11" s="388">
        <v>1016.99862545356</v>
      </c>
      <c r="O11" s="388">
        <v>1127.42614968321</v>
      </c>
      <c r="P11" s="388">
        <v>1200.27951930776</v>
      </c>
      <c r="Q11" s="388">
        <v>1162.99769306711</v>
      </c>
      <c r="R11" s="388">
        <v>1124.0097804147699</v>
      </c>
      <c r="S11" s="388">
        <v>1167.7490167614701</v>
      </c>
      <c r="T11" s="388">
        <v>1152.8703953940301</v>
      </c>
      <c r="U11" s="388">
        <v>1191.6083811250801</v>
      </c>
      <c r="V11" s="388">
        <v>1240.9731679568899</v>
      </c>
      <c r="W11" s="388">
        <v>1402.4927855742101</v>
      </c>
      <c r="X11" s="388">
        <v>1447.5751678640299</v>
      </c>
      <c r="Y11" s="388">
        <v>1482.58933860414</v>
      </c>
      <c r="Z11" s="388">
        <v>1517.5904951615701</v>
      </c>
      <c r="AA11" s="388">
        <v>1478.19596258053</v>
      </c>
      <c r="AB11" s="388">
        <v>1504.10270887928</v>
      </c>
      <c r="AC11" s="388">
        <v>1552.09324097174</v>
      </c>
      <c r="AD11" s="388">
        <v>1613.6083035244201</v>
      </c>
      <c r="AE11" s="388">
        <v>1721.4440894537499</v>
      </c>
      <c r="AF11" s="388">
        <v>1799.2406617541899</v>
      </c>
      <c r="AG11" s="388">
        <v>1896.93868120049</v>
      </c>
      <c r="AH11" s="388">
        <v>2016.4520616861901</v>
      </c>
      <c r="AI11" s="388">
        <v>2085.2720488199702</v>
      </c>
      <c r="AJ11" s="388">
        <v>2138.4900843713699</v>
      </c>
      <c r="AK11" s="388">
        <v>2056.3235180709698</v>
      </c>
      <c r="AL11" s="388">
        <v>2041.62135021482</v>
      </c>
      <c r="AM11" s="388">
        <v>2031.3122423986799</v>
      </c>
      <c r="AN11" s="388">
        <v>1972.97943355917</v>
      </c>
      <c r="AO11" s="388">
        <v>2050.1412805999398</v>
      </c>
      <c r="AP11" s="388">
        <v>2096.6823882008898</v>
      </c>
      <c r="AQ11" s="388">
        <v>2133.8952013154999</v>
      </c>
      <c r="AR11" s="388">
        <v>2285.5411129190002</v>
      </c>
      <c r="AS11" s="388">
        <v>2438.5001209689299</v>
      </c>
      <c r="AT11" s="388">
        <v>2466.8342008709501</v>
      </c>
      <c r="AU11" s="388">
        <v>2669.1237189143199</v>
      </c>
      <c r="AV11" s="388">
        <v>2730.43618469595</v>
      </c>
      <c r="AW11" s="388">
        <v>2807.0138952216498</v>
      </c>
      <c r="AX11" s="389">
        <v>2972.5318244119999</v>
      </c>
      <c r="AY11" s="160">
        <v>5.7664312422279998E-2</v>
      </c>
      <c r="AZ11" s="161">
        <v>3.1717408448460001E-2</v>
      </c>
    </row>
    <row r="12" spans="1:52">
      <c r="A12" t="s">
        <v>157</v>
      </c>
      <c r="B12" s="388">
        <v>68.060493150684906</v>
      </c>
      <c r="C12" s="388">
        <v>75.541369863013699</v>
      </c>
      <c r="D12" s="388">
        <v>79.964767123287601</v>
      </c>
      <c r="E12" s="388">
        <v>84.774153005464399</v>
      </c>
      <c r="F12" s="388">
        <v>91.442410958904006</v>
      </c>
      <c r="G12" s="388">
        <v>96.49</v>
      </c>
      <c r="H12" s="388">
        <v>107.969287671232</v>
      </c>
      <c r="I12" s="388">
        <v>112.20811475409801</v>
      </c>
      <c r="J12" s="388">
        <v>106.605178082191</v>
      </c>
      <c r="K12" s="388">
        <v>103.69219178082101</v>
      </c>
      <c r="L12" s="388">
        <v>91.063123287671203</v>
      </c>
      <c r="M12" s="388">
        <v>94.3539344262295</v>
      </c>
      <c r="N12" s="388">
        <v>98.430684931506804</v>
      </c>
      <c r="O12" s="388">
        <v>104.35380821917801</v>
      </c>
      <c r="P12" s="388">
        <v>108.457835616438</v>
      </c>
      <c r="Q12" s="388">
        <v>107.23770491803199</v>
      </c>
      <c r="R12" s="388">
        <v>108.222904109589</v>
      </c>
      <c r="S12" s="388">
        <v>105.66</v>
      </c>
      <c r="T12" s="388">
        <v>101.892109589041</v>
      </c>
      <c r="U12" s="388">
        <v>100.696475409836</v>
      </c>
      <c r="V12" s="388">
        <v>97.939534246575306</v>
      </c>
      <c r="W12" s="388">
        <v>103.27104109589</v>
      </c>
      <c r="X12" s="388">
        <v>108.275315068493</v>
      </c>
      <c r="Y12" s="388">
        <v>119.574836065573</v>
      </c>
      <c r="Z12" s="388">
        <v>133.69273972602701</v>
      </c>
      <c r="AA12" s="388">
        <v>140.784465753424</v>
      </c>
      <c r="AB12" s="388">
        <v>145.72605479452</v>
      </c>
      <c r="AC12" s="388">
        <v>156.55292349726699</v>
      </c>
      <c r="AD12" s="388">
        <v>171.116684931506</v>
      </c>
      <c r="AE12" s="388">
        <v>187.29115068493101</v>
      </c>
      <c r="AF12" s="388">
        <v>205.57657534246499</v>
      </c>
      <c r="AG12" s="388">
        <v>224.84005464480799</v>
      </c>
      <c r="AH12" s="388">
        <v>238.420136986301</v>
      </c>
      <c r="AI12" s="388">
        <v>243.86991780821899</v>
      </c>
      <c r="AJ12" s="388">
        <v>246.12679452054701</v>
      </c>
      <c r="AK12" s="388">
        <v>232.844781420765</v>
      </c>
      <c r="AL12" s="388">
        <v>226.801452054794</v>
      </c>
      <c r="AM12" s="388">
        <v>225.282164383561</v>
      </c>
      <c r="AN12" s="388">
        <v>227.81504109589</v>
      </c>
      <c r="AO12" s="388">
        <v>244.18946345741</v>
      </c>
      <c r="AP12" s="388">
        <v>250.08156117835699</v>
      </c>
      <c r="AQ12" s="388">
        <v>277.64234943863897</v>
      </c>
      <c r="AR12" s="388">
        <v>357.70245731152698</v>
      </c>
      <c r="AS12" s="388">
        <v>371.57766500690298</v>
      </c>
      <c r="AT12" s="388">
        <v>366.642438164189</v>
      </c>
      <c r="AU12" s="388">
        <v>329.05088754108903</v>
      </c>
      <c r="AV12" s="388">
        <v>355.18796348103501</v>
      </c>
      <c r="AW12" s="388">
        <v>367.91248718866098</v>
      </c>
      <c r="AX12" s="389">
        <v>376.76338994820799</v>
      </c>
      <c r="AY12" s="160">
        <v>1.958829723299E-2</v>
      </c>
      <c r="AZ12" s="161">
        <v>4.1942344978499998E-3</v>
      </c>
    </row>
    <row r="13" spans="1:52">
      <c r="A13" t="s">
        <v>9</v>
      </c>
      <c r="B13" s="388">
        <v>83.806849315068405</v>
      </c>
      <c r="C13" s="388">
        <v>94.517972602739704</v>
      </c>
      <c r="D13" s="388">
        <v>95.2021095890411</v>
      </c>
      <c r="E13" s="388">
        <v>105.46371584699401</v>
      </c>
      <c r="F13" s="388">
        <v>101.792</v>
      </c>
      <c r="G13" s="388">
        <v>117.193534246575</v>
      </c>
      <c r="H13" s="388">
        <v>120.836109589041</v>
      </c>
      <c r="I13" s="388">
        <v>135.902650273224</v>
      </c>
      <c r="J13" s="388">
        <v>132.24301369862999</v>
      </c>
      <c r="K13" s="388">
        <v>145.865123287671</v>
      </c>
      <c r="L13" s="388">
        <v>145.94501369862999</v>
      </c>
      <c r="M13" s="388">
        <v>153.28811475409799</v>
      </c>
      <c r="N13" s="388">
        <v>154.364328767123</v>
      </c>
      <c r="O13" s="388">
        <v>157.98687671232801</v>
      </c>
      <c r="P13" s="388">
        <v>167.098630136986</v>
      </c>
      <c r="Q13" s="388">
        <v>157.05881967213099</v>
      </c>
      <c r="R13" s="388">
        <v>161.49447945205401</v>
      </c>
      <c r="S13" s="388">
        <v>165.90605479452</v>
      </c>
      <c r="T13" s="388">
        <v>171.87026027397201</v>
      </c>
      <c r="U13" s="388">
        <v>171.38659016393399</v>
      </c>
      <c r="V13" s="388">
        <v>178.59495890410901</v>
      </c>
      <c r="W13" s="388">
        <v>177.61073972602699</v>
      </c>
      <c r="X13" s="388">
        <v>187.036506849315</v>
      </c>
      <c r="Y13" s="388">
        <v>196.38637158469899</v>
      </c>
      <c r="Z13" s="388">
        <v>202.67205479451999</v>
      </c>
      <c r="AA13" s="388">
        <v>205.805616438356</v>
      </c>
      <c r="AB13" s="388">
        <v>211.115342465753</v>
      </c>
      <c r="AC13" s="388">
        <v>230.955054644808</v>
      </c>
      <c r="AD13" s="388">
        <v>245.59232876712301</v>
      </c>
      <c r="AE13" s="388">
        <v>253.68547945205401</v>
      </c>
      <c r="AF13" s="388">
        <v>266.221589041095</v>
      </c>
      <c r="AG13" s="388">
        <v>274.49842076502699</v>
      </c>
      <c r="AH13" s="388">
        <v>280.51088602739702</v>
      </c>
      <c r="AI13" s="388">
        <v>275.184055616438</v>
      </c>
      <c r="AJ13" s="388">
        <v>245.53862000000001</v>
      </c>
      <c r="AK13" s="388">
        <v>241.359933278688</v>
      </c>
      <c r="AL13" s="388">
        <v>226.70746219178</v>
      </c>
      <c r="AM13" s="388">
        <v>221.16212643835601</v>
      </c>
      <c r="AN13" s="388">
        <v>221.85063013698601</v>
      </c>
      <c r="AO13" s="388">
        <v>225.32949546448</v>
      </c>
      <c r="AP13" s="388">
        <v>230.243862602739</v>
      </c>
      <c r="AQ13" s="388">
        <v>234.863102465753</v>
      </c>
      <c r="AR13" s="388">
        <v>234.28243835616399</v>
      </c>
      <c r="AS13" s="388">
        <v>232.72788087431601</v>
      </c>
      <c r="AT13" s="388">
        <v>239.255794520547</v>
      </c>
      <c r="AU13" s="388">
        <v>249.92550684931501</v>
      </c>
      <c r="AV13" s="388">
        <v>268.88491780821897</v>
      </c>
      <c r="AW13" s="388">
        <v>285.18295118852399</v>
      </c>
      <c r="AX13" s="389">
        <v>296.65196412328697</v>
      </c>
      <c r="AY13" s="160">
        <v>4.0489692240949997E-2</v>
      </c>
      <c r="AZ13" s="161">
        <v>3.3127253409499999E-3</v>
      </c>
    </row>
    <row r="14" spans="1:52">
      <c r="A14" t="s">
        <v>90</v>
      </c>
      <c r="B14" s="388">
        <v>13.493013698630101</v>
      </c>
      <c r="C14" s="388">
        <v>14.066328767123199</v>
      </c>
      <c r="D14" s="388">
        <v>15.2138630136986</v>
      </c>
      <c r="E14" s="388">
        <v>18.132704918032701</v>
      </c>
      <c r="F14" s="388">
        <v>19.066575342465701</v>
      </c>
      <c r="G14" s="388">
        <v>21.633561643835598</v>
      </c>
      <c r="H14" s="388">
        <v>24.025205479452001</v>
      </c>
      <c r="I14" s="388">
        <v>24.8084699453551</v>
      </c>
      <c r="J14" s="388">
        <v>27.609260273972598</v>
      </c>
      <c r="K14" s="388">
        <v>31.532273972602699</v>
      </c>
      <c r="L14" s="388">
        <v>30.9183835616438</v>
      </c>
      <c r="M14" s="388">
        <v>34.942377049180301</v>
      </c>
      <c r="N14" s="388">
        <v>43.8654794520547</v>
      </c>
      <c r="O14" s="388">
        <v>44.865452054794503</v>
      </c>
      <c r="P14" s="388">
        <v>47.803260273972597</v>
      </c>
      <c r="Q14" s="388">
        <v>61.915218579234903</v>
      </c>
      <c r="R14" s="388">
        <v>69.008931506849194</v>
      </c>
      <c r="S14" s="388">
        <v>75.171561643835602</v>
      </c>
      <c r="T14" s="388">
        <v>68.872246575342402</v>
      </c>
      <c r="U14" s="388">
        <v>69.140382513661095</v>
      </c>
      <c r="V14" s="388">
        <v>85.161205479451993</v>
      </c>
      <c r="W14" s="388">
        <v>86.447123287671204</v>
      </c>
      <c r="X14" s="388">
        <v>87.666027397260194</v>
      </c>
      <c r="Y14" s="388">
        <v>87.076420765027294</v>
      </c>
      <c r="Z14" s="388">
        <v>91.259068493150593</v>
      </c>
      <c r="AA14" s="388">
        <v>92.009616438356105</v>
      </c>
      <c r="AB14" s="388">
        <v>103.389397260273</v>
      </c>
      <c r="AC14" s="388">
        <v>100.248907103825</v>
      </c>
      <c r="AD14" s="388">
        <v>104.76909589041</v>
      </c>
      <c r="AE14" s="388">
        <v>113.710821917808</v>
      </c>
      <c r="AF14" s="388">
        <v>111.553698630136</v>
      </c>
      <c r="AG14" s="388">
        <v>123.81095628415299</v>
      </c>
      <c r="AH14" s="388">
        <v>141.07865753424599</v>
      </c>
      <c r="AI14" s="388">
        <v>143.93109589041001</v>
      </c>
      <c r="AJ14" s="388">
        <v>130.65326027397199</v>
      </c>
      <c r="AK14" s="388">
        <v>137.100136612021</v>
      </c>
      <c r="AL14" s="388">
        <v>137.25126027397201</v>
      </c>
      <c r="AM14" s="388">
        <v>145.57564383561601</v>
      </c>
      <c r="AN14" s="388">
        <v>151.17490410958899</v>
      </c>
      <c r="AO14" s="388">
        <v>154.564605451445</v>
      </c>
      <c r="AP14" s="388">
        <v>169.154144422673</v>
      </c>
      <c r="AQ14" s="388">
        <v>179.65388277883599</v>
      </c>
      <c r="AR14" s="388">
        <v>182.74945433786999</v>
      </c>
      <c r="AS14" s="388">
        <v>188.07439246679201</v>
      </c>
      <c r="AT14" s="388">
        <v>190.66661604693601</v>
      </c>
      <c r="AU14" s="388">
        <v>220.41987397260201</v>
      </c>
      <c r="AV14" s="388">
        <v>226.11709589041001</v>
      </c>
      <c r="AW14" s="388">
        <v>232.975579234972</v>
      </c>
      <c r="AX14" s="389">
        <v>247.59565753424599</v>
      </c>
      <c r="AY14" s="160">
        <v>6.2782600522040002E-2</v>
      </c>
      <c r="AZ14" s="161">
        <v>2.7646427042800001E-3</v>
      </c>
    </row>
    <row r="15" spans="1:52">
      <c r="A15" t="s">
        <v>91</v>
      </c>
      <c r="B15" s="388">
        <v>72.434641246575296</v>
      </c>
      <c r="C15" s="388">
        <v>92.884014410958898</v>
      </c>
      <c r="D15" s="388">
        <v>93.575121150684893</v>
      </c>
      <c r="E15" s="388">
        <v>93.277146092896103</v>
      </c>
      <c r="F15" s="388">
        <v>91.497203465753401</v>
      </c>
      <c r="G15" s="388">
        <v>95.836334369862996</v>
      </c>
      <c r="H15" s="388">
        <v>95.767972602739704</v>
      </c>
      <c r="I15" s="388">
        <v>82.111366120218506</v>
      </c>
      <c r="J15" s="388">
        <v>95.961315068493093</v>
      </c>
      <c r="K15" s="388">
        <v>112.693506849315</v>
      </c>
      <c r="L15" s="388">
        <v>118.219260273972</v>
      </c>
      <c r="M15" s="388">
        <v>119.24218579234901</v>
      </c>
      <c r="N15" s="388">
        <v>118.876301369863</v>
      </c>
      <c r="O15" s="388">
        <v>117.416136986301</v>
      </c>
      <c r="P15" s="388">
        <v>121.863835616438</v>
      </c>
      <c r="Q15" s="388">
        <v>131.54456284153</v>
      </c>
      <c r="R15" s="388">
        <v>134.93821917808199</v>
      </c>
      <c r="S15" s="388">
        <v>133.410547945205</v>
      </c>
      <c r="T15" s="388">
        <v>116.48978082191699</v>
      </c>
      <c r="U15" s="388">
        <v>119.618825136612</v>
      </c>
      <c r="V15" s="388">
        <v>115.453890410958</v>
      </c>
      <c r="W15" s="388">
        <v>124.45531506849299</v>
      </c>
      <c r="X15" s="388">
        <v>137.470520547945</v>
      </c>
      <c r="Y15" s="388">
        <v>134.53306010928901</v>
      </c>
      <c r="Z15" s="388">
        <v>119.355315068493</v>
      </c>
      <c r="AA15" s="388">
        <v>119.576712328767</v>
      </c>
      <c r="AB15" s="388">
        <v>111.070712328767</v>
      </c>
      <c r="AC15" s="388">
        <v>116.236475409836</v>
      </c>
      <c r="AD15" s="388">
        <v>121.530821917808</v>
      </c>
      <c r="AE15" s="388">
        <v>131.86893150684901</v>
      </c>
      <c r="AF15" s="388">
        <v>148.428767123287</v>
      </c>
      <c r="AG15" s="388">
        <v>152.87040983606499</v>
      </c>
      <c r="AH15" s="388">
        <v>152.13438356164301</v>
      </c>
      <c r="AI15" s="388">
        <v>153.28613698630099</v>
      </c>
      <c r="AJ15" s="388">
        <v>156.924630136986</v>
      </c>
      <c r="AK15" s="388">
        <v>153.07530054644801</v>
      </c>
      <c r="AL15" s="388">
        <v>145.85243835616399</v>
      </c>
      <c r="AM15" s="388">
        <v>145.54473972602699</v>
      </c>
      <c r="AN15" s="388">
        <v>138.62402739725999</v>
      </c>
      <c r="AO15" s="388">
        <v>152.241803278688</v>
      </c>
      <c r="AP15" s="388">
        <v>151.78146144813999</v>
      </c>
      <c r="AQ15" s="388">
        <v>146.53829652421899</v>
      </c>
      <c r="AR15" s="388">
        <v>153.456207882874</v>
      </c>
      <c r="AS15" s="388">
        <v>171.722732297985</v>
      </c>
      <c r="AT15" s="388">
        <v>176.08187157802701</v>
      </c>
      <c r="AU15" s="388">
        <v>187.16940211789</v>
      </c>
      <c r="AV15" s="388">
        <v>203.08547889917801</v>
      </c>
      <c r="AW15" s="388">
        <v>211.89682137775799</v>
      </c>
      <c r="AX15" s="389">
        <v>224.055549861483</v>
      </c>
      <c r="AY15" s="160">
        <v>5.2994139492510001E-2</v>
      </c>
      <c r="AZ15" s="161">
        <v>2.39406805485E-3</v>
      </c>
    </row>
    <row r="16" spans="1:52">
      <c r="A16" t="s">
        <v>49</v>
      </c>
      <c r="B16" s="388">
        <v>36.783488882173103</v>
      </c>
      <c r="C16" s="388">
        <v>37.037294944103003</v>
      </c>
      <c r="D16" s="388">
        <v>38.774344084241001</v>
      </c>
      <c r="E16" s="388">
        <v>39.457238676740403</v>
      </c>
      <c r="F16" s="388">
        <v>41.630651491578902</v>
      </c>
      <c r="G16" s="388">
        <v>42.7671682684432</v>
      </c>
      <c r="H16" s="388">
        <v>41.858630136986299</v>
      </c>
      <c r="I16" s="388">
        <v>67.287185792349703</v>
      </c>
      <c r="J16" s="388">
        <v>68.266164383561602</v>
      </c>
      <c r="K16" s="388">
        <v>67.354054794520493</v>
      </c>
      <c r="L16" s="388">
        <v>52.187315068493099</v>
      </c>
      <c r="M16" s="388">
        <v>58.261475409836002</v>
      </c>
      <c r="N16" s="388">
        <v>57.167205479452001</v>
      </c>
      <c r="O16" s="388">
        <v>52.173890410958897</v>
      </c>
      <c r="P16" s="388">
        <v>40.483643835616398</v>
      </c>
      <c r="Q16" s="388">
        <v>32.448060109289599</v>
      </c>
      <c r="R16" s="388">
        <v>32.346465753424603</v>
      </c>
      <c r="S16" s="388">
        <v>35.625561643835603</v>
      </c>
      <c r="T16" s="388">
        <v>31.454027397260202</v>
      </c>
      <c r="U16" s="388">
        <v>27.5406010928961</v>
      </c>
      <c r="V16" s="388">
        <v>28.9972602739726</v>
      </c>
      <c r="W16" s="388">
        <v>30.994958904109499</v>
      </c>
      <c r="X16" s="388">
        <v>21.474410958904102</v>
      </c>
      <c r="Y16" s="388">
        <v>19.857076502732198</v>
      </c>
      <c r="Z16" s="388">
        <v>16.823643835616402</v>
      </c>
      <c r="AA16" s="388">
        <v>25.361808219177998</v>
      </c>
      <c r="AB16" s="388">
        <v>24.080109589041101</v>
      </c>
      <c r="AC16" s="388">
        <v>33.1834153005464</v>
      </c>
      <c r="AD16" s="388">
        <v>29.076273972602699</v>
      </c>
      <c r="AE16" s="388">
        <v>22.647397260273902</v>
      </c>
      <c r="AF16" s="388">
        <v>25.698027397260201</v>
      </c>
      <c r="AG16" s="388">
        <v>29.3118306010929</v>
      </c>
      <c r="AH16" s="388">
        <v>13.6359452054794</v>
      </c>
      <c r="AI16" s="388">
        <v>20.994794520547899</v>
      </c>
      <c r="AJ16" s="388">
        <v>35.235479452054797</v>
      </c>
      <c r="AK16" s="388">
        <v>27.959737704917998</v>
      </c>
      <c r="AL16" s="388">
        <v>26.5171260273972</v>
      </c>
      <c r="AM16" s="388">
        <v>25.523432876712299</v>
      </c>
      <c r="AN16" s="388">
        <v>23.824101369863001</v>
      </c>
      <c r="AO16" s="388">
        <v>25.2223114754098</v>
      </c>
      <c r="AP16" s="388">
        <v>25.695339726027399</v>
      </c>
      <c r="AQ16" s="388">
        <v>29.1276465753424</v>
      </c>
      <c r="AR16" s="388">
        <v>33.863873972602697</v>
      </c>
      <c r="AS16" s="388">
        <v>37.057691256830502</v>
      </c>
      <c r="AT16" s="388">
        <v>35.3538657534246</v>
      </c>
      <c r="AU16" s="388">
        <v>38.812397260273897</v>
      </c>
      <c r="AV16" s="388">
        <v>35.263715068493099</v>
      </c>
      <c r="AW16" s="388">
        <v>35.3059381967213</v>
      </c>
      <c r="AX16" s="389">
        <v>37.758301205479398</v>
      </c>
      <c r="AY16" s="160">
        <v>6.3023038208480001E-2</v>
      </c>
      <c r="AZ16" s="161">
        <v>4.4087233254999999E-4</v>
      </c>
    </row>
    <row r="17" spans="1:52">
      <c r="A17" t="s">
        <v>10</v>
      </c>
      <c r="B17" s="388">
        <v>181.512</v>
      </c>
      <c r="C17" s="388">
        <v>185.041780821917</v>
      </c>
      <c r="D17" s="388">
        <v>186.99887671232801</v>
      </c>
      <c r="E17" s="388">
        <v>196.39551912568299</v>
      </c>
      <c r="F17" s="388">
        <v>197.87052054794501</v>
      </c>
      <c r="G17" s="388">
        <v>205.51841095890401</v>
      </c>
      <c r="H17" s="388">
        <v>211.38641095890401</v>
      </c>
      <c r="I17" s="388">
        <v>237.97519125682999</v>
      </c>
      <c r="J17" s="388">
        <v>257.05312328767099</v>
      </c>
      <c r="K17" s="388">
        <v>262.69512328767098</v>
      </c>
      <c r="L17" s="388">
        <v>267.27654794520498</v>
      </c>
      <c r="M17" s="388">
        <v>263.15934426229501</v>
      </c>
      <c r="N17" s="388">
        <v>354.908904109589</v>
      </c>
      <c r="O17" s="388">
        <v>369.94778082191698</v>
      </c>
      <c r="P17" s="388">
        <v>379.201479452054</v>
      </c>
      <c r="Q17" s="388">
        <v>417.908387978142</v>
      </c>
      <c r="R17" s="388">
        <v>434.718931506849</v>
      </c>
      <c r="S17" s="388">
        <v>433.22095890410901</v>
      </c>
      <c r="T17" s="388">
        <v>423.01394520547899</v>
      </c>
      <c r="U17" s="388">
        <v>394.05502732240399</v>
      </c>
      <c r="V17" s="388">
        <v>407.104191780821</v>
      </c>
      <c r="W17" s="388">
        <v>425.72361643835598</v>
      </c>
      <c r="X17" s="388">
        <v>407.99693150684902</v>
      </c>
      <c r="Y17" s="388">
        <v>423.86038251366102</v>
      </c>
      <c r="Z17" s="388">
        <v>410.99367123287601</v>
      </c>
      <c r="AA17" s="388">
        <v>416.23972602739701</v>
      </c>
      <c r="AB17" s="388">
        <v>401.78169863013602</v>
      </c>
      <c r="AC17" s="388">
        <v>474.35505464480798</v>
      </c>
      <c r="AD17" s="388">
        <v>438.67282191780799</v>
      </c>
      <c r="AE17" s="388">
        <v>498.64068493150597</v>
      </c>
      <c r="AF17" s="388">
        <v>484.032876712328</v>
      </c>
      <c r="AG17" s="388">
        <v>403.72975409835999</v>
      </c>
      <c r="AH17" s="388">
        <v>432.10884931506803</v>
      </c>
      <c r="AI17" s="388">
        <v>472.56109589041102</v>
      </c>
      <c r="AJ17" s="388">
        <v>506.77830136986302</v>
      </c>
      <c r="AK17" s="388">
        <v>510.35912568305997</v>
      </c>
      <c r="AL17" s="388">
        <v>572.065534246575</v>
      </c>
      <c r="AM17" s="388">
        <v>602.59747945205402</v>
      </c>
      <c r="AN17" s="388">
        <v>506.30863013698598</v>
      </c>
      <c r="AO17" s="388">
        <v>544.58136612021804</v>
      </c>
      <c r="AP17" s="388">
        <v>605.79890410958797</v>
      </c>
      <c r="AQ17" s="388">
        <v>632.891780821917</v>
      </c>
      <c r="AR17" s="388">
        <v>639.93630136986303</v>
      </c>
      <c r="AS17" s="388">
        <v>715.89453551912504</v>
      </c>
      <c r="AT17" s="388">
        <v>726.64082191780801</v>
      </c>
      <c r="AU17" s="388">
        <v>690.87104109588995</v>
      </c>
      <c r="AV17" s="388">
        <v>688.92878933371503</v>
      </c>
      <c r="AW17" s="388">
        <v>711.92195694230395</v>
      </c>
      <c r="AX17" s="389">
        <v>776.82179777505598</v>
      </c>
      <c r="AY17" s="160">
        <v>0.10222376137972</v>
      </c>
      <c r="AZ17" s="161">
        <v>8.6545767262600007E-3</v>
      </c>
    </row>
    <row r="18" spans="1:52">
      <c r="A18" t="s">
        <v>56</v>
      </c>
      <c r="B18" s="388">
        <v>432.63614209146999</v>
      </c>
      <c r="C18" s="388">
        <v>458.18433343924801</v>
      </c>
      <c r="D18" s="388">
        <v>482.48578910866399</v>
      </c>
      <c r="E18" s="388">
        <v>486.461711851975</v>
      </c>
      <c r="F18" s="388">
        <v>520.00630971938801</v>
      </c>
      <c r="G18" s="388">
        <v>544.59641337312905</v>
      </c>
      <c r="H18" s="388">
        <v>563.89512190834205</v>
      </c>
      <c r="I18" s="388">
        <v>596.65154402996495</v>
      </c>
      <c r="J18" s="388">
        <v>637.469306821234</v>
      </c>
      <c r="K18" s="388">
        <v>629.84718546318402</v>
      </c>
      <c r="L18" s="388">
        <v>638.09850996566695</v>
      </c>
      <c r="M18" s="388">
        <v>649.23800402986603</v>
      </c>
      <c r="N18" s="388">
        <v>671.08854428336804</v>
      </c>
      <c r="O18" s="388">
        <v>705.62317427861694</v>
      </c>
      <c r="P18" s="388">
        <v>727.27439486365597</v>
      </c>
      <c r="Q18" s="388">
        <v>804.15029028497895</v>
      </c>
      <c r="R18" s="388">
        <v>798.72373208773797</v>
      </c>
      <c r="S18" s="388">
        <v>753.37805095102897</v>
      </c>
      <c r="T18" s="388">
        <v>711.49447408172603</v>
      </c>
      <c r="U18" s="388">
        <v>729.99187750138503</v>
      </c>
      <c r="V18" s="388">
        <v>676.17833482549599</v>
      </c>
      <c r="W18" s="388">
        <v>607.54201954072903</v>
      </c>
      <c r="X18" s="388">
        <v>640.60690758310204</v>
      </c>
      <c r="Y18" s="388">
        <v>645.44746899369704</v>
      </c>
      <c r="Z18" s="388">
        <v>706.719718038819</v>
      </c>
      <c r="AA18" s="388">
        <v>836.73569368184997</v>
      </c>
      <c r="AB18" s="388">
        <v>832.17399190450601</v>
      </c>
      <c r="AC18" s="388">
        <v>821.88831934683799</v>
      </c>
      <c r="AD18" s="388">
        <v>847.79172477242196</v>
      </c>
      <c r="AE18" s="388">
        <v>905.37775319472996</v>
      </c>
      <c r="AF18" s="388">
        <v>945.618864945935</v>
      </c>
      <c r="AG18" s="388">
        <v>975.46001389206697</v>
      </c>
      <c r="AH18" s="388">
        <v>1032.5446134696001</v>
      </c>
      <c r="AI18" s="388">
        <v>1082.66836268476</v>
      </c>
      <c r="AJ18" s="388">
        <v>1100.22421841708</v>
      </c>
      <c r="AK18" s="388">
        <v>1123.58389352156</v>
      </c>
      <c r="AL18" s="388">
        <v>1169.74562411037</v>
      </c>
      <c r="AM18" s="388">
        <v>1177.3814038676601</v>
      </c>
      <c r="AN18" s="388">
        <v>1224.19990637466</v>
      </c>
      <c r="AO18" s="388">
        <v>1234.6654501860301</v>
      </c>
      <c r="AP18" s="388">
        <v>1221.2421804872099</v>
      </c>
      <c r="AQ18" s="388">
        <v>1234.54586356615</v>
      </c>
      <c r="AR18" s="388">
        <v>1250.2351714133699</v>
      </c>
      <c r="AS18" s="388">
        <v>1190.2414379276499</v>
      </c>
      <c r="AT18" s="388">
        <v>1186.36289586271</v>
      </c>
      <c r="AU18" s="388">
        <v>1198.7368193417101</v>
      </c>
      <c r="AV18" s="388">
        <v>1212.4819135825601</v>
      </c>
      <c r="AW18" s="388">
        <v>1212.0323112413701</v>
      </c>
      <c r="AX18" s="389">
        <v>1205.9807497279101</v>
      </c>
      <c r="AY18" s="160">
        <v>-9.6348375081999997E-3</v>
      </c>
      <c r="AZ18" s="161">
        <v>1.3947595842179999E-2</v>
      </c>
    </row>
    <row r="19" spans="1:52">
      <c r="A19" s="320" t="s">
        <v>94</v>
      </c>
      <c r="B19" s="390">
        <v>1628.7187105763801</v>
      </c>
      <c r="C19" s="390">
        <v>1741.3520537532099</v>
      </c>
      <c r="D19" s="390">
        <v>1799.02922694633</v>
      </c>
      <c r="E19" s="390">
        <v>1908.19861028281</v>
      </c>
      <c r="F19" s="390">
        <v>2015.83805508768</v>
      </c>
      <c r="G19" s="390">
        <v>2093.7567040812401</v>
      </c>
      <c r="H19" s="390">
        <v>2226.36426219946</v>
      </c>
      <c r="I19" s="390">
        <v>2403.44478514101</v>
      </c>
      <c r="J19" s="390">
        <v>2628.9332228792</v>
      </c>
      <c r="K19" s="390">
        <v>2722.58047808738</v>
      </c>
      <c r="L19" s="390">
        <v>2716.9375849889998</v>
      </c>
      <c r="M19" s="390">
        <v>2827.0201879664</v>
      </c>
      <c r="N19" s="390">
        <v>3010.4697724766602</v>
      </c>
      <c r="O19" s="390">
        <v>3175.42096779745</v>
      </c>
      <c r="P19" s="390">
        <v>3319.566818281</v>
      </c>
      <c r="Q19" s="390">
        <v>3363.60311449963</v>
      </c>
      <c r="R19" s="390">
        <v>3320.80985496826</v>
      </c>
      <c r="S19" s="390">
        <v>3309.5858348357901</v>
      </c>
      <c r="T19" s="390">
        <v>3226.3623078319201</v>
      </c>
      <c r="U19" s="390">
        <v>3229.0082695554302</v>
      </c>
      <c r="V19" s="390">
        <v>3218.4869000426602</v>
      </c>
      <c r="W19" s="390">
        <v>3406.31294210124</v>
      </c>
      <c r="X19" s="390">
        <v>3514.0232398306898</v>
      </c>
      <c r="Y19" s="390">
        <v>3583.96689502954</v>
      </c>
      <c r="Z19" s="390">
        <v>3633.6879392277901</v>
      </c>
      <c r="AA19" s="390">
        <v>3726.7606699610101</v>
      </c>
      <c r="AB19" s="390">
        <v>3758.5227007837898</v>
      </c>
      <c r="AC19" s="390">
        <v>3933.69672425301</v>
      </c>
      <c r="AD19" s="390">
        <v>4017.8179187077999</v>
      </c>
      <c r="AE19" s="390">
        <v>4266.6006919635502</v>
      </c>
      <c r="AF19" s="390">
        <v>4416.8064582069701</v>
      </c>
      <c r="AG19" s="390">
        <v>4527.5565420870898</v>
      </c>
      <c r="AH19" s="390">
        <v>4755.9134789914096</v>
      </c>
      <c r="AI19" s="390">
        <v>4935.9942205458301</v>
      </c>
      <c r="AJ19" s="390">
        <v>4989.98190908982</v>
      </c>
      <c r="AK19" s="390">
        <v>4913.2926290242303</v>
      </c>
      <c r="AL19" s="390">
        <v>4971.8303844621796</v>
      </c>
      <c r="AM19" s="390">
        <v>4968.0908494170299</v>
      </c>
      <c r="AN19" s="390">
        <v>4871.7990851393197</v>
      </c>
      <c r="AO19" s="390">
        <v>5055.9327159243403</v>
      </c>
      <c r="AP19" s="390">
        <v>5199.7236298468697</v>
      </c>
      <c r="AQ19" s="390">
        <v>5339.9589500713901</v>
      </c>
      <c r="AR19" s="390">
        <v>5660.5299728165501</v>
      </c>
      <c r="AS19" s="390">
        <v>5881.1978569912199</v>
      </c>
      <c r="AT19" s="390">
        <v>5913.2223548166603</v>
      </c>
      <c r="AU19" s="390">
        <v>6155.44730369218</v>
      </c>
      <c r="AV19" s="390">
        <v>6305.8530531276401</v>
      </c>
      <c r="AW19" s="390">
        <v>6477.6122153090701</v>
      </c>
      <c r="AX19" s="390">
        <v>6774.5339878293898</v>
      </c>
      <c r="AY19" s="252">
        <v>4.4280573725699997E-2</v>
      </c>
      <c r="AZ19" s="253">
        <v>7.444999366999E-2</v>
      </c>
    </row>
    <row r="20" spans="1:52">
      <c r="B20" s="388"/>
      <c r="C20" s="388"/>
      <c r="D20" s="388"/>
      <c r="E20" s="388"/>
      <c r="F20" s="388"/>
      <c r="G20" s="388"/>
      <c r="H20" s="388"/>
      <c r="I20" s="388"/>
      <c r="J20" s="388"/>
      <c r="K20" s="388"/>
      <c r="L20" s="388"/>
      <c r="M20" s="388"/>
      <c r="N20" s="388"/>
      <c r="O20" s="388"/>
      <c r="P20" s="388"/>
      <c r="Q20" s="388"/>
      <c r="R20" s="388"/>
      <c r="S20" s="388"/>
      <c r="T20" s="388"/>
      <c r="U20" s="388"/>
      <c r="V20" s="388"/>
      <c r="W20" s="388"/>
      <c r="X20" s="388"/>
      <c r="Y20" s="388"/>
      <c r="Z20" s="388"/>
      <c r="AA20" s="388"/>
      <c r="AB20" s="388"/>
      <c r="AC20" s="388"/>
      <c r="AD20" s="388"/>
      <c r="AE20" s="388"/>
      <c r="AF20" s="388"/>
      <c r="AG20" s="388"/>
      <c r="AH20" s="388"/>
      <c r="AI20" s="388"/>
      <c r="AJ20" s="388"/>
      <c r="AK20" s="388"/>
      <c r="AL20" s="388"/>
      <c r="AM20" s="388"/>
      <c r="AN20" s="388"/>
      <c r="AO20" s="388"/>
      <c r="AP20" s="388"/>
      <c r="AQ20" s="388"/>
      <c r="AR20" s="388"/>
      <c r="AS20" s="388"/>
      <c r="AT20" s="388"/>
      <c r="AU20" s="388"/>
      <c r="AV20" s="388"/>
      <c r="AW20" s="388"/>
      <c r="AX20" s="389"/>
      <c r="AY20" s="160"/>
      <c r="AZ20" s="161"/>
    </row>
    <row r="21" spans="1:52">
      <c r="A21" t="s">
        <v>158</v>
      </c>
      <c r="B21" s="388">
        <v>107.068739726027</v>
      </c>
      <c r="C21" s="388">
        <v>118.684958904109</v>
      </c>
      <c r="D21" s="388">
        <v>126.179534246575</v>
      </c>
      <c r="E21" s="388">
        <v>144.898907103825</v>
      </c>
      <c r="F21" s="388">
        <v>159.31775342465701</v>
      </c>
      <c r="G21" s="388">
        <v>176.45575342465699</v>
      </c>
      <c r="H21" s="388">
        <v>197.06720547945201</v>
      </c>
      <c r="I21" s="388">
        <v>212.79674863387899</v>
      </c>
      <c r="J21" s="388">
        <v>231.43104109589001</v>
      </c>
      <c r="K21" s="388">
        <v>208.06564383561599</v>
      </c>
      <c r="L21" s="388">
        <v>210.78046575342401</v>
      </c>
      <c r="M21" s="388">
        <v>226.91180327868801</v>
      </c>
      <c r="N21" s="388">
        <v>219.24575342465701</v>
      </c>
      <c r="O21" s="388">
        <v>236.771479452054</v>
      </c>
      <c r="P21" s="388">
        <v>246.35512328767101</v>
      </c>
      <c r="Q21" s="388">
        <v>240.38169398907101</v>
      </c>
      <c r="R21" s="388">
        <v>219.531863013698</v>
      </c>
      <c r="S21" s="388">
        <v>209.00295890410899</v>
      </c>
      <c r="T21" s="388">
        <v>204.32394520547899</v>
      </c>
      <c r="U21" s="388">
        <v>198.591967213114</v>
      </c>
      <c r="V21" s="388">
        <v>200.30569863013599</v>
      </c>
      <c r="W21" s="388">
        <v>210.45167123287601</v>
      </c>
      <c r="X21" s="388">
        <v>216.95865753424599</v>
      </c>
      <c r="Y21" s="388">
        <v>215.597322404371</v>
      </c>
      <c r="Z21" s="388">
        <v>213.89035616438301</v>
      </c>
      <c r="AA21" s="388">
        <v>223.19178082191701</v>
      </c>
      <c r="AB21" s="388">
        <v>241.39309589041</v>
      </c>
      <c r="AC21" s="388">
        <v>234.72543715846899</v>
      </c>
      <c r="AD21" s="388">
        <v>237.21887671232801</v>
      </c>
      <c r="AE21" s="388">
        <v>234.62238356164301</v>
      </c>
      <c r="AF21" s="388">
        <v>232.90991780821901</v>
      </c>
      <c r="AG21" s="388">
        <v>240.30931693989001</v>
      </c>
      <c r="AH21" s="388">
        <v>245.33336986301299</v>
      </c>
      <c r="AI21" s="388">
        <v>254.08890410958901</v>
      </c>
      <c r="AJ21" s="388">
        <v>250.24504109589</v>
      </c>
      <c r="AK21" s="388">
        <v>243.024836065573</v>
      </c>
      <c r="AL21" s="388">
        <v>263.65843835616403</v>
      </c>
      <c r="AM21" s="388">
        <v>270.12304109589002</v>
      </c>
      <c r="AN21" s="388">
        <v>291.73076712328702</v>
      </c>
      <c r="AO21" s="388">
        <v>283.391338797814</v>
      </c>
      <c r="AP21" s="388">
        <v>286.61868493150598</v>
      </c>
      <c r="AQ21" s="388">
        <v>290.50736986301303</v>
      </c>
      <c r="AR21" s="388">
        <v>275.66139726027302</v>
      </c>
      <c r="AS21" s="388">
        <v>273.69808743169301</v>
      </c>
      <c r="AT21" s="388">
        <v>263.81994520547897</v>
      </c>
      <c r="AU21" s="388">
        <v>276.429923068493</v>
      </c>
      <c r="AV21" s="388">
        <v>257.73758904109502</v>
      </c>
      <c r="AW21" s="388">
        <v>258.01746235898003</v>
      </c>
      <c r="AX21" s="389">
        <v>259.47062990000001</v>
      </c>
      <c r="AY21" s="160">
        <v>6.3207028433699998E-3</v>
      </c>
      <c r="AZ21" s="161">
        <v>2.9895131010599998E-3</v>
      </c>
    </row>
    <row r="22" spans="1:52">
      <c r="A22" t="s">
        <v>73</v>
      </c>
      <c r="B22" s="391" t="s">
        <v>13</v>
      </c>
      <c r="C22" s="391" t="s">
        <v>13</v>
      </c>
      <c r="D22" s="391" t="s">
        <v>13</v>
      </c>
      <c r="E22" s="391" t="s">
        <v>13</v>
      </c>
      <c r="F22" s="391" t="s">
        <v>13</v>
      </c>
      <c r="G22" s="391" t="s">
        <v>13</v>
      </c>
      <c r="H22" s="391" t="s">
        <v>13</v>
      </c>
      <c r="I22" s="391" t="s">
        <v>13</v>
      </c>
      <c r="J22" s="391" t="s">
        <v>13</v>
      </c>
      <c r="K22" s="391" t="s">
        <v>13</v>
      </c>
      <c r="L22" s="391" t="s">
        <v>13</v>
      </c>
      <c r="M22" s="391" t="s">
        <v>13</v>
      </c>
      <c r="N22" s="391" t="s">
        <v>13</v>
      </c>
      <c r="O22" s="391" t="s">
        <v>13</v>
      </c>
      <c r="P22" s="391" t="s">
        <v>13</v>
      </c>
      <c r="Q22" s="391" t="s">
        <v>13</v>
      </c>
      <c r="R22" s="391" t="s">
        <v>13</v>
      </c>
      <c r="S22" s="391" t="s">
        <v>13</v>
      </c>
      <c r="T22" s="391" t="s">
        <v>13</v>
      </c>
      <c r="U22" s="391" t="s">
        <v>13</v>
      </c>
      <c r="V22" s="388">
        <v>160.366657534246</v>
      </c>
      <c r="W22" s="388">
        <v>168.140986301369</v>
      </c>
      <c r="X22" s="388">
        <v>158.36367123287599</v>
      </c>
      <c r="Y22" s="388">
        <v>161.858415300546</v>
      </c>
      <c r="Z22" s="388">
        <v>158.36367123287599</v>
      </c>
      <c r="AA22" s="388">
        <v>166.228657534246</v>
      </c>
      <c r="AB22" s="388">
        <v>160.366657534246</v>
      </c>
      <c r="AC22" s="388">
        <v>155.90846994535499</v>
      </c>
      <c r="AD22" s="388">
        <v>150.880767123287</v>
      </c>
      <c r="AE22" s="388">
        <v>139.55435616438299</v>
      </c>
      <c r="AF22" s="388">
        <v>125.51838356164301</v>
      </c>
      <c r="AG22" s="388">
        <v>111.66423497267699</v>
      </c>
      <c r="AH22" s="388">
        <v>106.865917808219</v>
      </c>
      <c r="AI22" s="388">
        <v>112.21915068493099</v>
      </c>
      <c r="AJ22" s="388">
        <v>107.42602739726</v>
      </c>
      <c r="AK22" s="388">
        <v>119.675956284153</v>
      </c>
      <c r="AL22" s="388">
        <v>78.747342465753405</v>
      </c>
      <c r="AM22" s="388">
        <v>72.635123287671206</v>
      </c>
      <c r="AN22" s="388">
        <v>83.944794520547902</v>
      </c>
      <c r="AO22" s="388">
        <v>88.468415300546397</v>
      </c>
      <c r="AP22" s="388">
        <v>106.239479452054</v>
      </c>
      <c r="AQ22" s="388">
        <v>96.100613698630099</v>
      </c>
      <c r="AR22" s="388">
        <v>91.071490410958901</v>
      </c>
      <c r="AS22" s="388">
        <v>74.326964480874295</v>
      </c>
      <c r="AT22" s="388">
        <v>72.564106849314996</v>
      </c>
      <c r="AU22" s="388">
        <v>71.365670315068499</v>
      </c>
      <c r="AV22" s="388">
        <v>88.599136986301303</v>
      </c>
      <c r="AW22" s="388">
        <v>92.054489071038205</v>
      </c>
      <c r="AX22" s="389">
        <v>100.86408219178</v>
      </c>
      <c r="AY22" s="160">
        <v>9.7961507737639994E-2</v>
      </c>
      <c r="AZ22" s="161">
        <v>1.0904936352699999E-3</v>
      </c>
    </row>
    <row r="23" spans="1:52">
      <c r="A23" t="s">
        <v>159</v>
      </c>
      <c r="B23" s="391" t="s">
        <v>13</v>
      </c>
      <c r="C23" s="391" t="s">
        <v>13</v>
      </c>
      <c r="D23" s="391" t="s">
        <v>13</v>
      </c>
      <c r="E23" s="391" t="s">
        <v>13</v>
      </c>
      <c r="F23" s="391" t="s">
        <v>13</v>
      </c>
      <c r="G23" s="391" t="s">
        <v>13</v>
      </c>
      <c r="H23" s="391" t="s">
        <v>13</v>
      </c>
      <c r="I23" s="391" t="s">
        <v>13</v>
      </c>
      <c r="J23" s="391" t="s">
        <v>13</v>
      </c>
      <c r="K23" s="391" t="s">
        <v>13</v>
      </c>
      <c r="L23" s="391" t="s">
        <v>13</v>
      </c>
      <c r="M23" s="391" t="s">
        <v>13</v>
      </c>
      <c r="N23" s="391" t="s">
        <v>13</v>
      </c>
      <c r="O23" s="391" t="s">
        <v>13</v>
      </c>
      <c r="P23" s="391" t="s">
        <v>13</v>
      </c>
      <c r="Q23" s="391" t="s">
        <v>13</v>
      </c>
      <c r="R23" s="391" t="s">
        <v>13</v>
      </c>
      <c r="S23" s="391" t="s">
        <v>13</v>
      </c>
      <c r="T23" s="391" t="s">
        <v>13</v>
      </c>
      <c r="U23" s="391" t="s">
        <v>13</v>
      </c>
      <c r="V23" s="388">
        <v>491.039945205479</v>
      </c>
      <c r="W23" s="388">
        <v>580.65427397260203</v>
      </c>
      <c r="X23" s="388">
        <v>574.810273972603</v>
      </c>
      <c r="Y23" s="388">
        <v>555.74715846994502</v>
      </c>
      <c r="Z23" s="388">
        <v>522.22183561643806</v>
      </c>
      <c r="AA23" s="388">
        <v>483.26994520547902</v>
      </c>
      <c r="AB23" s="388">
        <v>467.66528767123202</v>
      </c>
      <c r="AC23" s="388">
        <v>398.42713114754002</v>
      </c>
      <c r="AD23" s="388">
        <v>282.13400000000001</v>
      </c>
      <c r="AE23" s="388">
        <v>228.61476712328701</v>
      </c>
      <c r="AF23" s="388">
        <v>205.48687671232801</v>
      </c>
      <c r="AG23" s="388">
        <v>203.309153005464</v>
      </c>
      <c r="AH23" s="388">
        <v>178.95991780821899</v>
      </c>
      <c r="AI23" s="388">
        <v>169.09358904109499</v>
      </c>
      <c r="AJ23" s="388">
        <v>155.685835616438</v>
      </c>
      <c r="AK23" s="388">
        <v>155.38896174863299</v>
      </c>
      <c r="AL23" s="388">
        <v>151.543315068493</v>
      </c>
      <c r="AM23" s="388">
        <v>158.60112328767099</v>
      </c>
      <c r="AN23" s="388">
        <v>162.81079452054701</v>
      </c>
      <c r="AO23" s="388">
        <v>161.51199453551899</v>
      </c>
      <c r="AP23" s="388">
        <v>151.141205479452</v>
      </c>
      <c r="AQ23" s="388">
        <v>176.47073972602701</v>
      </c>
      <c r="AR23" s="388">
        <v>162.45306849315</v>
      </c>
      <c r="AS23" s="388">
        <v>159.32571038251299</v>
      </c>
      <c r="AT23" s="388">
        <v>182.921753424657</v>
      </c>
      <c r="AU23" s="388">
        <v>151.73991780821899</v>
      </c>
      <c r="AV23" s="388">
        <v>175.03490410958901</v>
      </c>
      <c r="AW23" s="388">
        <v>175.34232327868801</v>
      </c>
      <c r="AX23" s="389">
        <v>176.655921369862</v>
      </c>
      <c r="AY23" s="160">
        <v>7.3102470487399996E-3</v>
      </c>
      <c r="AZ23" s="161">
        <v>2.0737878512600001E-3</v>
      </c>
    </row>
    <row r="24" spans="1:52">
      <c r="A24" t="s">
        <v>216</v>
      </c>
      <c r="B24" s="388">
        <v>312.11271232876697</v>
      </c>
      <c r="C24" s="388">
        <v>318.66810958904102</v>
      </c>
      <c r="D24" s="388">
        <v>350.39512328767103</v>
      </c>
      <c r="E24" s="388">
        <v>405.103387978142</v>
      </c>
      <c r="F24" s="388">
        <v>468.28786301369797</v>
      </c>
      <c r="G24" s="388">
        <v>511.70936986301302</v>
      </c>
      <c r="H24" s="388">
        <v>525.20786301369799</v>
      </c>
      <c r="I24" s="388">
        <v>566.88540983606504</v>
      </c>
      <c r="J24" s="388">
        <v>597.89550684931396</v>
      </c>
      <c r="K24" s="388">
        <v>529.36005479452001</v>
      </c>
      <c r="L24" s="388">
        <v>503.765945205479</v>
      </c>
      <c r="M24" s="388">
        <v>523.61789617486295</v>
      </c>
      <c r="N24" s="388">
        <v>516.77695890410905</v>
      </c>
      <c r="O24" s="388">
        <v>551.439726027397</v>
      </c>
      <c r="P24" s="388">
        <v>550.65909589040996</v>
      </c>
      <c r="Q24" s="388">
        <v>505.61658469945303</v>
      </c>
      <c r="R24" s="388">
        <v>465.80931506849299</v>
      </c>
      <c r="S24" s="388">
        <v>441.183232876712</v>
      </c>
      <c r="T24" s="388">
        <v>403.85608219177999</v>
      </c>
      <c r="U24" s="388">
        <v>392.45442622950799</v>
      </c>
      <c r="V24" s="388">
        <v>400.18783561643801</v>
      </c>
      <c r="W24" s="388">
        <v>449.96835616438301</v>
      </c>
      <c r="X24" s="388">
        <v>454.61309589041002</v>
      </c>
      <c r="Y24" s="388">
        <v>466.331338797814</v>
      </c>
      <c r="Z24" s="388">
        <v>459.99227397260199</v>
      </c>
      <c r="AA24" s="388">
        <v>486.67786301369802</v>
      </c>
      <c r="AB24" s="388">
        <v>523.13309589041103</v>
      </c>
      <c r="AC24" s="388">
        <v>535.52289617486304</v>
      </c>
      <c r="AD24" s="388">
        <v>525.07180821917802</v>
      </c>
      <c r="AE24" s="388">
        <v>578.30315068493098</v>
      </c>
      <c r="AF24" s="388">
        <v>575.855397260274</v>
      </c>
      <c r="AG24" s="388">
        <v>623.15969945355096</v>
      </c>
      <c r="AH24" s="388">
        <v>638.28868493150605</v>
      </c>
      <c r="AI24" s="388">
        <v>645.19413698630103</v>
      </c>
      <c r="AJ24" s="388">
        <v>619.458219178082</v>
      </c>
      <c r="AK24" s="388">
        <v>633.23434426229505</v>
      </c>
      <c r="AL24" s="388">
        <v>640.00252054794498</v>
      </c>
      <c r="AM24" s="388">
        <v>649.53169863013704</v>
      </c>
      <c r="AN24" s="388">
        <v>687.55495890410896</v>
      </c>
      <c r="AO24" s="388">
        <v>679.96346994535497</v>
      </c>
      <c r="AP24" s="388">
        <v>678.93750684931501</v>
      </c>
      <c r="AQ24" s="388">
        <v>671.356767123287</v>
      </c>
      <c r="AR24" s="388">
        <v>676.02460273972599</v>
      </c>
      <c r="AS24" s="388">
        <v>746.846147540983</v>
      </c>
      <c r="AT24" s="388">
        <v>650.30547945205399</v>
      </c>
      <c r="AU24" s="388">
        <v>672.15800000000002</v>
      </c>
      <c r="AV24" s="388">
        <v>662.35339726027405</v>
      </c>
      <c r="AW24" s="388">
        <v>630.92971723666801</v>
      </c>
      <c r="AX24" s="389">
        <v>654.22518148547101</v>
      </c>
      <c r="AY24" s="160">
        <v>2.489589713514E-2</v>
      </c>
      <c r="AZ24" s="161">
        <v>7.4132606387100003E-3</v>
      </c>
    </row>
    <row r="25" spans="1:52">
      <c r="A25" t="s">
        <v>160</v>
      </c>
      <c r="B25" s="388">
        <v>71.220958904109494</v>
      </c>
      <c r="C25" s="388">
        <v>81.1286575342465</v>
      </c>
      <c r="D25" s="388">
        <v>101.827369863013</v>
      </c>
      <c r="E25" s="388">
        <v>120.457158469945</v>
      </c>
      <c r="F25" s="388">
        <v>148.47169863013599</v>
      </c>
      <c r="G25" s="388">
        <v>172.55287671232799</v>
      </c>
      <c r="H25" s="388">
        <v>189.46882191780799</v>
      </c>
      <c r="I25" s="388">
        <v>196.51065573770401</v>
      </c>
      <c r="J25" s="388">
        <v>207.97816438356099</v>
      </c>
      <c r="K25" s="388">
        <v>216.24175342465699</v>
      </c>
      <c r="L25" s="388">
        <v>229.28246575342399</v>
      </c>
      <c r="M25" s="388">
        <v>238.03202185792301</v>
      </c>
      <c r="N25" s="388">
        <v>248.337753424657</v>
      </c>
      <c r="O25" s="388">
        <v>255.43419178082101</v>
      </c>
      <c r="P25" s="388">
        <v>262.834301369863</v>
      </c>
      <c r="Q25" s="388">
        <v>271.33565573770397</v>
      </c>
      <c r="R25" s="388">
        <v>242.990136986301</v>
      </c>
      <c r="S25" s="388">
        <v>236.08027397260199</v>
      </c>
      <c r="T25" s="388">
        <v>229.24799999999999</v>
      </c>
      <c r="U25" s="388">
        <v>220.34450819672099</v>
      </c>
      <c r="V25" s="388">
        <v>201.853123287671</v>
      </c>
      <c r="W25" s="388">
        <v>212.82693150684901</v>
      </c>
      <c r="X25" s="388">
        <v>204.88350684931501</v>
      </c>
      <c r="Y25" s="388">
        <v>216.95639344262199</v>
      </c>
      <c r="Z25" s="388">
        <v>212.91306849315001</v>
      </c>
      <c r="AA25" s="388">
        <v>140.955671232876</v>
      </c>
      <c r="AB25" s="388">
        <v>88.799095890410896</v>
      </c>
      <c r="AC25" s="388">
        <v>81.936202185792297</v>
      </c>
      <c r="AD25" s="388">
        <v>95.078657534246503</v>
      </c>
      <c r="AE25" s="388">
        <v>92.198630136986296</v>
      </c>
      <c r="AF25" s="388">
        <v>100.44084931506799</v>
      </c>
      <c r="AG25" s="388">
        <v>90.2401366120218</v>
      </c>
      <c r="AH25" s="388">
        <v>87.289095890410906</v>
      </c>
      <c r="AI25" s="388">
        <v>92.147671232876704</v>
      </c>
      <c r="AJ25" s="388">
        <v>85.157315068493105</v>
      </c>
      <c r="AK25" s="388">
        <v>86.785191256830501</v>
      </c>
      <c r="AL25" s="388">
        <v>90.163342465753402</v>
      </c>
      <c r="AM25" s="388">
        <v>88.419945205479394</v>
      </c>
      <c r="AN25" s="388">
        <v>94.789232876712305</v>
      </c>
      <c r="AO25" s="388">
        <v>91.889945355191202</v>
      </c>
      <c r="AP25" s="388">
        <v>101.649123287671</v>
      </c>
      <c r="AQ25" s="388">
        <v>105.181342465753</v>
      </c>
      <c r="AR25" s="388">
        <v>102.805972602739</v>
      </c>
      <c r="AS25" s="388">
        <v>102.41521857923399</v>
      </c>
      <c r="AT25" s="388">
        <v>91.556657534246597</v>
      </c>
      <c r="AU25" s="388">
        <v>81.540301369863002</v>
      </c>
      <c r="AV25" s="388">
        <v>79.647890410958794</v>
      </c>
      <c r="AW25" s="388">
        <v>81.706174863387901</v>
      </c>
      <c r="AX25" s="389">
        <v>85.700692314922904</v>
      </c>
      <c r="AY25" s="160">
        <v>4.1540108621120002E-2</v>
      </c>
      <c r="AZ25" s="161">
        <v>9.7067118622000002E-4</v>
      </c>
    </row>
    <row r="26" spans="1:52">
      <c r="A26" t="s">
        <v>161</v>
      </c>
      <c r="B26" s="388">
        <v>78.083369863013701</v>
      </c>
      <c r="C26" s="388">
        <v>85.891999999999996</v>
      </c>
      <c r="D26" s="388">
        <v>95.498986301369797</v>
      </c>
      <c r="E26" s="388">
        <v>105.560573770491</v>
      </c>
      <c r="F26" s="388">
        <v>113.458246575342</v>
      </c>
      <c r="G26" s="388">
        <v>136.72871232876699</v>
      </c>
      <c r="H26" s="388">
        <v>151.18021917808201</v>
      </c>
      <c r="I26" s="388">
        <v>164.67434426229499</v>
      </c>
      <c r="J26" s="388">
        <v>184.89701369862999</v>
      </c>
      <c r="K26" s="388">
        <v>188.955123287671</v>
      </c>
      <c r="L26" s="388">
        <v>208.071534246575</v>
      </c>
      <c r="M26" s="388">
        <v>218.724071038251</v>
      </c>
      <c r="N26" s="388">
        <v>229.68873972602699</v>
      </c>
      <c r="O26" s="388">
        <v>237.850465753424</v>
      </c>
      <c r="P26" s="388">
        <v>241.890986301369</v>
      </c>
      <c r="Q26" s="388">
        <v>224.64877049180299</v>
      </c>
      <c r="R26" s="388">
        <v>222.37854794520501</v>
      </c>
      <c r="S26" s="388">
        <v>206.05471232876701</v>
      </c>
      <c r="T26" s="388">
        <v>201.92419178082099</v>
      </c>
      <c r="U26" s="388">
        <v>215.62297814207599</v>
      </c>
      <c r="V26" s="388">
        <v>211.74397260273901</v>
      </c>
      <c r="W26" s="388">
        <v>205.10378082191701</v>
      </c>
      <c r="X26" s="388">
        <v>205.39347945205401</v>
      </c>
      <c r="Y26" s="388">
        <v>197.994508196721</v>
      </c>
      <c r="Z26" s="388">
        <v>189.61989041095799</v>
      </c>
      <c r="AA26" s="388">
        <v>173.57706849314999</v>
      </c>
      <c r="AB26" s="388">
        <v>142.951972602739</v>
      </c>
      <c r="AC26" s="388">
        <v>137.99475409836</v>
      </c>
      <c r="AD26" s="388">
        <v>140.25641095890401</v>
      </c>
      <c r="AE26" s="388">
        <v>146.89126027397199</v>
      </c>
      <c r="AF26" s="388">
        <v>167.38983561643801</v>
      </c>
      <c r="AG26" s="388">
        <v>175.040163934426</v>
      </c>
      <c r="AH26" s="388">
        <v>168.54556164383499</v>
      </c>
      <c r="AI26" s="388">
        <v>173.65621917808201</v>
      </c>
      <c r="AJ26" s="388">
        <v>173.09509589040999</v>
      </c>
      <c r="AK26" s="388">
        <v>167.45387978142</v>
      </c>
      <c r="AL26" s="388">
        <v>177.25098630136901</v>
      </c>
      <c r="AM26" s="388">
        <v>172.45805479452</v>
      </c>
      <c r="AN26" s="388">
        <v>184.28695890410901</v>
      </c>
      <c r="AO26" s="388">
        <v>201.81890710382501</v>
      </c>
      <c r="AP26" s="388">
        <v>210.16665753424601</v>
      </c>
      <c r="AQ26" s="388">
        <v>206.83104109588999</v>
      </c>
      <c r="AR26" s="388">
        <v>205.08515068493099</v>
      </c>
      <c r="AS26" s="388">
        <v>208.720355191256</v>
      </c>
      <c r="AT26" s="388">
        <v>204.36180821917799</v>
      </c>
      <c r="AU26" s="388">
        <v>194.65005479452</v>
      </c>
      <c r="AV26" s="388">
        <v>193.13109589040999</v>
      </c>
      <c r="AW26" s="388">
        <v>190.961120218579</v>
      </c>
      <c r="AX26" s="389">
        <v>183.63639710520499</v>
      </c>
      <c r="AY26" s="160">
        <v>-3.9325550198549997E-2</v>
      </c>
      <c r="AZ26" s="161">
        <v>2.0435727201400002E-3</v>
      </c>
    </row>
    <row r="27" spans="1:52">
      <c r="A27" t="s">
        <v>95</v>
      </c>
      <c r="B27" s="388">
        <v>203.07509589041001</v>
      </c>
      <c r="C27" s="388">
        <v>230.79821917808201</v>
      </c>
      <c r="D27" s="388">
        <v>244.59676712328701</v>
      </c>
      <c r="E27" s="388">
        <v>264.50229508196702</v>
      </c>
      <c r="F27" s="388">
        <v>316.91320547945202</v>
      </c>
      <c r="G27" s="388">
        <v>351.517506849315</v>
      </c>
      <c r="H27" s="388">
        <v>347.64482191780797</v>
      </c>
      <c r="I27" s="388">
        <v>366.51076502732201</v>
      </c>
      <c r="J27" s="388">
        <v>342.18104109589001</v>
      </c>
      <c r="K27" s="388">
        <v>309.325698630136</v>
      </c>
      <c r="L27" s="388">
        <v>306.49101369863001</v>
      </c>
      <c r="M27" s="388">
        <v>326.07931693989002</v>
      </c>
      <c r="N27" s="388">
        <v>326.49868493150598</v>
      </c>
      <c r="O27" s="388">
        <v>327.84523287671198</v>
      </c>
      <c r="P27" s="388">
        <v>314.27063013698597</v>
      </c>
      <c r="Q27" s="388">
        <v>268.799726775956</v>
      </c>
      <c r="R27" s="388">
        <v>254.79013698630101</v>
      </c>
      <c r="S27" s="388">
        <v>220.73758904109499</v>
      </c>
      <c r="T27" s="388">
        <v>209.82942465753399</v>
      </c>
      <c r="U27" s="388">
        <v>207.10740437158401</v>
      </c>
      <c r="V27" s="388">
        <v>214.10238356164299</v>
      </c>
      <c r="W27" s="388">
        <v>211.281315068493</v>
      </c>
      <c r="X27" s="388">
        <v>195.939698630137</v>
      </c>
      <c r="Y27" s="388">
        <v>193.20532786885201</v>
      </c>
      <c r="Z27" s="388">
        <v>187.00509589040999</v>
      </c>
      <c r="AA27" s="388">
        <v>183.92263013698599</v>
      </c>
      <c r="AB27" s="388">
        <v>186.79369863013599</v>
      </c>
      <c r="AC27" s="388">
        <v>184.97625683060099</v>
      </c>
      <c r="AD27" s="388">
        <v>193.775369863013</v>
      </c>
      <c r="AE27" s="388">
        <v>205.53928767123199</v>
      </c>
      <c r="AF27" s="388">
        <v>215.32926027397201</v>
      </c>
      <c r="AG27" s="388">
        <v>234.01592896174799</v>
      </c>
      <c r="AH27" s="388">
        <v>227.092191780821</v>
      </c>
      <c r="AI27" s="388">
        <v>220.16668493150601</v>
      </c>
      <c r="AJ27" s="388">
        <v>218.732547945205</v>
      </c>
      <c r="AK27" s="388">
        <v>210.68480874316899</v>
      </c>
      <c r="AL27" s="388">
        <v>202.821506849315</v>
      </c>
      <c r="AM27" s="388">
        <v>196.188164383561</v>
      </c>
      <c r="AN27" s="388">
        <v>188.31950684931499</v>
      </c>
      <c r="AO27" s="388">
        <v>184.831584699453</v>
      </c>
      <c r="AP27" s="388">
        <v>187.13723287671201</v>
      </c>
      <c r="AQ27" s="388">
        <v>190.21090410958899</v>
      </c>
      <c r="AR27" s="388">
        <v>191.157369863013</v>
      </c>
      <c r="AS27" s="388">
        <v>188.06565573770399</v>
      </c>
      <c r="AT27" s="388">
        <v>169.35197260273901</v>
      </c>
      <c r="AU27" s="388">
        <v>170.96879452054699</v>
      </c>
      <c r="AV27" s="388">
        <v>168.35213698630099</v>
      </c>
      <c r="AW27" s="388">
        <v>159.29063297540901</v>
      </c>
      <c r="AX27" s="389">
        <v>159.75497693539</v>
      </c>
      <c r="AY27" s="160">
        <v>4.9980916082899996E-3</v>
      </c>
      <c r="AZ27" s="161">
        <v>1.8723153043499999E-3</v>
      </c>
    </row>
    <row r="28" spans="1:52">
      <c r="A28" t="s">
        <v>162</v>
      </c>
      <c r="B28" s="388">
        <v>110.827616438356</v>
      </c>
      <c r="C28" s="388">
        <v>134.808767123287</v>
      </c>
      <c r="D28" s="388">
        <v>141.58232876712299</v>
      </c>
      <c r="E28" s="388">
        <v>159.898306010928</v>
      </c>
      <c r="F28" s="388">
        <v>185.00109589041</v>
      </c>
      <c r="G28" s="388">
        <v>207.93024657534201</v>
      </c>
      <c r="H28" s="388">
        <v>215.67150684931499</v>
      </c>
      <c r="I28" s="388">
        <v>228.47636612021799</v>
      </c>
      <c r="J28" s="388">
        <v>255.558273972602</v>
      </c>
      <c r="K28" s="388">
        <v>223.80805479451999</v>
      </c>
      <c r="L28" s="388">
        <v>231.938986301369</v>
      </c>
      <c r="M28" s="388">
        <v>247.47207650273199</v>
      </c>
      <c r="N28" s="388">
        <v>245.356739726027</v>
      </c>
      <c r="O28" s="388">
        <v>247.020328767123</v>
      </c>
      <c r="P28" s="388">
        <v>260.89378082191701</v>
      </c>
      <c r="Q28" s="388">
        <v>251.727923497267</v>
      </c>
      <c r="R28" s="388">
        <v>241.745589041095</v>
      </c>
      <c r="S28" s="388">
        <v>224.59923287671199</v>
      </c>
      <c r="T28" s="388">
        <v>209.50953424657499</v>
      </c>
      <c r="U28" s="388">
        <v>211.90524590163901</v>
      </c>
      <c r="V28" s="388">
        <v>215.01715068493101</v>
      </c>
      <c r="W28" s="388">
        <v>225.39884931506799</v>
      </c>
      <c r="X28" s="388">
        <v>226.196273972602</v>
      </c>
      <c r="Y28" s="388">
        <v>225.43844262294999</v>
      </c>
      <c r="Z28" s="388">
        <v>226.05268493150601</v>
      </c>
      <c r="AA28" s="388">
        <v>225.79539726027301</v>
      </c>
      <c r="AB28" s="388">
        <v>218.372630136986</v>
      </c>
      <c r="AC28" s="388">
        <v>213.436612021857</v>
      </c>
      <c r="AD28" s="388">
        <v>204.256246575342</v>
      </c>
      <c r="AE28" s="388">
        <v>214.31298630136899</v>
      </c>
      <c r="AF28" s="388">
        <v>206.62504109589</v>
      </c>
      <c r="AG28" s="388">
        <v>214.20759562841499</v>
      </c>
      <c r="AH28" s="388">
        <v>211.32799999999901</v>
      </c>
      <c r="AI28" s="388">
        <v>219.14402739726</v>
      </c>
      <c r="AJ28" s="388">
        <v>222.70780821917799</v>
      </c>
      <c r="AK28" s="388">
        <v>220.10825136611999</v>
      </c>
      <c r="AL28" s="388">
        <v>218.18027397260201</v>
      </c>
      <c r="AM28" s="388">
        <v>222.01268493150599</v>
      </c>
      <c r="AN28" s="388">
        <v>234.98241095890401</v>
      </c>
      <c r="AO28" s="388">
        <v>220.67065573770401</v>
      </c>
      <c r="AP28" s="388">
        <v>228.94794549315</v>
      </c>
      <c r="AQ28" s="388">
        <v>221.648137843835</v>
      </c>
      <c r="AR28" s="388">
        <v>222.61014808397201</v>
      </c>
      <c r="AS28" s="388">
        <v>221.56171354835999</v>
      </c>
      <c r="AT28" s="388">
        <v>209.126190955342</v>
      </c>
      <c r="AU28" s="388">
        <v>219.102452125068</v>
      </c>
      <c r="AV28" s="388">
        <v>203.52481174668401</v>
      </c>
      <c r="AW28" s="388">
        <v>190.48260863322901</v>
      </c>
      <c r="AX28" s="389">
        <v>187.88985471025899</v>
      </c>
      <c r="AY28" s="160">
        <v>-1.6718389466399999E-2</v>
      </c>
      <c r="AZ28" s="161">
        <v>2.1182631608099999E-3</v>
      </c>
    </row>
    <row r="29" spans="1:52">
      <c r="A29" t="s">
        <v>163</v>
      </c>
      <c r="B29" s="388">
        <v>1069.84512328767</v>
      </c>
      <c r="C29" s="388">
        <v>1150.1199178082099</v>
      </c>
      <c r="D29" s="388">
        <v>1320.6117808219101</v>
      </c>
      <c r="E29" s="388">
        <v>1423.91095628415</v>
      </c>
      <c r="F29" s="388">
        <v>1647.97786301369</v>
      </c>
      <c r="G29" s="388">
        <v>1866.6078356164301</v>
      </c>
      <c r="H29" s="388">
        <v>2029.5676164383499</v>
      </c>
      <c r="I29" s="388">
        <v>2245.7816120218499</v>
      </c>
      <c r="J29" s="388">
        <v>2507.92649315068</v>
      </c>
      <c r="K29" s="388">
        <v>2383.7071780821898</v>
      </c>
      <c r="L29" s="388">
        <v>2190.1932602739698</v>
      </c>
      <c r="M29" s="388">
        <v>2358.3680327868801</v>
      </c>
      <c r="N29" s="388">
        <v>2281.3579452054701</v>
      </c>
      <c r="O29" s="388">
        <v>2400.1581917808198</v>
      </c>
      <c r="P29" s="388">
        <v>2389.7093424657501</v>
      </c>
      <c r="Q29" s="388">
        <v>2221.2967213114698</v>
      </c>
      <c r="R29" s="388">
        <v>2024.5749589041</v>
      </c>
      <c r="S29" s="388">
        <v>1884.49156164383</v>
      </c>
      <c r="T29" s="388">
        <v>1851.11610958904</v>
      </c>
      <c r="U29" s="388">
        <v>1787.61486338797</v>
      </c>
      <c r="V29" s="388">
        <v>1770.0336986301299</v>
      </c>
      <c r="W29" s="388">
        <v>1810.53347945205</v>
      </c>
      <c r="X29" s="388">
        <v>1824.8901095890401</v>
      </c>
      <c r="Y29" s="388">
        <v>1808.0338251366099</v>
      </c>
      <c r="Z29" s="388">
        <v>1857.6216712328701</v>
      </c>
      <c r="AA29" s="388">
        <v>1894.90578082191</v>
      </c>
      <c r="AB29" s="388">
        <v>2001.2749041095799</v>
      </c>
      <c r="AC29" s="388">
        <v>1995.7667759562801</v>
      </c>
      <c r="AD29" s="388">
        <v>1925.52753424657</v>
      </c>
      <c r="AE29" s="388">
        <v>1864.2349863013601</v>
      </c>
      <c r="AF29" s="388">
        <v>1879.2989863013599</v>
      </c>
      <c r="AG29" s="388">
        <v>1916.4871857923399</v>
      </c>
      <c r="AH29" s="388">
        <v>1936.2842739726</v>
      </c>
      <c r="AI29" s="388">
        <v>2002.5381917808199</v>
      </c>
      <c r="AJ29" s="388">
        <v>2030.20235616438</v>
      </c>
      <c r="AK29" s="388">
        <v>1994.0959016393399</v>
      </c>
      <c r="AL29" s="388">
        <v>2009.8773150684899</v>
      </c>
      <c r="AM29" s="388">
        <v>1953.4040547945201</v>
      </c>
      <c r="AN29" s="388">
        <v>1951.5010958904099</v>
      </c>
      <c r="AO29" s="388">
        <v>1963.27781420765</v>
      </c>
      <c r="AP29" s="388">
        <v>1946.1515589041001</v>
      </c>
      <c r="AQ29" s="388">
        <v>1942.24799178082</v>
      </c>
      <c r="AR29" s="388">
        <v>1911.4177835616399</v>
      </c>
      <c r="AS29" s="388">
        <v>1889.15222404371</v>
      </c>
      <c r="AT29" s="388">
        <v>1822.3043726027299</v>
      </c>
      <c r="AU29" s="388">
        <v>1762.8717972602699</v>
      </c>
      <c r="AV29" s="388">
        <v>1741.9361977534199</v>
      </c>
      <c r="AW29" s="388">
        <v>1688.6483076065499</v>
      </c>
      <c r="AX29" s="389">
        <v>1683.26787214301</v>
      </c>
      <c r="AY29" s="160">
        <v>-5.6395665742500004E-3</v>
      </c>
      <c r="AZ29" s="161">
        <v>1.9195361062880001E-2</v>
      </c>
    </row>
    <row r="30" spans="1:52">
      <c r="A30" t="s">
        <v>164</v>
      </c>
      <c r="B30" s="388">
        <v>1714.1531506849301</v>
      </c>
      <c r="C30" s="388">
        <v>1922.3028767123201</v>
      </c>
      <c r="D30" s="388">
        <v>2005.0718630136901</v>
      </c>
      <c r="E30" s="388">
        <v>2240.97172131147</v>
      </c>
      <c r="F30" s="388">
        <v>2529.7309863013602</v>
      </c>
      <c r="G30" s="388">
        <v>2774.2311780821901</v>
      </c>
      <c r="H30" s="388">
        <v>2899.4778904109498</v>
      </c>
      <c r="I30" s="388">
        <v>3048.4092076502702</v>
      </c>
      <c r="J30" s="388">
        <v>3261.79158904109</v>
      </c>
      <c r="K30" s="388">
        <v>2969.5266575342398</v>
      </c>
      <c r="L30" s="388">
        <v>2887.1131780821902</v>
      </c>
      <c r="M30" s="388">
        <v>3110.80229508196</v>
      </c>
      <c r="N30" s="388">
        <v>3085.0936712328698</v>
      </c>
      <c r="O30" s="388">
        <v>3234.43684931506</v>
      </c>
      <c r="P30" s="388">
        <v>3341.7717534246499</v>
      </c>
      <c r="Q30" s="388">
        <v>3019.8501912568299</v>
      </c>
      <c r="R30" s="388">
        <v>2759.0242465753399</v>
      </c>
      <c r="S30" s="388">
        <v>2613.9862739726</v>
      </c>
      <c r="T30" s="388">
        <v>2569.3635068493099</v>
      </c>
      <c r="U30" s="388">
        <v>2560.65715846994</v>
      </c>
      <c r="V30" s="388">
        <v>2648.8346027397201</v>
      </c>
      <c r="W30" s="388">
        <v>2784.0013972602701</v>
      </c>
      <c r="X30" s="388">
        <v>2725.2314520547902</v>
      </c>
      <c r="Y30" s="388">
        <v>2727.5087158469901</v>
      </c>
      <c r="Z30" s="388">
        <v>2576.1277534246501</v>
      </c>
      <c r="AA30" s="388">
        <v>2688.8666849315</v>
      </c>
      <c r="AB30" s="388">
        <v>2815.2301643835599</v>
      </c>
      <c r="AC30" s="388">
        <v>2832.2316666666602</v>
      </c>
      <c r="AD30" s="388">
        <v>2886.4699726027302</v>
      </c>
      <c r="AE30" s="388">
        <v>2863.8966849315002</v>
      </c>
      <c r="AF30" s="388">
        <v>2865.0636712328701</v>
      </c>
      <c r="AG30" s="388">
        <v>2904.8918032786801</v>
      </c>
      <c r="AH30" s="388">
        <v>2900.0513698630102</v>
      </c>
      <c r="AI30" s="388">
        <v>2902.3290136986302</v>
      </c>
      <c r="AJ30" s="388">
        <v>2810.1969863013601</v>
      </c>
      <c r="AK30" s="388">
        <v>2745.89494535519</v>
      </c>
      <c r="AL30" s="388">
        <v>2786.8071506849301</v>
      </c>
      <c r="AM30" s="388">
        <v>2696.60317808219</v>
      </c>
      <c r="AN30" s="388">
        <v>2648.1526849315001</v>
      </c>
      <c r="AO30" s="388">
        <v>2619.0208196721301</v>
      </c>
      <c r="AP30" s="388">
        <v>2591.5026027397198</v>
      </c>
      <c r="AQ30" s="388">
        <v>2609.16906849315</v>
      </c>
      <c r="AR30" s="388">
        <v>2380.4161917808201</v>
      </c>
      <c r="AS30" s="388">
        <v>2502.10081967213</v>
      </c>
      <c r="AT30" s="388">
        <v>2408.7555342465698</v>
      </c>
      <c r="AU30" s="388">
        <v>2444.8530410958901</v>
      </c>
      <c r="AV30" s="388">
        <v>2368.7293972602702</v>
      </c>
      <c r="AW30" s="388">
        <v>2355.7766666666598</v>
      </c>
      <c r="AX30" s="389">
        <v>2381.50852054794</v>
      </c>
      <c r="AY30" s="160">
        <v>8.5255065932900009E-3</v>
      </c>
      <c r="AZ30" s="161">
        <v>2.6781346648930001E-2</v>
      </c>
    </row>
    <row r="31" spans="1:52">
      <c r="A31" t="s">
        <v>165</v>
      </c>
      <c r="B31" s="388">
        <v>84.971999999999994</v>
      </c>
      <c r="C31" s="388">
        <v>93.076657534246493</v>
      </c>
      <c r="D31" s="388">
        <v>109.51709589041</v>
      </c>
      <c r="E31" s="388">
        <v>112.58516393442601</v>
      </c>
      <c r="F31" s="388">
        <v>120.31808219177999</v>
      </c>
      <c r="G31" s="388">
        <v>130.21353424657499</v>
      </c>
      <c r="H31" s="388">
        <v>143.71564383561599</v>
      </c>
      <c r="I31" s="388">
        <v>165.309262295081</v>
      </c>
      <c r="J31" s="388">
        <v>192.92169863013601</v>
      </c>
      <c r="K31" s="388">
        <v>180.15597260273901</v>
      </c>
      <c r="L31" s="388">
        <v>191.47405479451999</v>
      </c>
      <c r="M31" s="388">
        <v>203.747896174863</v>
      </c>
      <c r="N31" s="388">
        <v>208.826712328767</v>
      </c>
      <c r="O31" s="388">
        <v>228.24438356164299</v>
      </c>
      <c r="P31" s="388">
        <v>241.110904109589</v>
      </c>
      <c r="Q31" s="388">
        <v>246.21295081967199</v>
      </c>
      <c r="R31" s="388">
        <v>231.692383561643</v>
      </c>
      <c r="S31" s="388">
        <v>236.78150684931501</v>
      </c>
      <c r="T31" s="388">
        <v>226.92767123287601</v>
      </c>
      <c r="U31" s="388">
        <v>232.23639344262199</v>
      </c>
      <c r="V31" s="388">
        <v>242.10323287671201</v>
      </c>
      <c r="W31" s="388">
        <v>245.16147945205401</v>
      </c>
      <c r="X31" s="388">
        <v>266.24934246575299</v>
      </c>
      <c r="Y31" s="388">
        <v>274.191174863387</v>
      </c>
      <c r="Z31" s="388">
        <v>297.71723287671199</v>
      </c>
      <c r="AA31" s="388">
        <v>313.84558904109502</v>
      </c>
      <c r="AB31" s="388">
        <v>316.07030136986299</v>
      </c>
      <c r="AC31" s="388">
        <v>321.38896174863299</v>
      </c>
      <c r="AD31" s="388">
        <v>333.89515068493102</v>
      </c>
      <c r="AE31" s="388">
        <v>338.07375342465701</v>
      </c>
      <c r="AF31" s="388">
        <v>352.64635616438301</v>
      </c>
      <c r="AG31" s="388">
        <v>365.81513661202098</v>
      </c>
      <c r="AH31" s="388">
        <v>372.160273972602</v>
      </c>
      <c r="AI31" s="388">
        <v>367.00819178082099</v>
      </c>
      <c r="AJ31" s="388">
        <v>374.41093150684901</v>
      </c>
      <c r="AK31" s="388">
        <v>397.31431693988998</v>
      </c>
      <c r="AL31" s="388">
        <v>403.65438356164299</v>
      </c>
      <c r="AM31" s="388">
        <v>405.99136986301301</v>
      </c>
      <c r="AN31" s="388">
        <v>396.00087671232802</v>
      </c>
      <c r="AO31" s="388">
        <v>426.45467213114699</v>
      </c>
      <c r="AP31" s="388">
        <v>423.66786301369802</v>
      </c>
      <c r="AQ31" s="388">
        <v>442.408904109589</v>
      </c>
      <c r="AR31" s="388">
        <v>434.67315068493099</v>
      </c>
      <c r="AS31" s="388">
        <v>424.60647540983598</v>
      </c>
      <c r="AT31" s="388">
        <v>405.28950684931499</v>
      </c>
      <c r="AU31" s="388">
        <v>365.30464389589002</v>
      </c>
      <c r="AV31" s="388">
        <v>347.11282275068402</v>
      </c>
      <c r="AW31" s="388">
        <v>310.18013661202099</v>
      </c>
      <c r="AX31" s="389">
        <v>286.856962149315</v>
      </c>
      <c r="AY31" s="160">
        <v>-7.0506840944289995E-2</v>
      </c>
      <c r="AZ31" s="161">
        <v>3.3549121580999999E-3</v>
      </c>
    </row>
    <row r="32" spans="1:52">
      <c r="A32" t="s">
        <v>166</v>
      </c>
      <c r="B32" s="388">
        <v>73.122465753424606</v>
      </c>
      <c r="C32" s="388">
        <v>80.924520547945207</v>
      </c>
      <c r="D32" s="388">
        <v>86.060657534246502</v>
      </c>
      <c r="E32" s="388">
        <v>90.228633879781398</v>
      </c>
      <c r="F32" s="388">
        <v>101.011698630136</v>
      </c>
      <c r="G32" s="388">
        <v>117.526273972602</v>
      </c>
      <c r="H32" s="388">
        <v>132.69871232876699</v>
      </c>
      <c r="I32" s="388">
        <v>144.06877049180301</v>
      </c>
      <c r="J32" s="388">
        <v>163.10531506849301</v>
      </c>
      <c r="K32" s="388">
        <v>178.35378082191701</v>
      </c>
      <c r="L32" s="388">
        <v>202.53509589040999</v>
      </c>
      <c r="M32" s="388">
        <v>212.471147540983</v>
      </c>
      <c r="N32" s="388">
        <v>225.91723287671201</v>
      </c>
      <c r="O32" s="388">
        <v>249.26156164383499</v>
      </c>
      <c r="P32" s="388">
        <v>236.21342465753401</v>
      </c>
      <c r="Q32" s="388">
        <v>230.513060109289</v>
      </c>
      <c r="R32" s="388">
        <v>221.39547945205399</v>
      </c>
      <c r="S32" s="388">
        <v>210.48786301369799</v>
      </c>
      <c r="T32" s="388">
        <v>199.956684931506</v>
      </c>
      <c r="U32" s="388">
        <v>207.73161202185699</v>
      </c>
      <c r="V32" s="388">
        <v>212.13501369862999</v>
      </c>
      <c r="W32" s="388">
        <v>197.39654794520499</v>
      </c>
      <c r="X32" s="388">
        <v>206.554876712328</v>
      </c>
      <c r="Y32" s="388">
        <v>192.34431693989001</v>
      </c>
      <c r="Z32" s="388">
        <v>188.36547945205399</v>
      </c>
      <c r="AA32" s="388">
        <v>195.46284931506801</v>
      </c>
      <c r="AB32" s="388">
        <v>166.279232876712</v>
      </c>
      <c r="AC32" s="388">
        <v>168.25150273224</v>
      </c>
      <c r="AD32" s="388">
        <v>160.099726027397</v>
      </c>
      <c r="AE32" s="388">
        <v>166.94227397260201</v>
      </c>
      <c r="AF32" s="388">
        <v>156.831726027397</v>
      </c>
      <c r="AG32" s="388">
        <v>145.336120218579</v>
      </c>
      <c r="AH32" s="388">
        <v>148.09180821917801</v>
      </c>
      <c r="AI32" s="388">
        <v>154.66849315068399</v>
      </c>
      <c r="AJ32" s="388">
        <v>148.55501369863001</v>
      </c>
      <c r="AK32" s="388">
        <v>143.55980874316899</v>
      </c>
      <c r="AL32" s="388">
        <v>140.927753424657</v>
      </c>
      <c r="AM32" s="388">
        <v>139.25246575342399</v>
      </c>
      <c r="AN32" s="388">
        <v>131.306164383561</v>
      </c>
      <c r="AO32" s="388">
        <v>135.85237704918001</v>
      </c>
      <c r="AP32" s="388">
        <v>157.78227397260201</v>
      </c>
      <c r="AQ32" s="388">
        <v>168.301671232876</v>
      </c>
      <c r="AR32" s="388">
        <v>168.40252054794499</v>
      </c>
      <c r="AS32" s="388">
        <v>163.68387978141999</v>
      </c>
      <c r="AT32" s="388">
        <v>153.54304109589</v>
      </c>
      <c r="AU32" s="388">
        <v>146.14030136986301</v>
      </c>
      <c r="AV32" s="388">
        <v>140.30801255707701</v>
      </c>
      <c r="AW32" s="388">
        <v>128.37770377959899</v>
      </c>
      <c r="AX32" s="389">
        <v>130.773938780365</v>
      </c>
      <c r="AY32" s="160">
        <v>1.6449602320789999E-2</v>
      </c>
      <c r="AZ32" s="161">
        <v>1.4326869277300001E-3</v>
      </c>
    </row>
    <row r="33" spans="1:52">
      <c r="A33" t="s">
        <v>168</v>
      </c>
      <c r="B33" s="388">
        <v>46.723506849315001</v>
      </c>
      <c r="C33" s="388">
        <v>52.363863013698598</v>
      </c>
      <c r="D33" s="388">
        <v>58.718438356164299</v>
      </c>
      <c r="E33" s="388">
        <v>65.053961748633796</v>
      </c>
      <c r="F33" s="388">
        <v>71.220794520547898</v>
      </c>
      <c r="G33" s="388">
        <v>79.645150684931394</v>
      </c>
      <c r="H33" s="388">
        <v>88.136739726027301</v>
      </c>
      <c r="I33" s="388">
        <v>96.568087431693897</v>
      </c>
      <c r="J33" s="388">
        <v>104.828849315068</v>
      </c>
      <c r="K33" s="388">
        <v>103.84531506849299</v>
      </c>
      <c r="L33" s="388">
        <v>101.66019178082099</v>
      </c>
      <c r="M33" s="388">
        <v>103.069781420765</v>
      </c>
      <c r="N33" s="388">
        <v>110.560547945205</v>
      </c>
      <c r="O33" s="388">
        <v>119.945972602739</v>
      </c>
      <c r="P33" s="388">
        <v>125.55290410958899</v>
      </c>
      <c r="Q33" s="388">
        <v>112.976448087431</v>
      </c>
      <c r="R33" s="388">
        <v>101.447726027397</v>
      </c>
      <c r="S33" s="388">
        <v>89.928383561643798</v>
      </c>
      <c r="T33" s="388">
        <v>81.788301369862893</v>
      </c>
      <c r="U33" s="388">
        <v>80.189781420765001</v>
      </c>
      <c r="V33" s="388">
        <v>80.242082191780796</v>
      </c>
      <c r="W33" s="388">
        <v>97.850164383561605</v>
      </c>
      <c r="X33" s="388">
        <v>86.668000000000006</v>
      </c>
      <c r="Y33" s="388">
        <v>79.503961748633799</v>
      </c>
      <c r="Z33" s="388">
        <v>82.129753424657494</v>
      </c>
      <c r="AA33" s="388">
        <v>90.396630136986303</v>
      </c>
      <c r="AB33" s="388">
        <v>98.721397260273903</v>
      </c>
      <c r="AC33" s="388">
        <v>103.001994535519</v>
      </c>
      <c r="AD33" s="388">
        <v>104.618767123287</v>
      </c>
      <c r="AE33" s="388">
        <v>113.83931506849299</v>
      </c>
      <c r="AF33" s="388">
        <v>116.226164383561</v>
      </c>
      <c r="AG33" s="388">
        <v>121.896174863387</v>
      </c>
      <c r="AH33" s="388">
        <v>133.128191780821</v>
      </c>
      <c r="AI33" s="388">
        <v>149.31065753424599</v>
      </c>
      <c r="AJ33" s="388">
        <v>168.82301369863001</v>
      </c>
      <c r="AK33" s="388">
        <v>166.59281420765001</v>
      </c>
      <c r="AL33" s="388">
        <v>181.53010958904099</v>
      </c>
      <c r="AM33" s="388">
        <v>178.63008219177999</v>
      </c>
      <c r="AN33" s="388">
        <v>174.658465753424</v>
      </c>
      <c r="AO33" s="388">
        <v>180.51218579234899</v>
      </c>
      <c r="AP33" s="388">
        <v>190.66243835616399</v>
      </c>
      <c r="AQ33" s="388">
        <v>191.022246575342</v>
      </c>
      <c r="AR33" s="388">
        <v>194.95679452054699</v>
      </c>
      <c r="AS33" s="388">
        <v>187.22565573770399</v>
      </c>
      <c r="AT33" s="388">
        <v>166.383928767123</v>
      </c>
      <c r="AU33" s="388">
        <v>158.43523287671201</v>
      </c>
      <c r="AV33" s="388">
        <v>140.83624657534199</v>
      </c>
      <c r="AW33" s="388">
        <v>134.153797814207</v>
      </c>
      <c r="AX33" s="389">
        <v>140.32432219725999</v>
      </c>
      <c r="AY33" s="160">
        <v>4.6866152435540001E-2</v>
      </c>
      <c r="AZ33" s="161">
        <v>1.6125041293E-3</v>
      </c>
    </row>
    <row r="34" spans="1:52">
      <c r="A34" t="s">
        <v>96</v>
      </c>
      <c r="B34" s="388">
        <v>982.17824657534197</v>
      </c>
      <c r="C34" s="388">
        <v>1083.6199178082099</v>
      </c>
      <c r="D34" s="388">
        <v>1202.8327671232801</v>
      </c>
      <c r="E34" s="388">
        <v>1323.17325136612</v>
      </c>
      <c r="F34" s="388">
        <v>1467.5832328767101</v>
      </c>
      <c r="G34" s="388">
        <v>1664.4524109588999</v>
      </c>
      <c r="H34" s="388">
        <v>1796.1422739725999</v>
      </c>
      <c r="I34" s="388">
        <v>1893.3578688524501</v>
      </c>
      <c r="J34" s="388">
        <v>1989.64487671232</v>
      </c>
      <c r="K34" s="388">
        <v>1933.55991780821</v>
      </c>
      <c r="L34" s="388">
        <v>1821.1077534246499</v>
      </c>
      <c r="M34" s="388">
        <v>1896.9287431693899</v>
      </c>
      <c r="N34" s="388">
        <v>1850.08586301369</v>
      </c>
      <c r="O34" s="388">
        <v>1975.9183287671201</v>
      </c>
      <c r="P34" s="388">
        <v>2035.8406575342401</v>
      </c>
      <c r="Q34" s="388">
        <v>1929.61863387978</v>
      </c>
      <c r="R34" s="388">
        <v>1900.5148767123201</v>
      </c>
      <c r="S34" s="388">
        <v>1809.6881095890401</v>
      </c>
      <c r="T34" s="388">
        <v>1816.12128767123</v>
      </c>
      <c r="U34" s="388">
        <v>1732.62893442622</v>
      </c>
      <c r="V34" s="388">
        <v>1726.2189589041</v>
      </c>
      <c r="W34" s="388">
        <v>1766.2194520547901</v>
      </c>
      <c r="X34" s="388">
        <v>1845.4071780821901</v>
      </c>
      <c r="Y34" s="388">
        <v>1876.5357103825099</v>
      </c>
      <c r="Z34" s="388">
        <v>1909.2585753424601</v>
      </c>
      <c r="AA34" s="388">
        <v>1924.4296986301299</v>
      </c>
      <c r="AB34" s="388">
        <v>1900.6361369863</v>
      </c>
      <c r="AC34" s="388">
        <v>1931.9426775956199</v>
      </c>
      <c r="AD34" s="388">
        <v>1906.1933972602701</v>
      </c>
      <c r="AE34" s="388">
        <v>1903.5200821917799</v>
      </c>
      <c r="AF34" s="388">
        <v>1974.6011232876699</v>
      </c>
      <c r="AG34" s="388">
        <v>1945.18937158469</v>
      </c>
      <c r="AH34" s="388">
        <v>1957.7716712328699</v>
      </c>
      <c r="AI34" s="388">
        <v>1959.38408219178</v>
      </c>
      <c r="AJ34" s="388">
        <v>1966.9338356164301</v>
      </c>
      <c r="AK34" s="388">
        <v>1929.99393442622</v>
      </c>
      <c r="AL34" s="388">
        <v>1920.0198356164301</v>
      </c>
      <c r="AM34" s="388">
        <v>1914.76147945205</v>
      </c>
      <c r="AN34" s="388">
        <v>1900.4580273972599</v>
      </c>
      <c r="AO34" s="388">
        <v>1849.89538251366</v>
      </c>
      <c r="AP34" s="388">
        <v>1797.6597698630101</v>
      </c>
      <c r="AQ34" s="388">
        <v>1790.74057534246</v>
      </c>
      <c r="AR34" s="388">
        <v>1740.3403123287601</v>
      </c>
      <c r="AS34" s="388">
        <v>1661.34960655737</v>
      </c>
      <c r="AT34" s="388">
        <v>1562.79642739726</v>
      </c>
      <c r="AU34" s="388">
        <v>1531.87195068493</v>
      </c>
      <c r="AV34" s="388">
        <v>1475.0372667353099</v>
      </c>
      <c r="AW34" s="388">
        <v>1345.84265135655</v>
      </c>
      <c r="AX34" s="389">
        <v>1307.8180049109501</v>
      </c>
      <c r="AY34" s="160">
        <v>-3.5822357982400001E-2</v>
      </c>
      <c r="AZ34" s="161">
        <v>1.475671678782E-2</v>
      </c>
    </row>
    <row r="35" spans="1:52">
      <c r="A35" t="s">
        <v>74</v>
      </c>
      <c r="B35" s="391" t="s">
        <v>13</v>
      </c>
      <c r="C35" s="391" t="s">
        <v>13</v>
      </c>
      <c r="D35" s="391" t="s">
        <v>13</v>
      </c>
      <c r="E35" s="391" t="s">
        <v>13</v>
      </c>
      <c r="F35" s="391" t="s">
        <v>13</v>
      </c>
      <c r="G35" s="391" t="s">
        <v>13</v>
      </c>
      <c r="H35" s="391" t="s">
        <v>13</v>
      </c>
      <c r="I35" s="391" t="s">
        <v>13</v>
      </c>
      <c r="J35" s="391" t="s">
        <v>13</v>
      </c>
      <c r="K35" s="391" t="s">
        <v>13</v>
      </c>
      <c r="L35" s="391" t="s">
        <v>13</v>
      </c>
      <c r="M35" s="391" t="s">
        <v>13</v>
      </c>
      <c r="N35" s="391" t="s">
        <v>13</v>
      </c>
      <c r="O35" s="391" t="s">
        <v>13</v>
      </c>
      <c r="P35" s="391" t="s">
        <v>13</v>
      </c>
      <c r="Q35" s="391" t="s">
        <v>13</v>
      </c>
      <c r="R35" s="391" t="s">
        <v>13</v>
      </c>
      <c r="S35" s="391" t="s">
        <v>13</v>
      </c>
      <c r="T35" s="391" t="s">
        <v>13</v>
      </c>
      <c r="U35" s="391" t="s">
        <v>13</v>
      </c>
      <c r="V35" s="388">
        <v>421.05728767123202</v>
      </c>
      <c r="W35" s="388">
        <v>384.110931506849</v>
      </c>
      <c r="X35" s="388">
        <v>371.78821917808199</v>
      </c>
      <c r="Y35" s="388">
        <v>372.83377049180302</v>
      </c>
      <c r="Z35" s="388">
        <v>382.03657534246599</v>
      </c>
      <c r="AA35" s="388">
        <v>440.62106836313302</v>
      </c>
      <c r="AB35" s="388">
        <v>444.92976818496402</v>
      </c>
      <c r="AC35" s="388">
        <v>416.356557377049</v>
      </c>
      <c r="AD35" s="388">
        <v>321.31506849315002</v>
      </c>
      <c r="AE35" s="388">
        <v>248.087945205479</v>
      </c>
      <c r="AF35" s="388">
        <v>243.44712328767099</v>
      </c>
      <c r="AG35" s="388">
        <v>205.85040983606501</v>
      </c>
      <c r="AH35" s="388">
        <v>207.925890410958</v>
      </c>
      <c r="AI35" s="388">
        <v>172.91794520547899</v>
      </c>
      <c r="AJ35" s="388">
        <v>144.43041095890399</v>
      </c>
      <c r="AK35" s="388">
        <v>146.89975409836001</v>
      </c>
      <c r="AL35" s="388">
        <v>156.86468493150599</v>
      </c>
      <c r="AM35" s="388">
        <v>169.43512328767099</v>
      </c>
      <c r="AN35" s="388">
        <v>182.617479452054</v>
      </c>
      <c r="AO35" s="388">
        <v>196.47972677595601</v>
      </c>
      <c r="AP35" s="388">
        <v>203.51796164383501</v>
      </c>
      <c r="AQ35" s="388">
        <v>210.27023627397199</v>
      </c>
      <c r="AR35" s="388">
        <v>233.37888887671201</v>
      </c>
      <c r="AS35" s="388">
        <v>228.60491661202099</v>
      </c>
      <c r="AT35" s="388">
        <v>187.85140756164299</v>
      </c>
      <c r="AU35" s="388">
        <v>196.06293917808199</v>
      </c>
      <c r="AV35" s="388">
        <v>255.93682389041001</v>
      </c>
      <c r="AW35" s="388">
        <v>273.73598739271102</v>
      </c>
      <c r="AX35" s="389">
        <v>286.58776342711099</v>
      </c>
      <c r="AY35" s="160">
        <v>5.9362418949600003E-2</v>
      </c>
      <c r="AZ35" s="161">
        <v>3.3018721733199998E-3</v>
      </c>
    </row>
    <row r="36" spans="1:52">
      <c r="A36" t="s">
        <v>169</v>
      </c>
      <c r="B36" s="391" t="s">
        <v>13</v>
      </c>
      <c r="C36" s="391" t="s">
        <v>13</v>
      </c>
      <c r="D36" s="391" t="s">
        <v>13</v>
      </c>
      <c r="E36" s="391" t="s">
        <v>13</v>
      </c>
      <c r="F36" s="391" t="s">
        <v>13</v>
      </c>
      <c r="G36" s="391" t="s">
        <v>13</v>
      </c>
      <c r="H36" s="391" t="s">
        <v>13</v>
      </c>
      <c r="I36" s="391" t="s">
        <v>13</v>
      </c>
      <c r="J36" s="391" t="s">
        <v>13</v>
      </c>
      <c r="K36" s="391" t="s">
        <v>13</v>
      </c>
      <c r="L36" s="391" t="s">
        <v>13</v>
      </c>
      <c r="M36" s="391" t="s">
        <v>13</v>
      </c>
      <c r="N36" s="391" t="s">
        <v>13</v>
      </c>
      <c r="O36" s="391" t="s">
        <v>13</v>
      </c>
      <c r="P36" s="391" t="s">
        <v>13</v>
      </c>
      <c r="Q36" s="391" t="s">
        <v>13</v>
      </c>
      <c r="R36" s="391" t="s">
        <v>13</v>
      </c>
      <c r="S36" s="391" t="s">
        <v>13</v>
      </c>
      <c r="T36" s="391" t="s">
        <v>13</v>
      </c>
      <c r="U36" s="391" t="s">
        <v>13</v>
      </c>
      <c r="V36" s="388">
        <v>167.16797260273901</v>
      </c>
      <c r="W36" s="388">
        <v>139.91347945205399</v>
      </c>
      <c r="X36" s="388">
        <v>153.580657534246</v>
      </c>
      <c r="Y36" s="388">
        <v>147.32046448087399</v>
      </c>
      <c r="Z36" s="388">
        <v>151.613506849315</v>
      </c>
      <c r="AA36" s="388">
        <v>144.98112328767101</v>
      </c>
      <c r="AB36" s="388">
        <v>159.56375342465699</v>
      </c>
      <c r="AC36" s="388">
        <v>83.975109289617393</v>
      </c>
      <c r="AD36" s="388">
        <v>72.967863013698604</v>
      </c>
      <c r="AE36" s="388">
        <v>67.295589041095894</v>
      </c>
      <c r="AF36" s="388">
        <v>62.308301369863003</v>
      </c>
      <c r="AG36" s="388">
        <v>64.234781420765003</v>
      </c>
      <c r="AH36" s="388">
        <v>64.580520547945198</v>
      </c>
      <c r="AI36" s="388">
        <v>73.489479452054695</v>
      </c>
      <c r="AJ36" s="388">
        <v>61.2058356164383</v>
      </c>
      <c r="AK36" s="388">
        <v>47.986502732240403</v>
      </c>
      <c r="AL36" s="388">
        <v>54.756630136986303</v>
      </c>
      <c r="AM36" s="388">
        <v>51.462931506849301</v>
      </c>
      <c r="AN36" s="388">
        <v>49.748027397260202</v>
      </c>
      <c r="AO36" s="388">
        <v>53.359986338797803</v>
      </c>
      <c r="AP36" s="388">
        <v>57.141087671232803</v>
      </c>
      <c r="AQ36" s="388">
        <v>57.959153424657501</v>
      </c>
      <c r="AR36" s="388">
        <v>58.378465753424599</v>
      </c>
      <c r="AS36" s="388">
        <v>62.789153005464399</v>
      </c>
      <c r="AT36" s="388">
        <v>53.638265753424598</v>
      </c>
      <c r="AU36" s="388">
        <v>55.076405479451999</v>
      </c>
      <c r="AV36" s="388">
        <v>53.352619178082101</v>
      </c>
      <c r="AW36" s="388">
        <v>54.598991803278601</v>
      </c>
      <c r="AX36" s="389">
        <v>55.231506849314997</v>
      </c>
      <c r="AY36" s="160">
        <v>1.409290544689E-2</v>
      </c>
      <c r="AZ36" s="161">
        <v>6.4882915466999997E-4</v>
      </c>
    </row>
    <row r="37" spans="1:52">
      <c r="A37" t="s">
        <v>170</v>
      </c>
      <c r="B37" s="388">
        <v>478.93446575342398</v>
      </c>
      <c r="C37" s="388">
        <v>523.17323287671195</v>
      </c>
      <c r="D37" s="388">
        <v>534.97394520547903</v>
      </c>
      <c r="E37" s="388">
        <v>574.20816939890699</v>
      </c>
      <c r="F37" s="388">
        <v>626.836657534246</v>
      </c>
      <c r="G37" s="388">
        <v>701.97657534246503</v>
      </c>
      <c r="H37" s="388">
        <v>698.27975342465697</v>
      </c>
      <c r="I37" s="388">
        <v>780.14379781420701</v>
      </c>
      <c r="J37" s="388">
        <v>811.96460273972605</v>
      </c>
      <c r="K37" s="388">
        <v>701.60104109588997</v>
      </c>
      <c r="L37" s="388">
        <v>691.551945205479</v>
      </c>
      <c r="M37" s="388">
        <v>775.12565573770405</v>
      </c>
      <c r="N37" s="388">
        <v>747.95219178082095</v>
      </c>
      <c r="O37" s="388">
        <v>775.18941095890398</v>
      </c>
      <c r="P37" s="388">
        <v>838.80161643835595</v>
      </c>
      <c r="Q37" s="388">
        <v>779.82098360655698</v>
      </c>
      <c r="R37" s="388">
        <v>726.22098630136895</v>
      </c>
      <c r="S37" s="388">
        <v>640.54923287671204</v>
      </c>
      <c r="T37" s="388">
        <v>610.30316438356101</v>
      </c>
      <c r="U37" s="388">
        <v>611.85049180327803</v>
      </c>
      <c r="V37" s="388">
        <v>622.09705479451998</v>
      </c>
      <c r="W37" s="388">
        <v>685.55327395260201</v>
      </c>
      <c r="X37" s="388">
        <v>691.79775340465699</v>
      </c>
      <c r="Y37" s="388">
        <v>726.77867763562801</v>
      </c>
      <c r="Z37" s="388">
        <v>719.99486302369803</v>
      </c>
      <c r="AA37" s="388">
        <v>758.221643885616</v>
      </c>
      <c r="AB37" s="388">
        <v>735.08153424657496</v>
      </c>
      <c r="AC37" s="388">
        <v>780.432448087431</v>
      </c>
      <c r="AD37" s="388">
        <v>771.461958904109</v>
      </c>
      <c r="AE37" s="388">
        <v>776.50279452054804</v>
      </c>
      <c r="AF37" s="388">
        <v>809.98221918808201</v>
      </c>
      <c r="AG37" s="388">
        <v>796.82444808743105</v>
      </c>
      <c r="AH37" s="388">
        <v>838.81399999999906</v>
      </c>
      <c r="AI37" s="388">
        <v>843.99910958904104</v>
      </c>
      <c r="AJ37" s="388">
        <v>868.04064383561604</v>
      </c>
      <c r="AK37" s="388">
        <v>882.336497267759</v>
      </c>
      <c r="AL37" s="388">
        <v>927.76093150684903</v>
      </c>
      <c r="AM37" s="388">
        <v>934.25235616438295</v>
      </c>
      <c r="AN37" s="388">
        <v>945.58323289671205</v>
      </c>
      <c r="AO37" s="388">
        <v>983.05726234508097</v>
      </c>
      <c r="AP37" s="388">
        <v>1039.0169907919101</v>
      </c>
      <c r="AQ37" s="388">
        <v>1046.55550583698</v>
      </c>
      <c r="AR37" s="388">
        <v>1065.0801095034201</v>
      </c>
      <c r="AS37" s="388">
        <v>991.48881486420703</v>
      </c>
      <c r="AT37" s="388">
        <v>971.21446575725997</v>
      </c>
      <c r="AU37" s="388">
        <v>977.00479452054697</v>
      </c>
      <c r="AV37" s="388">
        <v>971.26802739725997</v>
      </c>
      <c r="AW37" s="388">
        <v>925.65595628415304</v>
      </c>
      <c r="AX37" s="389">
        <v>898.34478663013601</v>
      </c>
      <c r="AY37" s="160">
        <v>-4.9274601042270001E-2</v>
      </c>
      <c r="AZ37" s="161">
        <v>9.9013531580600007E-3</v>
      </c>
    </row>
    <row r="38" spans="1:52">
      <c r="A38" t="s">
        <v>97</v>
      </c>
      <c r="B38" s="388">
        <v>99.751506849315007</v>
      </c>
      <c r="C38" s="388">
        <v>112.34079452054701</v>
      </c>
      <c r="D38" s="388">
        <v>116.951835616438</v>
      </c>
      <c r="E38" s="388">
        <v>129.94625683060099</v>
      </c>
      <c r="F38" s="388">
        <v>143.38904109589001</v>
      </c>
      <c r="G38" s="388">
        <v>161.49265753424601</v>
      </c>
      <c r="H38" s="388">
        <v>160.640657534246</v>
      </c>
      <c r="I38" s="388">
        <v>168.05243169398901</v>
      </c>
      <c r="J38" s="388">
        <v>172.56167123287599</v>
      </c>
      <c r="K38" s="388">
        <v>156.95860273972599</v>
      </c>
      <c r="L38" s="388">
        <v>163.05079452054699</v>
      </c>
      <c r="M38" s="388">
        <v>179.18163934426201</v>
      </c>
      <c r="N38" s="388">
        <v>177.30101369862999</v>
      </c>
      <c r="O38" s="388">
        <v>200.61347945205401</v>
      </c>
      <c r="P38" s="388">
        <v>199.980712328767</v>
      </c>
      <c r="Q38" s="388">
        <v>199.02221311475401</v>
      </c>
      <c r="R38" s="388">
        <v>186.555835616438</v>
      </c>
      <c r="S38" s="388">
        <v>180.31986301369801</v>
      </c>
      <c r="T38" s="388">
        <v>176.334</v>
      </c>
      <c r="U38" s="388">
        <v>185.621721311475</v>
      </c>
      <c r="V38" s="388">
        <v>195.38747945205401</v>
      </c>
      <c r="W38" s="388">
        <v>206.08057534246501</v>
      </c>
      <c r="X38" s="388">
        <v>209.472684931506</v>
      </c>
      <c r="Y38" s="388">
        <v>196.525655737704</v>
      </c>
      <c r="Z38" s="388">
        <v>197.99109589041001</v>
      </c>
      <c r="AA38" s="388">
        <v>202.26556164383501</v>
      </c>
      <c r="AB38" s="388">
        <v>187.601287671232</v>
      </c>
      <c r="AC38" s="388">
        <v>192.20538251366099</v>
      </c>
      <c r="AD38" s="388">
        <v>205.151178082191</v>
      </c>
      <c r="AE38" s="388">
        <v>208.20717808219101</v>
      </c>
      <c r="AF38" s="388">
        <v>204.079397260273</v>
      </c>
      <c r="AG38" s="388">
        <v>216.975355191256</v>
      </c>
      <c r="AH38" s="388">
        <v>220.45405479452</v>
      </c>
      <c r="AI38" s="388">
        <v>221.644369863013</v>
      </c>
      <c r="AJ38" s="388">
        <v>218.89805479451999</v>
      </c>
      <c r="AK38" s="388">
        <v>201.550519125683</v>
      </c>
      <c r="AL38" s="388">
        <v>223.27309589040999</v>
      </c>
      <c r="AM38" s="388">
        <v>215.52594520547899</v>
      </c>
      <c r="AN38" s="388">
        <v>231.624739726027</v>
      </c>
      <c r="AO38" s="388">
        <v>220.94167740419499</v>
      </c>
      <c r="AP38" s="388">
        <v>223.668928780877</v>
      </c>
      <c r="AQ38" s="388">
        <v>229.171651930612</v>
      </c>
      <c r="AR38" s="388">
        <v>237.47520681443501</v>
      </c>
      <c r="AS38" s="388">
        <v>227.59284578767901</v>
      </c>
      <c r="AT38" s="388">
        <v>235.923972483836</v>
      </c>
      <c r="AU38" s="388">
        <v>234.98298630136901</v>
      </c>
      <c r="AV38" s="388">
        <v>239.87600333652</v>
      </c>
      <c r="AW38" s="388">
        <v>235.459539655393</v>
      </c>
      <c r="AX38" s="389">
        <v>240.53347399289501</v>
      </c>
      <c r="AY38" s="160">
        <v>9.6481582149900002E-3</v>
      </c>
      <c r="AZ38" s="161">
        <v>2.5347238406500001E-3</v>
      </c>
    </row>
    <row r="39" spans="1:52">
      <c r="A39" t="s">
        <v>171</v>
      </c>
      <c r="B39" s="388">
        <v>108.74528767123201</v>
      </c>
      <c r="C39" s="388">
        <v>113.89167123287601</v>
      </c>
      <c r="D39" s="388">
        <v>124.18432876712301</v>
      </c>
      <c r="E39" s="388">
        <v>154.397759562841</v>
      </c>
      <c r="F39" s="388">
        <v>170.27057534246501</v>
      </c>
      <c r="G39" s="388">
        <v>181.13769863013599</v>
      </c>
      <c r="H39" s="388">
        <v>191.039917808219</v>
      </c>
      <c r="I39" s="388">
        <v>213.606693989071</v>
      </c>
      <c r="J39" s="388">
        <v>238.10975342465699</v>
      </c>
      <c r="K39" s="388">
        <v>250.00194520547899</v>
      </c>
      <c r="L39" s="388">
        <v>271.61424657534201</v>
      </c>
      <c r="M39" s="388">
        <v>298.05702185792302</v>
      </c>
      <c r="N39" s="388">
        <v>320.04435616438298</v>
      </c>
      <c r="O39" s="388">
        <v>342.82191780821898</v>
      </c>
      <c r="P39" s="388">
        <v>349.126575342465</v>
      </c>
      <c r="Q39" s="388">
        <v>346.719071038251</v>
      </c>
      <c r="R39" s="388">
        <v>325.069424657534</v>
      </c>
      <c r="S39" s="388">
        <v>307.30235616438301</v>
      </c>
      <c r="T39" s="388">
        <v>318.65879452054702</v>
      </c>
      <c r="U39" s="388">
        <v>325.97614754098299</v>
      </c>
      <c r="V39" s="388">
        <v>332.04391780821902</v>
      </c>
      <c r="W39" s="388">
        <v>344.266986301369</v>
      </c>
      <c r="X39" s="388">
        <v>349.21158904109501</v>
      </c>
      <c r="Y39" s="388">
        <v>356.79486338797801</v>
      </c>
      <c r="Z39" s="388">
        <v>356.41687671232802</v>
      </c>
      <c r="AA39" s="388">
        <v>325.35353424657501</v>
      </c>
      <c r="AB39" s="388">
        <v>308.39109589041101</v>
      </c>
      <c r="AC39" s="388">
        <v>284.68631147540901</v>
      </c>
      <c r="AD39" s="388">
        <v>291.995589041095</v>
      </c>
      <c r="AE39" s="388">
        <v>309.26010958904101</v>
      </c>
      <c r="AF39" s="388">
        <v>316.53016438356099</v>
      </c>
      <c r="AG39" s="388">
        <v>369.91901095126599</v>
      </c>
      <c r="AH39" s="388">
        <v>388.432935761468</v>
      </c>
      <c r="AI39" s="388">
        <v>439.65509347427599</v>
      </c>
      <c r="AJ39" s="388">
        <v>463.12207800441001</v>
      </c>
      <c r="AK39" s="388">
        <v>426.35406725899702</v>
      </c>
      <c r="AL39" s="388">
        <v>419.36291750097303</v>
      </c>
      <c r="AM39" s="388">
        <v>429.60002692458198</v>
      </c>
      <c r="AN39" s="388">
        <v>440.939457185447</v>
      </c>
      <c r="AO39" s="388">
        <v>469.49657282522298</v>
      </c>
      <c r="AP39" s="388">
        <v>487.10269077506598</v>
      </c>
      <c r="AQ39" s="388">
        <v>512.05468493150602</v>
      </c>
      <c r="AR39" s="388">
        <v>530.57276712328701</v>
      </c>
      <c r="AS39" s="388">
        <v>549.22786885245796</v>
      </c>
      <c r="AT39" s="388">
        <v>548.73410958904105</v>
      </c>
      <c r="AU39" s="388">
        <v>576.43109589041001</v>
      </c>
      <c r="AV39" s="388">
        <v>574.069479452054</v>
      </c>
      <c r="AW39" s="388">
        <v>553.38226775956196</v>
      </c>
      <c r="AX39" s="389">
        <v>524.10128767123194</v>
      </c>
      <c r="AY39" s="160">
        <v>-6.2363613396879999E-2</v>
      </c>
      <c r="AZ39" s="161">
        <v>5.7401573285499998E-3</v>
      </c>
    </row>
    <row r="40" spans="1:52">
      <c r="A40" t="s">
        <v>172</v>
      </c>
      <c r="B40" s="388">
        <v>53.975780821917802</v>
      </c>
      <c r="C40" s="388">
        <v>57.383972602739703</v>
      </c>
      <c r="D40" s="388">
        <v>63.218849315068503</v>
      </c>
      <c r="E40" s="388">
        <v>67.854316939890694</v>
      </c>
      <c r="F40" s="388">
        <v>76.781999999999996</v>
      </c>
      <c r="G40" s="388">
        <v>90.275424657534202</v>
      </c>
      <c r="H40" s="388">
        <v>106.733479452054</v>
      </c>
      <c r="I40" s="388">
        <v>114.487322404371</v>
      </c>
      <c r="J40" s="388">
        <v>121.927205479452</v>
      </c>
      <c r="K40" s="388">
        <v>127.248547945205</v>
      </c>
      <c r="L40" s="388">
        <v>132.44109589041</v>
      </c>
      <c r="M40" s="388">
        <v>137.556366120218</v>
      </c>
      <c r="N40" s="388">
        <v>138.359616438356</v>
      </c>
      <c r="O40" s="388">
        <v>149.34673972602701</v>
      </c>
      <c r="P40" s="388">
        <v>162.14545205479399</v>
      </c>
      <c r="Q40" s="388">
        <v>168.303469945355</v>
      </c>
      <c r="R40" s="388">
        <v>175.911589041095</v>
      </c>
      <c r="S40" s="388">
        <v>189.48057534246499</v>
      </c>
      <c r="T40" s="388">
        <v>188.825917808219</v>
      </c>
      <c r="U40" s="388">
        <v>189.51333333333301</v>
      </c>
      <c r="V40" s="388">
        <v>177.870602739726</v>
      </c>
      <c r="W40" s="388">
        <v>194.06482191780799</v>
      </c>
      <c r="X40" s="388">
        <v>185.498465753424</v>
      </c>
      <c r="Y40" s="388">
        <v>180.05142076502699</v>
      </c>
      <c r="Z40" s="388">
        <v>227.14104109588999</v>
      </c>
      <c r="AA40" s="388">
        <v>225.415424657534</v>
      </c>
      <c r="AB40" s="388">
        <v>233.96991780821901</v>
      </c>
      <c r="AC40" s="388">
        <v>259.40092896174798</v>
      </c>
      <c r="AD40" s="388">
        <v>247.000301369862</v>
      </c>
      <c r="AE40" s="388">
        <v>249.21397260273901</v>
      </c>
      <c r="AF40" s="388">
        <v>267.034438356164</v>
      </c>
      <c r="AG40" s="388">
        <v>254.54092896174799</v>
      </c>
      <c r="AH40" s="388">
        <v>288.95942465753399</v>
      </c>
      <c r="AI40" s="388">
        <v>315.72520547945197</v>
      </c>
      <c r="AJ40" s="388">
        <v>323.86991780821899</v>
      </c>
      <c r="AK40" s="388">
        <v>317.86647540983603</v>
      </c>
      <c r="AL40" s="388">
        <v>320.82895890410902</v>
      </c>
      <c r="AM40" s="388">
        <v>331.66076712328697</v>
      </c>
      <c r="AN40" s="388">
        <v>310.74312328767098</v>
      </c>
      <c r="AO40" s="388">
        <v>315.42702185792302</v>
      </c>
      <c r="AP40" s="388">
        <v>323.769589041095</v>
      </c>
      <c r="AQ40" s="388">
        <v>293.704630136986</v>
      </c>
      <c r="AR40" s="388">
        <v>296.39885769861797</v>
      </c>
      <c r="AS40" s="388">
        <v>277.93525997963599</v>
      </c>
      <c r="AT40" s="388">
        <v>262.87235657277301</v>
      </c>
      <c r="AU40" s="388">
        <v>258.7999864679</v>
      </c>
      <c r="AV40" s="388">
        <v>240.226552432696</v>
      </c>
      <c r="AW40" s="388">
        <v>226.19797961542801</v>
      </c>
      <c r="AX40" s="389">
        <v>227.83990869020801</v>
      </c>
      <c r="AY40" s="160">
        <v>-8.0044148489800005E-3</v>
      </c>
      <c r="AZ40" s="161">
        <v>2.57602892816E-3</v>
      </c>
    </row>
    <row r="41" spans="1:52">
      <c r="A41" t="s">
        <v>98</v>
      </c>
      <c r="B41" s="388">
        <v>142.549589041095</v>
      </c>
      <c r="C41" s="388">
        <v>148.90043835616399</v>
      </c>
      <c r="D41" s="388">
        <v>169.97273972602699</v>
      </c>
      <c r="E41" s="388">
        <v>180.334617486338</v>
      </c>
      <c r="F41" s="388">
        <v>200.29610958904101</v>
      </c>
      <c r="G41" s="388">
        <v>217.60715068493101</v>
      </c>
      <c r="H41" s="388">
        <v>221.92443835616399</v>
      </c>
      <c r="I41" s="388">
        <v>235.96868852458999</v>
      </c>
      <c r="J41" s="388">
        <v>265.19630136986302</v>
      </c>
      <c r="K41" s="388">
        <v>244.407123287671</v>
      </c>
      <c r="L41" s="388">
        <v>278.60435616438298</v>
      </c>
      <c r="M41" s="388">
        <v>310.03169398907102</v>
      </c>
      <c r="N41" s="388">
        <v>332.585616438356</v>
      </c>
      <c r="O41" s="388">
        <v>365.77517808219102</v>
      </c>
      <c r="P41" s="388">
        <v>387.13301369863001</v>
      </c>
      <c r="Q41" s="388">
        <v>365.70663934426199</v>
      </c>
      <c r="R41" s="388">
        <v>327.97399999999902</v>
      </c>
      <c r="S41" s="388">
        <v>325.05698630136902</v>
      </c>
      <c r="T41" s="388">
        <v>291.26627397260199</v>
      </c>
      <c r="U41" s="388">
        <v>278.70825136612001</v>
      </c>
      <c r="V41" s="388">
        <v>295.06920547945202</v>
      </c>
      <c r="W41" s="388">
        <v>314.30142465753403</v>
      </c>
      <c r="X41" s="388">
        <v>346.61756164383502</v>
      </c>
      <c r="Y41" s="388">
        <v>324.37557377049097</v>
      </c>
      <c r="Z41" s="388">
        <v>335.83624657534199</v>
      </c>
      <c r="AA41" s="388">
        <v>363.11553424657501</v>
      </c>
      <c r="AB41" s="388">
        <v>299.98794520547898</v>
      </c>
      <c r="AC41" s="388">
        <v>252.34355191256799</v>
      </c>
      <c r="AD41" s="388">
        <v>235.01375342465701</v>
      </c>
      <c r="AE41" s="388">
        <v>219.468986301369</v>
      </c>
      <c r="AF41" s="388">
        <v>266.64246575342401</v>
      </c>
      <c r="AG41" s="388">
        <v>252.570928961748</v>
      </c>
      <c r="AH41" s="388">
        <v>267.69400000000002</v>
      </c>
      <c r="AI41" s="388">
        <v>235.89369863013599</v>
      </c>
      <c r="AJ41" s="388">
        <v>190.462712328767</v>
      </c>
      <c r="AK41" s="388">
        <v>197.40095628415301</v>
      </c>
      <c r="AL41" s="388">
        <v>211.472301369863</v>
      </c>
      <c r="AM41" s="388">
        <v>220.195972602739</v>
      </c>
      <c r="AN41" s="388">
        <v>194.43282191780801</v>
      </c>
      <c r="AO41" s="388">
        <v>223.69866120218501</v>
      </c>
      <c r="AP41" s="388">
        <v>217.626547945205</v>
      </c>
      <c r="AQ41" s="388">
        <v>213.95917808219099</v>
      </c>
      <c r="AR41" s="388">
        <v>218.23312328767099</v>
      </c>
      <c r="AS41" s="388">
        <v>216.17625683060101</v>
      </c>
      <c r="AT41" s="388">
        <v>195.31843835616399</v>
      </c>
      <c r="AU41" s="388">
        <v>184.188684931506</v>
      </c>
      <c r="AV41" s="388">
        <v>191.02041095890399</v>
      </c>
      <c r="AW41" s="388">
        <v>191.117978142076</v>
      </c>
      <c r="AX41" s="389">
        <v>187.518435480683</v>
      </c>
      <c r="AY41" s="160">
        <v>-1.6758058220150002E-2</v>
      </c>
      <c r="AZ41" s="161">
        <v>2.1567137446299998E-3</v>
      </c>
    </row>
    <row r="42" spans="1:52">
      <c r="A42" t="s">
        <v>75</v>
      </c>
      <c r="B42" s="391" t="s">
        <v>13</v>
      </c>
      <c r="C42" s="391" t="s">
        <v>13</v>
      </c>
      <c r="D42" s="391" t="s">
        <v>13</v>
      </c>
      <c r="E42" s="391" t="s">
        <v>13</v>
      </c>
      <c r="F42" s="391" t="s">
        <v>13</v>
      </c>
      <c r="G42" s="391" t="s">
        <v>13</v>
      </c>
      <c r="H42" s="391" t="s">
        <v>13</v>
      </c>
      <c r="I42" s="391" t="s">
        <v>13</v>
      </c>
      <c r="J42" s="391" t="s">
        <v>13</v>
      </c>
      <c r="K42" s="391" t="s">
        <v>13</v>
      </c>
      <c r="L42" s="391" t="s">
        <v>13</v>
      </c>
      <c r="M42" s="391" t="s">
        <v>13</v>
      </c>
      <c r="N42" s="391" t="s">
        <v>13</v>
      </c>
      <c r="O42" s="391" t="s">
        <v>13</v>
      </c>
      <c r="P42" s="391" t="s">
        <v>13</v>
      </c>
      <c r="Q42" s="391" t="s">
        <v>13</v>
      </c>
      <c r="R42" s="391" t="s">
        <v>13</v>
      </c>
      <c r="S42" s="391" t="s">
        <v>13</v>
      </c>
      <c r="T42" s="391" t="s">
        <v>13</v>
      </c>
      <c r="U42" s="391" t="s">
        <v>13</v>
      </c>
      <c r="V42" s="388">
        <v>4943.6783835616397</v>
      </c>
      <c r="W42" s="388">
        <v>5006.3106301369799</v>
      </c>
      <c r="X42" s="388">
        <v>5050.7948767123198</v>
      </c>
      <c r="Y42" s="388">
        <v>5000.7016120218505</v>
      </c>
      <c r="Z42" s="388">
        <v>5111.4492876712202</v>
      </c>
      <c r="AA42" s="388">
        <v>5042.2818003065304</v>
      </c>
      <c r="AB42" s="388">
        <v>4917.0500105111896</v>
      </c>
      <c r="AC42" s="388">
        <v>4742.0091803278601</v>
      </c>
      <c r="AD42" s="388">
        <v>3948.0181369862999</v>
      </c>
      <c r="AE42" s="388">
        <v>3530.53863006958</v>
      </c>
      <c r="AF42" s="388">
        <v>3104.9695590865699</v>
      </c>
      <c r="AG42" s="388">
        <v>2645.4647990448002</v>
      </c>
      <c r="AH42" s="388">
        <v>2656.6279916564299</v>
      </c>
      <c r="AI42" s="388">
        <v>2512.2881477555002</v>
      </c>
      <c r="AJ42" s="388">
        <v>2588.1107149736399</v>
      </c>
      <c r="AK42" s="388">
        <v>2542.2284438777101</v>
      </c>
      <c r="AL42" s="388">
        <v>2628.2668506666</v>
      </c>
      <c r="AM42" s="388">
        <v>2558.7407205479399</v>
      </c>
      <c r="AN42" s="388">
        <v>2678.7948277668402</v>
      </c>
      <c r="AO42" s="388">
        <v>2660.1041383581901</v>
      </c>
      <c r="AP42" s="388">
        <v>2679.1548642191701</v>
      </c>
      <c r="AQ42" s="388">
        <v>2760.6974119726001</v>
      </c>
      <c r="AR42" s="388">
        <v>2777.0812821443801</v>
      </c>
      <c r="AS42" s="388">
        <v>2862.28452054011</v>
      </c>
      <c r="AT42" s="388">
        <v>2772.0127672927701</v>
      </c>
      <c r="AU42" s="388">
        <v>2892.4254335750002</v>
      </c>
      <c r="AV42" s="388">
        <v>3088.8218490065701</v>
      </c>
      <c r="AW42" s="388">
        <v>3212.0332138754202</v>
      </c>
      <c r="AX42" s="389">
        <v>3313.1383851355799</v>
      </c>
      <c r="AY42" s="160">
        <v>3.0825739726419998E-2</v>
      </c>
      <c r="AZ42" s="161">
        <v>3.6575857549910003E-2</v>
      </c>
    </row>
    <row r="43" spans="1:52">
      <c r="A43" t="s">
        <v>173</v>
      </c>
      <c r="B43" s="388">
        <v>44.881095890410897</v>
      </c>
      <c r="C43" s="388">
        <v>49.357890410958902</v>
      </c>
      <c r="D43" s="388">
        <v>54.868821917808198</v>
      </c>
      <c r="E43" s="388">
        <v>60.693661202185702</v>
      </c>
      <c r="F43" s="388">
        <v>65.223232876712302</v>
      </c>
      <c r="G43" s="388">
        <v>78.574109589041001</v>
      </c>
      <c r="H43" s="388">
        <v>86.910986301369803</v>
      </c>
      <c r="I43" s="388">
        <v>94.648797814207597</v>
      </c>
      <c r="J43" s="388">
        <v>106.295342465753</v>
      </c>
      <c r="K43" s="388">
        <v>108.626821917808</v>
      </c>
      <c r="L43" s="388">
        <v>119.580410958904</v>
      </c>
      <c r="M43" s="388">
        <v>125.715901639344</v>
      </c>
      <c r="N43" s="388">
        <v>132.03619178082101</v>
      </c>
      <c r="O43" s="388">
        <v>136.72334246575301</v>
      </c>
      <c r="P43" s="388">
        <v>139.05284931506799</v>
      </c>
      <c r="Q43" s="388">
        <v>129.13554644808701</v>
      </c>
      <c r="R43" s="388">
        <v>127.822301369863</v>
      </c>
      <c r="S43" s="388">
        <v>118.457287671232</v>
      </c>
      <c r="T43" s="388">
        <v>116.057671232876</v>
      </c>
      <c r="U43" s="388">
        <v>123.966557377049</v>
      </c>
      <c r="V43" s="388">
        <v>123.182986301369</v>
      </c>
      <c r="W43" s="388">
        <v>120.245369863013</v>
      </c>
      <c r="X43" s="388">
        <v>117.369671232876</v>
      </c>
      <c r="Y43" s="388">
        <v>115.048469945355</v>
      </c>
      <c r="Z43" s="388">
        <v>115.152684931506</v>
      </c>
      <c r="AA43" s="388">
        <v>99.600684931506805</v>
      </c>
      <c r="AB43" s="388">
        <v>87.922520547945197</v>
      </c>
      <c r="AC43" s="388">
        <v>80.125819672131101</v>
      </c>
      <c r="AD43" s="388">
        <v>66.692410958904105</v>
      </c>
      <c r="AE43" s="388">
        <v>69.613616438356104</v>
      </c>
      <c r="AF43" s="388">
        <v>68.4842191780821</v>
      </c>
      <c r="AG43" s="388">
        <v>71.288606557376994</v>
      </c>
      <c r="AH43" s="388">
        <v>71.872575342465694</v>
      </c>
      <c r="AI43" s="388">
        <v>80.238383561643801</v>
      </c>
      <c r="AJ43" s="388">
        <v>73.240821917808205</v>
      </c>
      <c r="AK43" s="388">
        <v>73.373224043715794</v>
      </c>
      <c r="AL43" s="388">
        <v>67.390219178082106</v>
      </c>
      <c r="AM43" s="388">
        <v>74.6144383561643</v>
      </c>
      <c r="AN43" s="388">
        <v>70.400630136986194</v>
      </c>
      <c r="AO43" s="388">
        <v>66.788196721311394</v>
      </c>
      <c r="AP43" s="388">
        <v>80.074219178082103</v>
      </c>
      <c r="AQ43" s="388">
        <v>71.800136986301297</v>
      </c>
      <c r="AR43" s="388">
        <v>76.449068493150605</v>
      </c>
      <c r="AS43" s="388">
        <v>82.135437158469898</v>
      </c>
      <c r="AT43" s="388">
        <v>78.568493150684901</v>
      </c>
      <c r="AU43" s="388">
        <v>81.668082191780798</v>
      </c>
      <c r="AV43" s="388">
        <v>80.917999999999907</v>
      </c>
      <c r="AW43" s="388">
        <v>74.183606557377004</v>
      </c>
      <c r="AX43" s="389">
        <v>73.268520547945201</v>
      </c>
      <c r="AY43" s="160">
        <v>-1.260121539235E-2</v>
      </c>
      <c r="AZ43" s="161">
        <v>8.4586261072999995E-4</v>
      </c>
    </row>
    <row r="44" spans="1:52">
      <c r="A44" t="s">
        <v>174</v>
      </c>
      <c r="B44" s="388">
        <v>269.11142465753397</v>
      </c>
      <c r="C44" s="388">
        <v>319.67701369862999</v>
      </c>
      <c r="D44" s="388">
        <v>388.80572602739699</v>
      </c>
      <c r="E44" s="388">
        <v>412.304863387978</v>
      </c>
      <c r="F44" s="388">
        <v>470.39843835616398</v>
      </c>
      <c r="G44" s="388">
        <v>535.60035616438302</v>
      </c>
      <c r="H44" s="388">
        <v>595.05600000000004</v>
      </c>
      <c r="I44" s="388">
        <v>624.66797814207598</v>
      </c>
      <c r="J44" s="388">
        <v>747.46986301369805</v>
      </c>
      <c r="K44" s="388">
        <v>777.779561643835</v>
      </c>
      <c r="L44" s="388">
        <v>816.31495890410895</v>
      </c>
      <c r="M44" s="388">
        <v>922.93188524590096</v>
      </c>
      <c r="N44" s="388">
        <v>882.14915068493099</v>
      </c>
      <c r="O44" s="388">
        <v>930.53271232876705</v>
      </c>
      <c r="P44" s="388">
        <v>992.92621917808196</v>
      </c>
      <c r="Q44" s="388">
        <v>1044.1520491803201</v>
      </c>
      <c r="R44" s="388">
        <v>1016.9621369863</v>
      </c>
      <c r="S44" s="388">
        <v>969.80630136986304</v>
      </c>
      <c r="T44" s="388">
        <v>988.77021917808202</v>
      </c>
      <c r="U44" s="388">
        <v>940.15155737704902</v>
      </c>
      <c r="V44" s="388">
        <v>914.74435616438302</v>
      </c>
      <c r="W44" s="388">
        <v>909.71904109589002</v>
      </c>
      <c r="X44" s="388">
        <v>944.77698630136899</v>
      </c>
      <c r="Y44" s="388">
        <v>976.02464480874301</v>
      </c>
      <c r="Z44" s="388">
        <v>1024.50224657534</v>
      </c>
      <c r="AA44" s="388">
        <v>976.10347945205501</v>
      </c>
      <c r="AB44" s="388">
        <v>992.75873972602699</v>
      </c>
      <c r="AC44" s="388">
        <v>1084.7247267759501</v>
      </c>
      <c r="AD44" s="388">
        <v>1037.52843835616</v>
      </c>
      <c r="AE44" s="388">
        <v>1076.70726027397</v>
      </c>
      <c r="AF44" s="388">
        <v>1177.13660273972</v>
      </c>
      <c r="AG44" s="388">
        <v>1200.92775956284</v>
      </c>
      <c r="AH44" s="388">
        <v>1270.37769863013</v>
      </c>
      <c r="AI44" s="388">
        <v>1363.30405479452</v>
      </c>
      <c r="AJ44" s="388">
        <v>1385.5946849315001</v>
      </c>
      <c r="AK44" s="388">
        <v>1421.9827868852401</v>
      </c>
      <c r="AL44" s="388">
        <v>1483.3147945205401</v>
      </c>
      <c r="AM44" s="388">
        <v>1492.8292054794499</v>
      </c>
      <c r="AN44" s="388">
        <v>1539.4242739726001</v>
      </c>
      <c r="AO44" s="388">
        <v>1575.07907103825</v>
      </c>
      <c r="AP44" s="388">
        <v>1594.29224657534</v>
      </c>
      <c r="AQ44" s="388">
        <v>1591.8957534246499</v>
      </c>
      <c r="AR44" s="388">
        <v>1613.0820000000001</v>
      </c>
      <c r="AS44" s="388">
        <v>1556.7121584699401</v>
      </c>
      <c r="AT44" s="388">
        <v>1472.6952882753401</v>
      </c>
      <c r="AU44" s="388">
        <v>1394.3023561643799</v>
      </c>
      <c r="AV44" s="388">
        <v>1376.7205753424601</v>
      </c>
      <c r="AW44" s="388">
        <v>1284.7030684387901</v>
      </c>
      <c r="AX44" s="389">
        <v>1199.9620559827299</v>
      </c>
      <c r="AY44" s="160">
        <v>-7.3221966624260004E-2</v>
      </c>
      <c r="AZ44" s="161">
        <v>1.417186576873E-2</v>
      </c>
    </row>
    <row r="45" spans="1:52">
      <c r="A45" t="s">
        <v>175</v>
      </c>
      <c r="B45" s="388">
        <v>369.06643835616399</v>
      </c>
      <c r="C45" s="388">
        <v>416.70791780821901</v>
      </c>
      <c r="D45" s="388">
        <v>408.87641095890399</v>
      </c>
      <c r="E45" s="388">
        <v>457.89846994535498</v>
      </c>
      <c r="F45" s="388">
        <v>516.93789041095795</v>
      </c>
      <c r="G45" s="388">
        <v>562.01665753424595</v>
      </c>
      <c r="H45" s="388">
        <v>531.45249315068395</v>
      </c>
      <c r="I45" s="388">
        <v>546.75210382513603</v>
      </c>
      <c r="J45" s="388">
        <v>569.39616438356097</v>
      </c>
      <c r="K45" s="388">
        <v>509.799369863013</v>
      </c>
      <c r="L45" s="388">
        <v>511.69920547945202</v>
      </c>
      <c r="M45" s="388">
        <v>564.99224043715799</v>
      </c>
      <c r="N45" s="388">
        <v>547.06293150684905</v>
      </c>
      <c r="O45" s="388">
        <v>530.36194520547895</v>
      </c>
      <c r="P45" s="388">
        <v>552.85506849315004</v>
      </c>
      <c r="Q45" s="388">
        <v>492.63134972677602</v>
      </c>
      <c r="R45" s="388">
        <v>449.30157534246501</v>
      </c>
      <c r="S45" s="388">
        <v>423.58212328767098</v>
      </c>
      <c r="T45" s="388">
        <v>379.51789041095799</v>
      </c>
      <c r="U45" s="388">
        <v>365.27983060109199</v>
      </c>
      <c r="V45" s="388">
        <v>390.30965753424601</v>
      </c>
      <c r="W45" s="388">
        <v>407.54320547945099</v>
      </c>
      <c r="X45" s="388">
        <v>378.91115068493099</v>
      </c>
      <c r="Y45" s="388">
        <v>365.23013114754002</v>
      </c>
      <c r="Z45" s="388">
        <v>363.12208219178001</v>
      </c>
      <c r="AA45" s="388">
        <v>364.11854794520502</v>
      </c>
      <c r="AB45" s="388">
        <v>345.56824657534202</v>
      </c>
      <c r="AC45" s="388">
        <v>365.99787978142001</v>
      </c>
      <c r="AD45" s="388">
        <v>353.71786301369798</v>
      </c>
      <c r="AE45" s="388">
        <v>375.85976712328699</v>
      </c>
      <c r="AF45" s="388">
        <v>359.88046575342401</v>
      </c>
      <c r="AG45" s="388">
        <v>384.31671584699399</v>
      </c>
      <c r="AH45" s="388">
        <v>358.882835616438</v>
      </c>
      <c r="AI45" s="388">
        <v>361.337493150684</v>
      </c>
      <c r="AJ45" s="388">
        <v>356.91923287671199</v>
      </c>
      <c r="AK45" s="388">
        <v>333.63846994535498</v>
      </c>
      <c r="AL45" s="388">
        <v>338.16435616438298</v>
      </c>
      <c r="AM45" s="388">
        <v>349.046794520547</v>
      </c>
      <c r="AN45" s="388">
        <v>367.08673972602702</v>
      </c>
      <c r="AO45" s="388">
        <v>361.96606557376998</v>
      </c>
      <c r="AP45" s="388">
        <v>357.53569863013701</v>
      </c>
      <c r="AQ45" s="388">
        <v>358.00567123287601</v>
      </c>
      <c r="AR45" s="388">
        <v>357.06054794520497</v>
      </c>
      <c r="AS45" s="388">
        <v>349.569426229508</v>
      </c>
      <c r="AT45" s="388">
        <v>322.60095890410901</v>
      </c>
      <c r="AU45" s="388">
        <v>336.38905948720299</v>
      </c>
      <c r="AV45" s="388">
        <v>311.04312400860499</v>
      </c>
      <c r="AW45" s="388">
        <v>308.654644808743</v>
      </c>
      <c r="AX45" s="389">
        <v>305.18526265130703</v>
      </c>
      <c r="AY45" s="160">
        <v>-2.0275622606279999E-2</v>
      </c>
      <c r="AZ45" s="161">
        <v>3.4157515037800002E-3</v>
      </c>
    </row>
    <row r="46" spans="1:52">
      <c r="A46" t="s">
        <v>176</v>
      </c>
      <c r="B46" s="388">
        <v>164.82484931506801</v>
      </c>
      <c r="C46" s="388">
        <v>175.42391780821899</v>
      </c>
      <c r="D46" s="388">
        <v>188.76561643835601</v>
      </c>
      <c r="E46" s="388">
        <v>208.39909836065499</v>
      </c>
      <c r="F46" s="388">
        <v>227.288876712328</v>
      </c>
      <c r="G46" s="388">
        <v>254.663150684931</v>
      </c>
      <c r="H46" s="388">
        <v>270.54857534246503</v>
      </c>
      <c r="I46" s="388">
        <v>276.65587431693899</v>
      </c>
      <c r="J46" s="388">
        <v>298.38821917808201</v>
      </c>
      <c r="K46" s="388">
        <v>266.14791780821901</v>
      </c>
      <c r="L46" s="388">
        <v>257.04769863013701</v>
      </c>
      <c r="M46" s="388">
        <v>266.35767759562799</v>
      </c>
      <c r="N46" s="388">
        <v>268.625835616438</v>
      </c>
      <c r="O46" s="388">
        <v>277.76539726027403</v>
      </c>
      <c r="P46" s="388">
        <v>266.58964383561602</v>
      </c>
      <c r="Q46" s="388">
        <v>266.09144808743099</v>
      </c>
      <c r="R46" s="388">
        <v>247.656301369863</v>
      </c>
      <c r="S46" s="388">
        <v>234.64421917808201</v>
      </c>
      <c r="T46" s="388">
        <v>256.58632876712301</v>
      </c>
      <c r="U46" s="388">
        <v>248.1406284153</v>
      </c>
      <c r="V46" s="388">
        <v>253.58969863013601</v>
      </c>
      <c r="W46" s="388">
        <v>276.73315068493099</v>
      </c>
      <c r="X46" s="388">
        <v>261.55756164383502</v>
      </c>
      <c r="Y46" s="388">
        <v>262.28926229508102</v>
      </c>
      <c r="Z46" s="388">
        <v>252.927698630137</v>
      </c>
      <c r="AA46" s="388">
        <v>270.972136986301</v>
      </c>
      <c r="AB46" s="388">
        <v>275.85852054794498</v>
      </c>
      <c r="AC46" s="388">
        <v>279.28797814207599</v>
      </c>
      <c r="AD46" s="388">
        <v>262.708273972602</v>
      </c>
      <c r="AE46" s="388">
        <v>271.141424657534</v>
      </c>
      <c r="AF46" s="388">
        <v>251.77720547945199</v>
      </c>
      <c r="AG46" s="388">
        <v>260.22207650273202</v>
      </c>
      <c r="AH46" s="388">
        <v>274.68936986301298</v>
      </c>
      <c r="AI46" s="388">
        <v>278.13679452054703</v>
      </c>
      <c r="AJ46" s="388">
        <v>270.50208219178</v>
      </c>
      <c r="AK46" s="388">
        <v>260.25683060109202</v>
      </c>
      <c r="AL46" s="388">
        <v>278.26400000000001</v>
      </c>
      <c r="AM46" s="388">
        <v>264.24369863013601</v>
      </c>
      <c r="AN46" s="388">
        <v>257.03501369863</v>
      </c>
      <c r="AO46" s="388">
        <v>255.011557377049</v>
      </c>
      <c r="AP46" s="388">
        <v>259.90108589205403</v>
      </c>
      <c r="AQ46" s="388">
        <v>266.01926451494501</v>
      </c>
      <c r="AR46" s="388">
        <v>240.66383225753401</v>
      </c>
      <c r="AS46" s="388">
        <v>255.52759650434399</v>
      </c>
      <c r="AT46" s="388">
        <v>259.82918101369802</v>
      </c>
      <c r="AU46" s="388">
        <v>241.71651808219099</v>
      </c>
      <c r="AV46" s="388">
        <v>234.500136385438</v>
      </c>
      <c r="AW46" s="388">
        <v>238.003385124316</v>
      </c>
      <c r="AX46" s="389">
        <v>249.11040427397199</v>
      </c>
      <c r="AY46" s="160">
        <v>5.024441704154E-2</v>
      </c>
      <c r="AZ46" s="161">
        <v>2.8144861571500002E-3</v>
      </c>
    </row>
    <row r="47" spans="1:52">
      <c r="A47" t="s">
        <v>177</v>
      </c>
      <c r="B47" s="388">
        <v>96.420109589041004</v>
      </c>
      <c r="C47" s="388">
        <v>89.836986301369805</v>
      </c>
      <c r="D47" s="388">
        <v>110.02986301369801</v>
      </c>
      <c r="E47" s="388">
        <v>123.965163934426</v>
      </c>
      <c r="F47" s="388">
        <v>137.58413698630099</v>
      </c>
      <c r="G47" s="388">
        <v>149.51441095890399</v>
      </c>
      <c r="H47" s="388">
        <v>171.996383561643</v>
      </c>
      <c r="I47" s="388">
        <v>191.69019125682999</v>
      </c>
      <c r="J47" s="388">
        <v>239.05698630136899</v>
      </c>
      <c r="K47" s="388">
        <v>241.524575342465</v>
      </c>
      <c r="L47" s="388">
        <v>260.38569863013601</v>
      </c>
      <c r="M47" s="388">
        <v>297.35163934426203</v>
      </c>
      <c r="N47" s="388">
        <v>323.23594520547903</v>
      </c>
      <c r="O47" s="388">
        <v>307.02109589040998</v>
      </c>
      <c r="P47" s="388">
        <v>294.53454794520502</v>
      </c>
      <c r="Q47" s="388">
        <v>295.34844262295002</v>
      </c>
      <c r="R47" s="388">
        <v>308.02873972602703</v>
      </c>
      <c r="S47" s="388">
        <v>329.18315068493098</v>
      </c>
      <c r="T47" s="388">
        <v>324.93150684931499</v>
      </c>
      <c r="U47" s="388">
        <v>367.31330601092799</v>
      </c>
      <c r="V47" s="388">
        <v>338.64194520547898</v>
      </c>
      <c r="W47" s="388">
        <v>369.83468493150599</v>
      </c>
      <c r="X47" s="388">
        <v>428.80024657534199</v>
      </c>
      <c r="Y47" s="388">
        <v>459.789453551912</v>
      </c>
      <c r="Z47" s="388">
        <v>436.21279452054699</v>
      </c>
      <c r="AA47" s="388">
        <v>462.08487671232803</v>
      </c>
      <c r="AB47" s="388">
        <v>461.05698630136902</v>
      </c>
      <c r="AC47" s="388">
        <v>487.927049180327</v>
      </c>
      <c r="AD47" s="388">
        <v>562.99578082191704</v>
      </c>
      <c r="AE47" s="388">
        <v>543.67630136986304</v>
      </c>
      <c r="AF47" s="388">
        <v>600.40805479452001</v>
      </c>
      <c r="AG47" s="388">
        <v>624.63797814207601</v>
      </c>
      <c r="AH47" s="388">
        <v>636.95446575342396</v>
      </c>
      <c r="AI47" s="388">
        <v>634.63347945205396</v>
      </c>
      <c r="AJ47" s="388">
        <v>625.80265753424601</v>
      </c>
      <c r="AK47" s="388">
        <v>666.30303278688496</v>
      </c>
      <c r="AL47" s="388">
        <v>636.958219178082</v>
      </c>
      <c r="AM47" s="388">
        <v>648.64367123287604</v>
      </c>
      <c r="AN47" s="388">
        <v>649.07169863013701</v>
      </c>
      <c r="AO47" s="388">
        <v>660.39191836065504</v>
      </c>
      <c r="AP47" s="388">
        <v>665.44589041095799</v>
      </c>
      <c r="AQ47" s="388">
        <v>697.69394520547905</v>
      </c>
      <c r="AR47" s="388">
        <v>717.50046575342401</v>
      </c>
      <c r="AS47" s="388">
        <v>684.39114754098296</v>
      </c>
      <c r="AT47" s="388">
        <v>706.92449315068404</v>
      </c>
      <c r="AU47" s="388">
        <v>693.50101369863</v>
      </c>
      <c r="AV47" s="388">
        <v>672.33824657534205</v>
      </c>
      <c r="AW47" s="388">
        <v>677.64171643715804</v>
      </c>
      <c r="AX47" s="389">
        <v>713.83623282611904</v>
      </c>
      <c r="AY47" s="160">
        <v>5.6610662490129998E-2</v>
      </c>
      <c r="AZ47" s="161">
        <v>7.9132746905099995E-3</v>
      </c>
    </row>
    <row r="48" spans="1:52">
      <c r="A48" t="s">
        <v>76</v>
      </c>
      <c r="B48" s="391" t="s">
        <v>13</v>
      </c>
      <c r="C48" s="391" t="s">
        <v>13</v>
      </c>
      <c r="D48" s="391" t="s">
        <v>13</v>
      </c>
      <c r="E48" s="391" t="s">
        <v>13</v>
      </c>
      <c r="F48" s="391" t="s">
        <v>13</v>
      </c>
      <c r="G48" s="391" t="s">
        <v>13</v>
      </c>
      <c r="H48" s="391" t="s">
        <v>13</v>
      </c>
      <c r="I48" s="391" t="s">
        <v>13</v>
      </c>
      <c r="J48" s="391" t="s">
        <v>13</v>
      </c>
      <c r="K48" s="391" t="s">
        <v>13</v>
      </c>
      <c r="L48" s="391" t="s">
        <v>13</v>
      </c>
      <c r="M48" s="391" t="s">
        <v>13</v>
      </c>
      <c r="N48" s="391" t="s">
        <v>13</v>
      </c>
      <c r="O48" s="391" t="s">
        <v>13</v>
      </c>
      <c r="P48" s="391" t="s">
        <v>13</v>
      </c>
      <c r="Q48" s="391" t="s">
        <v>13</v>
      </c>
      <c r="R48" s="391" t="s">
        <v>13</v>
      </c>
      <c r="S48" s="391" t="s">
        <v>13</v>
      </c>
      <c r="T48" s="391" t="s">
        <v>13</v>
      </c>
      <c r="U48" s="391" t="s">
        <v>13</v>
      </c>
      <c r="V48" s="388">
        <v>95.558074357519899</v>
      </c>
      <c r="W48" s="388">
        <v>69.639978671619502</v>
      </c>
      <c r="X48" s="388">
        <v>69.6446161695211</v>
      </c>
      <c r="Y48" s="388">
        <v>69.484818259459999</v>
      </c>
      <c r="Z48" s="388">
        <v>69.691358748553</v>
      </c>
      <c r="AA48" s="388">
        <v>93.349416068554902</v>
      </c>
      <c r="AB48" s="388">
        <v>103.826262005164</v>
      </c>
      <c r="AC48" s="388">
        <v>116.11073770491799</v>
      </c>
      <c r="AD48" s="388">
        <v>63.991643835616401</v>
      </c>
      <c r="AE48" s="388">
        <v>64.971095890410894</v>
      </c>
      <c r="AF48" s="388">
        <v>59.4010958904109</v>
      </c>
      <c r="AG48" s="388">
        <v>68.823633879781397</v>
      </c>
      <c r="AH48" s="388">
        <v>68.912109589040995</v>
      </c>
      <c r="AI48" s="388">
        <v>74.506767123287602</v>
      </c>
      <c r="AJ48" s="388">
        <v>80.507479452054696</v>
      </c>
      <c r="AK48" s="388">
        <v>87.1310109289617</v>
      </c>
      <c r="AL48" s="388">
        <v>84.086986301369805</v>
      </c>
      <c r="AM48" s="388">
        <v>95.976493150684902</v>
      </c>
      <c r="AN48" s="388">
        <v>109.64506849315001</v>
      </c>
      <c r="AO48" s="388">
        <v>111.795901639344</v>
      </c>
      <c r="AP48" s="388">
        <v>112.94945205479399</v>
      </c>
      <c r="AQ48" s="388">
        <v>108.950547945205</v>
      </c>
      <c r="AR48" s="388">
        <v>114.715205479452</v>
      </c>
      <c r="AS48" s="388">
        <v>118.934289617486</v>
      </c>
      <c r="AT48" s="388">
        <v>110.146575342465</v>
      </c>
      <c r="AU48" s="388">
        <v>122.57821917808199</v>
      </c>
      <c r="AV48" s="388">
        <v>130.20054794520499</v>
      </c>
      <c r="AW48" s="388">
        <v>133.560397240437</v>
      </c>
      <c r="AX48" s="389">
        <v>137.32368473972599</v>
      </c>
      <c r="AY48" s="160">
        <v>2.8374265879390001E-2</v>
      </c>
      <c r="AZ48" s="161">
        <v>1.5044604660899999E-3</v>
      </c>
    </row>
    <row r="49" spans="1:52">
      <c r="A49" t="s">
        <v>178</v>
      </c>
      <c r="B49" s="391" t="s">
        <v>13</v>
      </c>
      <c r="C49" s="391" t="s">
        <v>13</v>
      </c>
      <c r="D49" s="391" t="s">
        <v>13</v>
      </c>
      <c r="E49" s="391" t="s">
        <v>13</v>
      </c>
      <c r="F49" s="391" t="s">
        <v>13</v>
      </c>
      <c r="G49" s="391" t="s">
        <v>13</v>
      </c>
      <c r="H49" s="391" t="s">
        <v>13</v>
      </c>
      <c r="I49" s="391" t="s">
        <v>13</v>
      </c>
      <c r="J49" s="391" t="s">
        <v>13</v>
      </c>
      <c r="K49" s="391" t="s">
        <v>13</v>
      </c>
      <c r="L49" s="391" t="s">
        <v>13</v>
      </c>
      <c r="M49" s="391" t="s">
        <v>13</v>
      </c>
      <c r="N49" s="391" t="s">
        <v>13</v>
      </c>
      <c r="O49" s="391" t="s">
        <v>13</v>
      </c>
      <c r="P49" s="391" t="s">
        <v>13</v>
      </c>
      <c r="Q49" s="391" t="s">
        <v>13</v>
      </c>
      <c r="R49" s="391" t="s">
        <v>13</v>
      </c>
      <c r="S49" s="391" t="s">
        <v>13</v>
      </c>
      <c r="T49" s="391" t="s">
        <v>13</v>
      </c>
      <c r="U49" s="391" t="s">
        <v>13</v>
      </c>
      <c r="V49" s="388">
        <v>1271.6045479452</v>
      </c>
      <c r="W49" s="388">
        <v>1277.65961643835</v>
      </c>
      <c r="X49" s="388">
        <v>1330.1576712328699</v>
      </c>
      <c r="Y49" s="388">
        <v>1219.81489071038</v>
      </c>
      <c r="Z49" s="388">
        <v>1170.6761917808201</v>
      </c>
      <c r="AA49" s="388">
        <v>1271.6045479452</v>
      </c>
      <c r="AB49" s="388">
        <v>1160.60712328766</v>
      </c>
      <c r="AC49" s="388">
        <v>857.49726775956196</v>
      </c>
      <c r="AD49" s="388">
        <v>496.02191780821897</v>
      </c>
      <c r="AE49" s="388">
        <v>403.202739726027</v>
      </c>
      <c r="AF49" s="388">
        <v>393.73424657534201</v>
      </c>
      <c r="AG49" s="388">
        <v>292.74590163934403</v>
      </c>
      <c r="AH49" s="388">
        <v>289.049315068493</v>
      </c>
      <c r="AI49" s="388">
        <v>298.32082191780802</v>
      </c>
      <c r="AJ49" s="388">
        <v>269.654794520547</v>
      </c>
      <c r="AK49" s="388">
        <v>252.94825136611999</v>
      </c>
      <c r="AL49" s="388">
        <v>283.84857534246498</v>
      </c>
      <c r="AM49" s="388">
        <v>282.28328767123202</v>
      </c>
      <c r="AN49" s="388">
        <v>295.305835616438</v>
      </c>
      <c r="AO49" s="388">
        <v>310.07267759562802</v>
      </c>
      <c r="AP49" s="388">
        <v>295.65624657534198</v>
      </c>
      <c r="AQ49" s="388">
        <v>308.33008219177998</v>
      </c>
      <c r="AR49" s="388">
        <v>318.36681917808198</v>
      </c>
      <c r="AS49" s="388">
        <v>300.66394808743098</v>
      </c>
      <c r="AT49" s="388">
        <v>282.37317260273898</v>
      </c>
      <c r="AU49" s="388">
        <v>267.60654246575302</v>
      </c>
      <c r="AV49" s="388">
        <v>278.51308219177997</v>
      </c>
      <c r="AW49" s="388">
        <v>267.31350819672099</v>
      </c>
      <c r="AX49" s="389">
        <v>260.25622829008898</v>
      </c>
      <c r="AY49" s="160">
        <v>-2.7043351903560001E-2</v>
      </c>
      <c r="AZ49" s="161">
        <v>2.9050451703400001E-3</v>
      </c>
    </row>
    <row r="50" spans="1:52">
      <c r="A50" t="s">
        <v>99</v>
      </c>
      <c r="B50" s="388">
        <v>1448.7299178082101</v>
      </c>
      <c r="C50" s="388">
        <v>1555.5193698630101</v>
      </c>
      <c r="D50" s="388">
        <v>1676.3758630136899</v>
      </c>
      <c r="E50" s="388">
        <v>1781.8865300546399</v>
      </c>
      <c r="F50" s="388">
        <v>1921.5160273972599</v>
      </c>
      <c r="G50" s="388">
        <v>2030.3035890410899</v>
      </c>
      <c r="H50" s="388">
        <v>2038.42863013698</v>
      </c>
      <c r="I50" s="388">
        <v>2156.54885245901</v>
      </c>
      <c r="J50" s="388">
        <v>2226.1938356164301</v>
      </c>
      <c r="K50" s="388">
        <v>2070.6287945205399</v>
      </c>
      <c r="L50" s="388">
        <v>1818.97794520547</v>
      </c>
      <c r="M50" s="388">
        <v>1808.91524590163</v>
      </c>
      <c r="N50" s="388">
        <v>1831.31936986301</v>
      </c>
      <c r="O50" s="388">
        <v>1895.46931506849</v>
      </c>
      <c r="P50" s="388">
        <v>1917.47865753424</v>
      </c>
      <c r="Q50" s="388">
        <v>1646.5398360655699</v>
      </c>
      <c r="R50" s="388">
        <v>1537.6980273972599</v>
      </c>
      <c r="S50" s="388">
        <v>1559.23986301369</v>
      </c>
      <c r="T50" s="388">
        <v>1516.1761917808201</v>
      </c>
      <c r="U50" s="388">
        <v>1823.57092896174</v>
      </c>
      <c r="V50" s="388">
        <v>1615.1609041095801</v>
      </c>
      <c r="W50" s="388">
        <v>1639.6116712328701</v>
      </c>
      <c r="X50" s="388">
        <v>1604.1314520547901</v>
      </c>
      <c r="Y50" s="388">
        <v>1698.3455464480801</v>
      </c>
      <c r="Z50" s="388">
        <v>1743.7028767123199</v>
      </c>
      <c r="AA50" s="388">
        <v>1753.83473972602</v>
      </c>
      <c r="AB50" s="388">
        <v>1752.54956164383</v>
      </c>
      <c r="AC50" s="388">
        <v>1771.2755191256799</v>
      </c>
      <c r="AD50" s="388">
        <v>1788.3361369863001</v>
      </c>
      <c r="AE50" s="388">
        <v>1777.58331506849</v>
      </c>
      <c r="AF50" s="388">
        <v>1758.55194520547</v>
      </c>
      <c r="AG50" s="388">
        <v>1798.43759562841</v>
      </c>
      <c r="AH50" s="388">
        <v>1753.9712876712299</v>
      </c>
      <c r="AI50" s="388">
        <v>1743.12734246575</v>
      </c>
      <c r="AJ50" s="388">
        <v>1729.1431506849301</v>
      </c>
      <c r="AK50" s="388">
        <v>1703.9208196721299</v>
      </c>
      <c r="AL50" s="388">
        <v>1703.7962465753401</v>
      </c>
      <c r="AM50" s="388">
        <v>1700.10610958904</v>
      </c>
      <c r="AN50" s="388">
        <v>1722.7626301369801</v>
      </c>
      <c r="AO50" s="388">
        <v>1766.2474043715799</v>
      </c>
      <c r="AP50" s="388">
        <v>1806.2134604539999</v>
      </c>
      <c r="AQ50" s="388">
        <v>1787.6684222993599</v>
      </c>
      <c r="AR50" s="388">
        <v>1716.4533811189399</v>
      </c>
      <c r="AS50" s="388">
        <v>1683.40356003748</v>
      </c>
      <c r="AT50" s="388">
        <v>1609.74098057828</v>
      </c>
      <c r="AU50" s="388">
        <v>1587.58741627469</v>
      </c>
      <c r="AV50" s="388">
        <v>1531.8692874189901</v>
      </c>
      <c r="AW50" s="388">
        <v>1520.00365519004</v>
      </c>
      <c r="AX50" s="389">
        <v>1503.1533212295799</v>
      </c>
      <c r="AY50" s="160">
        <v>-1.420304272324E-2</v>
      </c>
      <c r="AZ50" s="161">
        <v>1.667059585452E-2</v>
      </c>
    </row>
    <row r="51" spans="1:52">
      <c r="A51" t="s">
        <v>77</v>
      </c>
      <c r="B51" s="391" t="s">
        <v>13</v>
      </c>
      <c r="C51" s="391" t="s">
        <v>13</v>
      </c>
      <c r="D51" s="391" t="s">
        <v>13</v>
      </c>
      <c r="E51" s="391" t="s">
        <v>13</v>
      </c>
      <c r="F51" s="391" t="s">
        <v>13</v>
      </c>
      <c r="G51" s="391" t="s">
        <v>13</v>
      </c>
      <c r="H51" s="391" t="s">
        <v>13</v>
      </c>
      <c r="I51" s="391" t="s">
        <v>13</v>
      </c>
      <c r="J51" s="391" t="s">
        <v>13</v>
      </c>
      <c r="K51" s="391" t="s">
        <v>13</v>
      </c>
      <c r="L51" s="391" t="s">
        <v>13</v>
      </c>
      <c r="M51" s="391" t="s">
        <v>13</v>
      </c>
      <c r="N51" s="391" t="s">
        <v>13</v>
      </c>
      <c r="O51" s="391" t="s">
        <v>13</v>
      </c>
      <c r="P51" s="391" t="s">
        <v>13</v>
      </c>
      <c r="Q51" s="391" t="s">
        <v>13</v>
      </c>
      <c r="R51" s="391" t="s">
        <v>13</v>
      </c>
      <c r="S51" s="391" t="s">
        <v>13</v>
      </c>
      <c r="T51" s="391" t="s">
        <v>13</v>
      </c>
      <c r="U51" s="391" t="s">
        <v>13</v>
      </c>
      <c r="V51" s="388">
        <v>232.47172602739701</v>
      </c>
      <c r="W51" s="388">
        <v>238.53139726027399</v>
      </c>
      <c r="X51" s="388">
        <v>226.35567123287601</v>
      </c>
      <c r="Y51" s="388">
        <v>278.56896174863402</v>
      </c>
      <c r="Z51" s="388">
        <v>267.09832876712301</v>
      </c>
      <c r="AA51" s="388">
        <v>202.75095890410901</v>
      </c>
      <c r="AB51" s="388">
        <v>216.522767123287</v>
      </c>
      <c r="AC51" s="388">
        <v>174.96795081967201</v>
      </c>
      <c r="AD51" s="388">
        <v>181.85684931506799</v>
      </c>
      <c r="AE51" s="388">
        <v>157.949698630136</v>
      </c>
      <c r="AF51" s="388">
        <v>132.138630136986</v>
      </c>
      <c r="AG51" s="388">
        <v>128.702513661202</v>
      </c>
      <c r="AH51" s="388">
        <v>140.32391780821899</v>
      </c>
      <c r="AI51" s="388">
        <v>139.47227397260201</v>
      </c>
      <c r="AJ51" s="388">
        <v>140.40438356164299</v>
      </c>
      <c r="AK51" s="388">
        <v>140.77710382513601</v>
      </c>
      <c r="AL51" s="388">
        <v>135.60975342465699</v>
      </c>
      <c r="AM51" s="388">
        <v>132.228136986301</v>
      </c>
      <c r="AN51" s="388">
        <v>144.74676712328699</v>
      </c>
      <c r="AO51" s="388">
        <v>145.61980874316899</v>
      </c>
      <c r="AP51" s="388">
        <v>102.906191780821</v>
      </c>
      <c r="AQ51" s="388">
        <v>102.75920547945201</v>
      </c>
      <c r="AR51" s="388">
        <v>94.016136986301305</v>
      </c>
      <c r="AS51" s="388">
        <v>92.337295081967198</v>
      </c>
      <c r="AT51" s="388">
        <v>89.364054794520499</v>
      </c>
      <c r="AU51" s="388">
        <v>77.134356164383505</v>
      </c>
      <c r="AV51" s="388">
        <v>72.332684931506805</v>
      </c>
      <c r="AW51" s="388">
        <v>68.698908982814203</v>
      </c>
      <c r="AX51" s="389">
        <v>70.154614461506796</v>
      </c>
      <c r="AY51" s="160">
        <v>2.0637942478060001E-2</v>
      </c>
      <c r="AZ51" s="161">
        <v>7.9756992636000003E-4</v>
      </c>
    </row>
    <row r="52" spans="1:52">
      <c r="A52" t="s">
        <v>147</v>
      </c>
      <c r="B52" s="388">
        <v>3425.6863014605401</v>
      </c>
      <c r="C52" s="388">
        <v>3678.68362324191</v>
      </c>
      <c r="D52" s="388">
        <v>4019.0020236452001</v>
      </c>
      <c r="E52" s="388">
        <v>4281.00214236585</v>
      </c>
      <c r="F52" s="388">
        <v>4564.61078362629</v>
      </c>
      <c r="G52" s="388">
        <v>5043.95616540219</v>
      </c>
      <c r="H52" s="388">
        <v>5375.89322862465</v>
      </c>
      <c r="I52" s="388">
        <v>5807.9899521748703</v>
      </c>
      <c r="J52" s="388">
        <v>6268.5475414027396</v>
      </c>
      <c r="K52" s="388">
        <v>6900.6444583013699</v>
      </c>
      <c r="L52" s="388">
        <v>7212.4636094465704</v>
      </c>
      <c r="M52" s="388">
        <v>7377.1876622950804</v>
      </c>
      <c r="N52" s="388">
        <v>7719.7607674520495</v>
      </c>
      <c r="O52" s="388">
        <v>8198.8013802411006</v>
      </c>
      <c r="P52" s="388">
        <v>8365.2879295780695</v>
      </c>
      <c r="Q52" s="388">
        <v>8700.7270757525293</v>
      </c>
      <c r="R52" s="388">
        <v>8777.5074982798105</v>
      </c>
      <c r="S52" s="388">
        <v>8732.9564800804201</v>
      </c>
      <c r="T52" s="388">
        <v>8640.4384632517995</v>
      </c>
      <c r="U52" s="388">
        <v>8602.1682453985304</v>
      </c>
      <c r="V52" s="388">
        <v>940.60093270669597</v>
      </c>
      <c r="W52" s="388">
        <v>934.69361550169697</v>
      </c>
      <c r="X52" s="388">
        <v>923.15645862351096</v>
      </c>
      <c r="Y52" s="388">
        <v>954.99629013039805</v>
      </c>
      <c r="Z52" s="388">
        <v>921.23329296004499</v>
      </c>
      <c r="AA52" s="388">
        <v>954.85885597498998</v>
      </c>
      <c r="AB52" s="388">
        <v>750.870907829212</v>
      </c>
      <c r="AC52" s="388">
        <v>613.68133879781396</v>
      </c>
      <c r="AD52" s="388">
        <v>541.36320547945195</v>
      </c>
      <c r="AE52" s="388">
        <v>472.28139726027302</v>
      </c>
      <c r="AF52" s="388">
        <v>462.94446575342403</v>
      </c>
      <c r="AG52" s="388">
        <v>505.17852459016302</v>
      </c>
      <c r="AH52" s="388">
        <v>522.70567123287606</v>
      </c>
      <c r="AI52" s="388">
        <v>512.64728767123199</v>
      </c>
      <c r="AJ52" s="388">
        <v>481.27446575342401</v>
      </c>
      <c r="AK52" s="388">
        <v>475.79600169398901</v>
      </c>
      <c r="AL52" s="388">
        <v>513.48170156164304</v>
      </c>
      <c r="AM52" s="388">
        <v>533.86862950684895</v>
      </c>
      <c r="AN52" s="388">
        <v>567.20880104109494</v>
      </c>
      <c r="AO52" s="388">
        <v>599.63756939890698</v>
      </c>
      <c r="AP52" s="388">
        <v>622.61516586301298</v>
      </c>
      <c r="AQ52" s="388">
        <v>636.82184808219097</v>
      </c>
      <c r="AR52" s="388">
        <v>659.92019539726004</v>
      </c>
      <c r="AS52" s="388">
        <v>670.054047339563</v>
      </c>
      <c r="AT52" s="388">
        <v>657.989823906016</v>
      </c>
      <c r="AU52" s="388">
        <v>662.23776925753396</v>
      </c>
      <c r="AV52" s="388">
        <v>663.75052307939598</v>
      </c>
      <c r="AW52" s="388">
        <v>649.45182707358003</v>
      </c>
      <c r="AX52" s="389">
        <v>660.73021394202794</v>
      </c>
      <c r="AY52" s="160">
        <v>1.6366448253389999E-2</v>
      </c>
      <c r="AZ52" s="161">
        <v>7.7543612569599997E-3</v>
      </c>
    </row>
    <row r="53" spans="1:52">
      <c r="A53" s="320" t="s">
        <v>148</v>
      </c>
      <c r="B53" s="390">
        <v>11556.059753515299</v>
      </c>
      <c r="C53" s="390">
        <v>12593.285294474699</v>
      </c>
      <c r="D53" s="390">
        <v>13698.918735973901</v>
      </c>
      <c r="E53" s="390">
        <v>14889.235366409501</v>
      </c>
      <c r="F53" s="390">
        <v>16450.4262904756</v>
      </c>
      <c r="G53" s="390">
        <v>18196.688795539099</v>
      </c>
      <c r="H53" s="390">
        <v>19164.883858761601</v>
      </c>
      <c r="I53" s="390">
        <v>20540.561782775902</v>
      </c>
      <c r="J53" s="390">
        <v>22105.267349621899</v>
      </c>
      <c r="K53" s="390">
        <v>21780.2739103561</v>
      </c>
      <c r="L53" s="390">
        <v>21618.145910816402</v>
      </c>
      <c r="M53" s="390">
        <v>22729.629711475402</v>
      </c>
      <c r="N53" s="390">
        <v>22968.1795893698</v>
      </c>
      <c r="O53" s="390">
        <v>24174.748626816399</v>
      </c>
      <c r="P53" s="390">
        <v>24713.015189852002</v>
      </c>
      <c r="Q53" s="390">
        <v>23957.176485588599</v>
      </c>
      <c r="R53" s="390">
        <v>23092.603676362</v>
      </c>
      <c r="S53" s="390">
        <v>22393.600137614601</v>
      </c>
      <c r="T53" s="390">
        <v>22011.831161881899</v>
      </c>
      <c r="U53" s="390">
        <v>22109.346272720901</v>
      </c>
      <c r="V53" s="390">
        <v>22104.421089255899</v>
      </c>
      <c r="W53" s="390">
        <v>22683.8025393588</v>
      </c>
      <c r="X53" s="390">
        <v>22835.7829103894</v>
      </c>
      <c r="Y53" s="390">
        <v>22896.221119358801</v>
      </c>
      <c r="Z53" s="390">
        <v>22928.0783914446</v>
      </c>
      <c r="AA53" s="390">
        <v>23143.060181859099</v>
      </c>
      <c r="AB53" s="390">
        <v>22761.804619763399</v>
      </c>
      <c r="AC53" s="390">
        <v>22138.5170765027</v>
      </c>
      <c r="AD53" s="390">
        <v>20593.613054794499</v>
      </c>
      <c r="AE53" s="390">
        <v>19912.1057396586</v>
      </c>
      <c r="AF53" s="390">
        <v>19713.674189233501</v>
      </c>
      <c r="AG53" s="390">
        <v>19433.223990323899</v>
      </c>
      <c r="AH53" s="390">
        <v>19632.418393171301</v>
      </c>
      <c r="AI53" s="390">
        <v>19722.286761777701</v>
      </c>
      <c r="AJ53" s="390">
        <v>19602.814149142399</v>
      </c>
      <c r="AK53" s="390">
        <v>19392.558698623001</v>
      </c>
      <c r="AL53" s="390">
        <v>19732.6854971264</v>
      </c>
      <c r="AM53" s="390">
        <v>19603.326774239598</v>
      </c>
      <c r="AN53" s="390">
        <v>19887.6679079311</v>
      </c>
      <c r="AO53" s="390">
        <v>20062.7347807687</v>
      </c>
      <c r="AP53" s="390">
        <v>20186.852661036301</v>
      </c>
      <c r="AQ53" s="390">
        <v>20356.514703411998</v>
      </c>
      <c r="AR53" s="390">
        <v>20081.902307374701</v>
      </c>
      <c r="AS53" s="390">
        <v>20012.9070566341</v>
      </c>
      <c r="AT53" s="390">
        <v>19180.8795302873</v>
      </c>
      <c r="AU53" s="390">
        <v>19087.125740494201</v>
      </c>
      <c r="AV53" s="390">
        <v>19009.098879594902</v>
      </c>
      <c r="AW53" s="390">
        <v>18636.160425049598</v>
      </c>
      <c r="AX53" s="390">
        <v>18645.023443563899</v>
      </c>
      <c r="AY53" s="252">
        <v>-3.6626246292099998E-3</v>
      </c>
      <c r="AZ53" s="253">
        <v>0.20993420481682001</v>
      </c>
    </row>
    <row r="54" spans="1:52">
      <c r="B54" s="388"/>
      <c r="C54" s="388"/>
      <c r="D54" s="388"/>
      <c r="E54" s="388"/>
      <c r="F54" s="388"/>
      <c r="G54" s="388"/>
      <c r="H54" s="388"/>
      <c r="I54" s="388"/>
      <c r="J54" s="388"/>
      <c r="K54" s="388"/>
      <c r="L54" s="388"/>
      <c r="M54" s="388"/>
      <c r="N54" s="388"/>
      <c r="O54" s="388"/>
      <c r="P54" s="388"/>
      <c r="Q54" s="388"/>
      <c r="R54" s="388"/>
      <c r="S54" s="388"/>
      <c r="T54" s="388"/>
      <c r="U54" s="388"/>
      <c r="V54" s="388"/>
      <c r="W54" s="388"/>
      <c r="X54" s="388"/>
      <c r="Y54" s="388"/>
      <c r="Z54" s="388"/>
      <c r="AA54" s="388"/>
      <c r="AB54" s="388"/>
      <c r="AC54" s="388"/>
      <c r="AD54" s="388"/>
      <c r="AE54" s="388"/>
      <c r="AF54" s="388"/>
      <c r="AG54" s="388"/>
      <c r="AH54" s="388"/>
      <c r="AI54" s="388"/>
      <c r="AJ54" s="388"/>
      <c r="AK54" s="388"/>
      <c r="AL54" s="388"/>
      <c r="AM54" s="388"/>
      <c r="AN54" s="388"/>
      <c r="AO54" s="388"/>
      <c r="AP54" s="388"/>
      <c r="AQ54" s="388"/>
      <c r="AR54" s="388"/>
      <c r="AS54" s="388"/>
      <c r="AT54" s="388"/>
      <c r="AU54" s="388"/>
      <c r="AV54" s="388"/>
      <c r="AW54" s="388"/>
      <c r="AX54" s="389"/>
      <c r="AY54" s="160"/>
      <c r="AZ54" s="161"/>
    </row>
    <row r="55" spans="1:52">
      <c r="A55" t="s">
        <v>78</v>
      </c>
      <c r="B55" s="388">
        <v>133.623679481094</v>
      </c>
      <c r="C55" s="388">
        <v>147.63830904445101</v>
      </c>
      <c r="D55" s="388">
        <v>165.16598204165399</v>
      </c>
      <c r="E55" s="388">
        <v>183.52989723713901</v>
      </c>
      <c r="F55" s="388">
        <v>202.865032622851</v>
      </c>
      <c r="G55" s="388">
        <v>221.976905139634</v>
      </c>
      <c r="H55" s="388">
        <v>244.963294002297</v>
      </c>
      <c r="I55" s="388">
        <v>272.44392661424001</v>
      </c>
      <c r="J55" s="388">
        <v>327.69951637006801</v>
      </c>
      <c r="K55" s="388">
        <v>380.59537536627403</v>
      </c>
      <c r="L55" s="388">
        <v>447.00297165779602</v>
      </c>
      <c r="M55" s="388">
        <v>503.91843823993099</v>
      </c>
      <c r="N55" s="388">
        <v>588.59464853817303</v>
      </c>
      <c r="O55" s="388">
        <v>651.412481246825</v>
      </c>
      <c r="P55" s="388">
        <v>673.41974894593</v>
      </c>
      <c r="Q55" s="388">
        <v>590.72309596979005</v>
      </c>
      <c r="R55" s="388">
        <v>584.04772002596599</v>
      </c>
      <c r="S55" s="388">
        <v>635.42381553553798</v>
      </c>
      <c r="T55" s="388">
        <v>771.82517196215804</v>
      </c>
      <c r="U55" s="388">
        <v>826.21775851909797</v>
      </c>
      <c r="V55" s="388">
        <v>917.42794445197205</v>
      </c>
      <c r="W55" s="388">
        <v>842.33419725365695</v>
      </c>
      <c r="X55" s="388">
        <v>891.62291935223095</v>
      </c>
      <c r="Y55" s="388">
        <v>928.95203860064396</v>
      </c>
      <c r="Z55" s="388">
        <v>1031.6000831886799</v>
      </c>
      <c r="AA55" s="388">
        <v>1069.39946114798</v>
      </c>
      <c r="AB55" s="388">
        <v>1146.32328557298</v>
      </c>
      <c r="AC55" s="388">
        <v>1233.4062197918599</v>
      </c>
      <c r="AD55" s="388">
        <v>1287.4287475548499</v>
      </c>
      <c r="AE55" s="388">
        <v>1328.7613749284901</v>
      </c>
      <c r="AF55" s="388">
        <v>1313.78229061149</v>
      </c>
      <c r="AG55" s="388">
        <v>1345.77369016744</v>
      </c>
      <c r="AH55" s="388">
        <v>1413.96969568852</v>
      </c>
      <c r="AI55" s="388">
        <v>1399.0897966738401</v>
      </c>
      <c r="AJ55" s="388">
        <v>1412.54663419496</v>
      </c>
      <c r="AK55" s="388">
        <v>1455.8144406409101</v>
      </c>
      <c r="AL55" s="388">
        <v>1484.6304721571601</v>
      </c>
      <c r="AM55" s="388">
        <v>1492.6009389723899</v>
      </c>
      <c r="AN55" s="388">
        <v>1508.18106383438</v>
      </c>
      <c r="AO55" s="388">
        <v>1547.80464947529</v>
      </c>
      <c r="AP55" s="388">
        <v>1698.7296244332499</v>
      </c>
      <c r="AQ55" s="388">
        <v>1843.3923174843001</v>
      </c>
      <c r="AR55" s="388">
        <v>1874.0776250209401</v>
      </c>
      <c r="AS55" s="388">
        <v>1958.55128701013</v>
      </c>
      <c r="AT55" s="388">
        <v>2011.1615790777801</v>
      </c>
      <c r="AU55" s="388">
        <v>1872.6093182109701</v>
      </c>
      <c r="AV55" s="388">
        <v>1908.9510421735399</v>
      </c>
      <c r="AW55" s="388">
        <v>1926.9172423304401</v>
      </c>
      <c r="AX55" s="389">
        <v>2002.4381771109099</v>
      </c>
      <c r="AY55" s="160">
        <v>3.989294171333E-2</v>
      </c>
      <c r="AZ55" s="161">
        <v>2.218875847757E-2</v>
      </c>
    </row>
    <row r="56" spans="1:52">
      <c r="A56" t="s">
        <v>492</v>
      </c>
      <c r="B56" s="388">
        <v>80.847424657534205</v>
      </c>
      <c r="C56" s="388">
        <v>84.379260273972506</v>
      </c>
      <c r="D56" s="388">
        <v>88.029369863013699</v>
      </c>
      <c r="E56" s="388">
        <v>91.628715846994496</v>
      </c>
      <c r="F56" s="388">
        <v>95.885123287671206</v>
      </c>
      <c r="G56" s="388">
        <v>100.044794520547</v>
      </c>
      <c r="H56" s="388">
        <v>104.382328767123</v>
      </c>
      <c r="I56" s="388">
        <v>108.368224043715</v>
      </c>
      <c r="J56" s="388">
        <v>115.77189041095799</v>
      </c>
      <c r="K56" s="388">
        <v>117.654109589041</v>
      </c>
      <c r="L56" s="388">
        <v>121.71838356164299</v>
      </c>
      <c r="M56" s="388">
        <v>128.84762295081899</v>
      </c>
      <c r="N56" s="388">
        <v>135.975232876712</v>
      </c>
      <c r="O56" s="388">
        <v>145.396630136986</v>
      </c>
      <c r="P56" s="388">
        <v>159.84715068493099</v>
      </c>
      <c r="Q56" s="388">
        <v>157.01289617486299</v>
      </c>
      <c r="R56" s="388">
        <v>160.07164383561599</v>
      </c>
      <c r="S56" s="388">
        <v>155.13816438356099</v>
      </c>
      <c r="T56" s="388">
        <v>147.484383561643</v>
      </c>
      <c r="U56" s="388">
        <v>138.34396174863301</v>
      </c>
      <c r="V56" s="388">
        <v>132.33526027397201</v>
      </c>
      <c r="W56" s="388">
        <v>137.00871232876699</v>
      </c>
      <c r="X56" s="388">
        <v>152.802767123287</v>
      </c>
      <c r="Y56" s="388">
        <v>167.57581967213099</v>
      </c>
      <c r="Z56" s="388">
        <v>172.44980821917801</v>
      </c>
      <c r="AA56" s="388">
        <v>176.86813698630101</v>
      </c>
      <c r="AB56" s="388">
        <v>182.22098630136901</v>
      </c>
      <c r="AC56" s="388">
        <v>192.84724043715801</v>
      </c>
      <c r="AD56" s="388">
        <v>197.891232876712</v>
      </c>
      <c r="AE56" s="388">
        <v>220.42476712328701</v>
      </c>
      <c r="AF56" s="388">
        <v>247.688958904109</v>
      </c>
      <c r="AG56" s="388">
        <v>247.82243169398899</v>
      </c>
      <c r="AH56" s="388">
        <v>245.35769863013601</v>
      </c>
      <c r="AI56" s="388">
        <v>260.56243835616402</v>
      </c>
      <c r="AJ56" s="388">
        <v>277.848383561643</v>
      </c>
      <c r="AK56" s="388">
        <v>279.42161202185702</v>
      </c>
      <c r="AL56" s="388">
        <v>260.45084931506801</v>
      </c>
      <c r="AM56" s="388">
        <v>259.61961643835599</v>
      </c>
      <c r="AN56" s="388">
        <v>266.696794520548</v>
      </c>
      <c r="AO56" s="388">
        <v>251.372669240682</v>
      </c>
      <c r="AP56" s="388">
        <v>257.25486863315001</v>
      </c>
      <c r="AQ56" s="388">
        <v>250.903090609424</v>
      </c>
      <c r="AR56" s="388">
        <v>264.293361002023</v>
      </c>
      <c r="AS56" s="388">
        <v>259.31892384211699</v>
      </c>
      <c r="AT56" s="388">
        <v>244.46133372671699</v>
      </c>
      <c r="AU56" s="388">
        <v>235.86896124569401</v>
      </c>
      <c r="AV56" s="388">
        <v>249.20815598430599</v>
      </c>
      <c r="AW56" s="388">
        <v>289.49674254281899</v>
      </c>
      <c r="AX56" s="389">
        <v>230.97945622156601</v>
      </c>
      <c r="AY56" s="160">
        <v>-0.21857281029223999</v>
      </c>
      <c r="AZ56" s="161">
        <v>2.5278434623E-3</v>
      </c>
    </row>
    <row r="57" spans="1:52">
      <c r="A57" t="s">
        <v>80</v>
      </c>
      <c r="B57" s="388">
        <v>103.949534246575</v>
      </c>
      <c r="C57" s="388">
        <v>100.780164383561</v>
      </c>
      <c r="D57" s="388">
        <v>97.690794520547897</v>
      </c>
      <c r="E57" s="388">
        <v>94.448142076502705</v>
      </c>
      <c r="F57" s="388">
        <v>91.800164383561594</v>
      </c>
      <c r="G57" s="388">
        <v>88.973424657534196</v>
      </c>
      <c r="H57" s="388">
        <v>87.532273972602695</v>
      </c>
      <c r="I57" s="388">
        <v>94.719617486338706</v>
      </c>
      <c r="J57" s="388">
        <v>89.622246575342402</v>
      </c>
      <c r="K57" s="388">
        <v>82.033150684931499</v>
      </c>
      <c r="L57" s="388">
        <v>63.474356164383501</v>
      </c>
      <c r="M57" s="388">
        <v>74.736174863387902</v>
      </c>
      <c r="N57" s="388">
        <v>72.531068493150599</v>
      </c>
      <c r="O57" s="388">
        <v>78.448547945205405</v>
      </c>
      <c r="P57" s="388">
        <v>87.640438356164296</v>
      </c>
      <c r="Q57" s="388">
        <v>86.202732240437101</v>
      </c>
      <c r="R57" s="388">
        <v>114.316931506849</v>
      </c>
      <c r="S57" s="388">
        <v>129.70156164383499</v>
      </c>
      <c r="T57" s="388">
        <v>144.712465753424</v>
      </c>
      <c r="U57" s="388">
        <v>159.99016393442599</v>
      </c>
      <c r="V57" s="388">
        <v>162.33498630136901</v>
      </c>
      <c r="W57" s="388">
        <v>167.95898630136901</v>
      </c>
      <c r="X57" s="388">
        <v>165.67786301369799</v>
      </c>
      <c r="Y57" s="388">
        <v>162.020874316939</v>
      </c>
      <c r="Z57" s="388">
        <v>160.67405479452</v>
      </c>
      <c r="AA57" s="388">
        <v>105.98849315068399</v>
      </c>
      <c r="AB57" s="388">
        <v>74.657205479452003</v>
      </c>
      <c r="AC57" s="388">
        <v>112.318797814207</v>
      </c>
      <c r="AD57" s="388">
        <v>103.502246575342</v>
      </c>
      <c r="AE57" s="388">
        <v>136.763561643835</v>
      </c>
      <c r="AF57" s="388">
        <v>142.03701369863001</v>
      </c>
      <c r="AG57" s="388">
        <v>138.61267759562801</v>
      </c>
      <c r="AH57" s="388">
        <v>154.611972602739</v>
      </c>
      <c r="AI57" s="388">
        <v>229.60582191780799</v>
      </c>
      <c r="AJ57" s="388">
        <v>256.12213698630097</v>
      </c>
      <c r="AK57" s="388">
        <v>257.27015846994499</v>
      </c>
      <c r="AL57" s="388">
        <v>264.93978219178001</v>
      </c>
      <c r="AM57" s="388">
        <v>285.48162191780801</v>
      </c>
      <c r="AN57" s="388">
        <v>333.72221917808201</v>
      </c>
      <c r="AO57" s="388">
        <v>373.81518579234898</v>
      </c>
      <c r="AP57" s="388">
        <v>410.62173698630102</v>
      </c>
      <c r="AQ57" s="388">
        <v>377.632032876712</v>
      </c>
      <c r="AR57" s="388">
        <v>382.99307419178001</v>
      </c>
      <c r="AS57" s="388">
        <v>405.121554158469</v>
      </c>
      <c r="AT57" s="388">
        <v>454.26551961643798</v>
      </c>
      <c r="AU57" s="388">
        <v>486.63891133424602</v>
      </c>
      <c r="AV57" s="388">
        <v>466.45887103835599</v>
      </c>
      <c r="AW57" s="388">
        <v>490.12301186885202</v>
      </c>
      <c r="AX57" s="389">
        <v>494.35377417808201</v>
      </c>
      <c r="AY57" s="160">
        <v>1.216947939247E-2</v>
      </c>
      <c r="AZ57" s="161">
        <v>5.2145980298500001E-3</v>
      </c>
    </row>
    <row r="58" spans="1:52">
      <c r="A58" t="s">
        <v>126</v>
      </c>
      <c r="B58" s="388">
        <v>1.0203287671232899</v>
      </c>
      <c r="C58" s="388">
        <v>1.0177534246575299</v>
      </c>
      <c r="D58" s="388">
        <v>1.55112328767123</v>
      </c>
      <c r="E58" s="388">
        <v>1.98371584699454</v>
      </c>
      <c r="F58" s="388">
        <v>2.2988493150684901</v>
      </c>
      <c r="G58" s="388">
        <v>1.97145205479452</v>
      </c>
      <c r="H58" s="388">
        <v>1.90635616438356</v>
      </c>
      <c r="I58" s="388">
        <v>2.2628415300546401</v>
      </c>
      <c r="J58" s="388">
        <v>2.9385205479452101</v>
      </c>
      <c r="K58" s="388">
        <v>4.0173150684931498</v>
      </c>
      <c r="L58" s="388">
        <v>4.7875068493150703</v>
      </c>
      <c r="M58" s="388">
        <v>6.58688524590164</v>
      </c>
      <c r="N58" s="388">
        <v>8.6559452054794495</v>
      </c>
      <c r="O58" s="388">
        <v>8.5208767123287696</v>
      </c>
      <c r="P58" s="388">
        <v>9.2215068493150696</v>
      </c>
      <c r="Q58" s="388">
        <v>16.923688524590101</v>
      </c>
      <c r="R58" s="388">
        <v>18.503890410958899</v>
      </c>
      <c r="S58" s="388">
        <v>27.252904109589</v>
      </c>
      <c r="T58" s="388">
        <v>30.212575342465701</v>
      </c>
      <c r="U58" s="388">
        <v>33.463879781420701</v>
      </c>
      <c r="V58" s="388">
        <v>43.840849315068397</v>
      </c>
      <c r="W58" s="388">
        <v>50.367671232876702</v>
      </c>
      <c r="X58" s="388">
        <v>53.475917808219101</v>
      </c>
      <c r="Y58" s="388">
        <v>38.157349726775898</v>
      </c>
      <c r="Z58" s="388">
        <v>42.188191780821903</v>
      </c>
      <c r="AA58" s="388">
        <v>43.1041917808219</v>
      </c>
      <c r="AB58" s="388">
        <v>39.033315068493103</v>
      </c>
      <c r="AC58" s="388">
        <v>40.403251366120202</v>
      </c>
      <c r="AD58" s="388">
        <v>41.214328767123199</v>
      </c>
      <c r="AE58" s="388">
        <v>43.718356164383501</v>
      </c>
      <c r="AF58" s="388">
        <v>45.613506849315002</v>
      </c>
      <c r="AG58" s="388">
        <v>47.935901639344202</v>
      </c>
      <c r="AH58" s="388">
        <v>50.6184109589041</v>
      </c>
      <c r="AI58" s="388">
        <v>51.917643835616403</v>
      </c>
      <c r="AJ58" s="388">
        <v>51.338328767123201</v>
      </c>
      <c r="AK58" s="388">
        <v>60.4015621038251</v>
      </c>
      <c r="AL58" s="388">
        <v>72.763177767123295</v>
      </c>
      <c r="AM58" s="388">
        <v>84.312260739726</v>
      </c>
      <c r="AN58" s="388">
        <v>94.782314986301301</v>
      </c>
      <c r="AO58" s="388">
        <v>105.52738084153</v>
      </c>
      <c r="AP58" s="388">
        <v>120.390657739726</v>
      </c>
      <c r="AQ58" s="388">
        <v>135.035320863013</v>
      </c>
      <c r="AR58" s="388">
        <v>152.78202149315001</v>
      </c>
      <c r="AS58" s="388">
        <v>173.13166380874301</v>
      </c>
      <c r="AT58" s="388">
        <v>172.205886082191</v>
      </c>
      <c r="AU58" s="388">
        <v>193.178081978146</v>
      </c>
      <c r="AV58" s="388">
        <v>237.434816391232</v>
      </c>
      <c r="AW58" s="388">
        <v>248.270727042076</v>
      </c>
      <c r="AX58" s="389">
        <v>267.392603647123</v>
      </c>
      <c r="AY58" s="160">
        <v>7.0678316056730001E-2</v>
      </c>
      <c r="AZ58" s="161">
        <v>2.0296121947500001E-3</v>
      </c>
    </row>
    <row r="59" spans="1:52">
      <c r="A59" t="s">
        <v>81</v>
      </c>
      <c r="B59" s="388">
        <v>390.67994520547899</v>
      </c>
      <c r="C59" s="388">
        <v>394.03095890410901</v>
      </c>
      <c r="D59" s="388">
        <v>397.38394520547899</v>
      </c>
      <c r="E59" s="388">
        <v>399.68366120218502</v>
      </c>
      <c r="F59" s="388">
        <v>404.208821917808</v>
      </c>
      <c r="G59" s="388">
        <v>407.68071232876702</v>
      </c>
      <c r="H59" s="388">
        <v>411.15457534246502</v>
      </c>
      <c r="I59" s="388">
        <v>438.23300546448002</v>
      </c>
      <c r="J59" s="388">
        <v>465.71490410958899</v>
      </c>
      <c r="K59" s="388">
        <v>487.68602739725998</v>
      </c>
      <c r="L59" s="388">
        <v>366.37408219178002</v>
      </c>
      <c r="M59" s="388">
        <v>427.88043715846902</v>
      </c>
      <c r="N59" s="388">
        <v>499.75928767123202</v>
      </c>
      <c r="O59" s="388">
        <v>537.34668493150605</v>
      </c>
      <c r="P59" s="388">
        <v>653.42991780821899</v>
      </c>
      <c r="Q59" s="388">
        <v>607.08633879781405</v>
      </c>
      <c r="R59" s="388">
        <v>727.36457534246495</v>
      </c>
      <c r="S59" s="388">
        <v>804.61654794520496</v>
      </c>
      <c r="T59" s="388">
        <v>877.86106849315001</v>
      </c>
      <c r="U59" s="388">
        <v>929.24907103825103</v>
      </c>
      <c r="V59" s="388">
        <v>954.64753424657499</v>
      </c>
      <c r="W59" s="388">
        <v>949.36084931506798</v>
      </c>
      <c r="X59" s="388">
        <v>989.66750684931503</v>
      </c>
      <c r="Y59" s="388">
        <v>986.53980869672102</v>
      </c>
      <c r="Z59" s="388">
        <v>979.053616767123</v>
      </c>
      <c r="AA59" s="388">
        <v>1158.0229589410901</v>
      </c>
      <c r="AB59" s="388">
        <v>1235.28761641643</v>
      </c>
      <c r="AC59" s="388">
        <v>1189.0778689726701</v>
      </c>
      <c r="AD59" s="388">
        <v>1225.4317264383501</v>
      </c>
      <c r="AE59" s="388">
        <v>1358.70131552054</v>
      </c>
      <c r="AF59" s="388">
        <v>1298.5971587797601</v>
      </c>
      <c r="AG59" s="388">
        <v>1369.93139387978</v>
      </c>
      <c r="AH59" s="388">
        <v>1423.30444834799</v>
      </c>
      <c r="AI59" s="388">
        <v>1532.0226005152499</v>
      </c>
      <c r="AJ59" s="388">
        <v>1541.7080631771501</v>
      </c>
      <c r="AK59" s="388">
        <v>1578.00398832786</v>
      </c>
      <c r="AL59" s="388">
        <v>1622.2555072739699</v>
      </c>
      <c r="AM59" s="388">
        <v>1668.0192325616399</v>
      </c>
      <c r="AN59" s="388">
        <v>1780.3366849178001</v>
      </c>
      <c r="AO59" s="388">
        <v>1913.02514601092</v>
      </c>
      <c r="AP59" s="388">
        <v>2012.4139671704399</v>
      </c>
      <c r="AQ59" s="388">
        <v>2083.2241117128501</v>
      </c>
      <c r="AR59" s="388">
        <v>2201.32390939778</v>
      </c>
      <c r="AS59" s="388">
        <v>2376.3758330815399</v>
      </c>
      <c r="AT59" s="388">
        <v>2591.8973651548999</v>
      </c>
      <c r="AU59" s="388">
        <v>2802.52086384729</v>
      </c>
      <c r="AV59" s="388">
        <v>2846.9000165110601</v>
      </c>
      <c r="AW59" s="388">
        <v>2989.3982606836898</v>
      </c>
      <c r="AX59" s="389">
        <v>3074.7212880256202</v>
      </c>
      <c r="AY59" s="160">
        <v>3.1098868697879999E-2</v>
      </c>
      <c r="AZ59" s="161">
        <v>3.2249119132759997E-2</v>
      </c>
    </row>
    <row r="60" spans="1:52">
      <c r="A60" t="s">
        <v>127</v>
      </c>
      <c r="B60" s="388">
        <v>0.24057196228429001</v>
      </c>
      <c r="C60" s="388">
        <v>0.25709980430528001</v>
      </c>
      <c r="D60" s="388">
        <v>0.41057338551859002</v>
      </c>
      <c r="E60" s="388">
        <v>0.89297175502093995</v>
      </c>
      <c r="F60" s="388">
        <v>1.33734904821206</v>
      </c>
      <c r="G60" s="388">
        <v>2.68125956235545</v>
      </c>
      <c r="H60" s="388">
        <v>2.9858904109589002</v>
      </c>
      <c r="I60" s="388">
        <v>3.8955191256830601</v>
      </c>
      <c r="J60" s="388">
        <v>6.0627123287671196</v>
      </c>
      <c r="K60" s="388">
        <v>8.3946575342465799</v>
      </c>
      <c r="L60" s="388">
        <v>13.485808219178001</v>
      </c>
      <c r="M60" s="388">
        <v>19.486639344262201</v>
      </c>
      <c r="N60" s="388">
        <v>28.320301369863</v>
      </c>
      <c r="O60" s="388">
        <v>30.993726027397202</v>
      </c>
      <c r="P60" s="388">
        <v>42.1868493150685</v>
      </c>
      <c r="Q60" s="388">
        <v>99.330218579234895</v>
      </c>
      <c r="R60" s="388">
        <v>109.556520547945</v>
      </c>
      <c r="S60" s="388">
        <v>121.82430136986299</v>
      </c>
      <c r="T60" s="388">
        <v>123.246109589041</v>
      </c>
      <c r="U60" s="388">
        <v>140.143661202185</v>
      </c>
      <c r="V60" s="388">
        <v>171.991698630136</v>
      </c>
      <c r="W60" s="388">
        <v>207.22879452054701</v>
      </c>
      <c r="X60" s="388">
        <v>227.209808219178</v>
      </c>
      <c r="Y60" s="388">
        <v>270.91040983606501</v>
      </c>
      <c r="Z60" s="388">
        <v>285.402164383561</v>
      </c>
      <c r="AA60" s="388">
        <v>300.49991780821898</v>
      </c>
      <c r="AB60" s="388">
        <v>365.43002739726001</v>
      </c>
      <c r="AC60" s="388">
        <v>366.71699453551901</v>
      </c>
      <c r="AD60" s="388">
        <v>381.61726027397202</v>
      </c>
      <c r="AE60" s="388">
        <v>398.982273972602</v>
      </c>
      <c r="AF60" s="388">
        <v>399.72797260273899</v>
      </c>
      <c r="AG60" s="388">
        <v>385.25404371584699</v>
      </c>
      <c r="AH60" s="388">
        <v>392.85520547945202</v>
      </c>
      <c r="AI60" s="388">
        <v>391.10775342465701</v>
      </c>
      <c r="AJ60" s="388">
        <v>383.221863013698</v>
      </c>
      <c r="AK60" s="388">
        <v>380.14497267759498</v>
      </c>
      <c r="AL60" s="388">
        <v>380.91616438356101</v>
      </c>
      <c r="AM60" s="388">
        <v>411.89515068493102</v>
      </c>
      <c r="AN60" s="388">
        <v>453.14931506849302</v>
      </c>
      <c r="AO60" s="388">
        <v>483.92838797814198</v>
      </c>
      <c r="AP60" s="388">
        <v>493.066273972602</v>
      </c>
      <c r="AQ60" s="388">
        <v>527.42821917808203</v>
      </c>
      <c r="AR60" s="388">
        <v>565.04964383561605</v>
      </c>
      <c r="AS60" s="388">
        <v>585.63478142076497</v>
      </c>
      <c r="AT60" s="388">
        <v>566.21279452054705</v>
      </c>
      <c r="AU60" s="388">
        <v>630.43673972602699</v>
      </c>
      <c r="AV60" s="388">
        <v>718.12232876712301</v>
      </c>
      <c r="AW60" s="388">
        <v>748.04179384535496</v>
      </c>
      <c r="AX60" s="389">
        <v>772.68433387780794</v>
      </c>
      <c r="AY60" s="160">
        <v>4.1788157075640001E-2</v>
      </c>
      <c r="AZ60" s="161">
        <v>8.5094887763299994E-3</v>
      </c>
    </row>
    <row r="61" spans="1:52">
      <c r="A61" t="s">
        <v>84</v>
      </c>
      <c r="B61" s="388">
        <v>176.37052054794501</v>
      </c>
      <c r="C61" s="388">
        <v>185.347671232876</v>
      </c>
      <c r="D61" s="388">
        <v>194.86945205479401</v>
      </c>
      <c r="E61" s="388">
        <v>204.40163934426201</v>
      </c>
      <c r="F61" s="388">
        <v>215.56926027397199</v>
      </c>
      <c r="G61" s="388">
        <v>226.84594520547901</v>
      </c>
      <c r="H61" s="388">
        <v>250.96865753424601</v>
      </c>
      <c r="I61" s="388">
        <v>269.88172131147502</v>
      </c>
      <c r="J61" s="388">
        <v>279.07427397260199</v>
      </c>
      <c r="K61" s="388">
        <v>281.931616438356</v>
      </c>
      <c r="L61" s="388">
        <v>290.903452054794</v>
      </c>
      <c r="M61" s="388">
        <v>318.99002732240399</v>
      </c>
      <c r="N61" s="388">
        <v>341.90964383561601</v>
      </c>
      <c r="O61" s="388">
        <v>374.22252054794501</v>
      </c>
      <c r="P61" s="388">
        <v>436.339205479452</v>
      </c>
      <c r="Q61" s="388">
        <v>455.622076502732</v>
      </c>
      <c r="R61" s="388">
        <v>522.12863013698598</v>
      </c>
      <c r="S61" s="388">
        <v>541.252328767123</v>
      </c>
      <c r="T61" s="388">
        <v>542.46509589041</v>
      </c>
      <c r="U61" s="388">
        <v>595.86683060109203</v>
      </c>
      <c r="V61" s="388">
        <v>632.74380821917805</v>
      </c>
      <c r="W61" s="388">
        <v>659.82095890410903</v>
      </c>
      <c r="X61" s="388">
        <v>662.35942465753396</v>
      </c>
      <c r="Y61" s="388">
        <v>708.28437158469899</v>
      </c>
      <c r="Z61" s="388">
        <v>737.87619178082105</v>
      </c>
      <c r="AA61" s="388">
        <v>803.32465753424594</v>
      </c>
      <c r="AB61" s="388">
        <v>774.57846575342398</v>
      </c>
      <c r="AC61" s="388">
        <v>840.853060109289</v>
      </c>
      <c r="AD61" s="388">
        <v>916.26339726027402</v>
      </c>
      <c r="AE61" s="388">
        <v>949.73260273972505</v>
      </c>
      <c r="AF61" s="388">
        <v>995.27761643835595</v>
      </c>
      <c r="AG61" s="388">
        <v>997.96887978142001</v>
      </c>
      <c r="AH61" s="388">
        <v>1033.1158630136899</v>
      </c>
      <c r="AI61" s="388">
        <v>1047.0685479452</v>
      </c>
      <c r="AJ61" s="388">
        <v>1119.34487604794</v>
      </c>
      <c r="AK61" s="388">
        <v>1112.1814847149101</v>
      </c>
      <c r="AL61" s="388">
        <v>1161.79648717123</v>
      </c>
      <c r="AM61" s="388">
        <v>1215.2731779328701</v>
      </c>
      <c r="AN61" s="388">
        <v>1232.7081780931501</v>
      </c>
      <c r="AO61" s="388">
        <v>1265.3376783855299</v>
      </c>
      <c r="AP61" s="388">
        <v>1342.5286212485801</v>
      </c>
      <c r="AQ61" s="388">
        <v>1237.93238970022</v>
      </c>
      <c r="AR61" s="388">
        <v>1314.0163441377699</v>
      </c>
      <c r="AS61" s="388">
        <v>1448.2291616697801</v>
      </c>
      <c r="AT61" s="388">
        <v>1467.53124271958</v>
      </c>
      <c r="AU61" s="388">
        <v>1545.5236935723201</v>
      </c>
      <c r="AV61" s="388">
        <v>1576.88660695863</v>
      </c>
      <c r="AW61" s="388">
        <v>1660.6063973742</v>
      </c>
      <c r="AX61" s="389">
        <v>1683.0199251772001</v>
      </c>
      <c r="AY61" s="160">
        <v>1.484659407288E-2</v>
      </c>
      <c r="AZ61" s="161">
        <v>1.9225036725400001E-2</v>
      </c>
    </row>
    <row r="62" spans="1:52">
      <c r="A62" s="320" t="s">
        <v>85</v>
      </c>
      <c r="B62" s="390">
        <v>886.73200486803603</v>
      </c>
      <c r="C62" s="390">
        <v>913.45121706793395</v>
      </c>
      <c r="D62" s="390">
        <v>945.10124035868</v>
      </c>
      <c r="E62" s="390">
        <v>976.5687433091</v>
      </c>
      <c r="F62" s="390">
        <v>1013.96460084914</v>
      </c>
      <c r="G62" s="390">
        <v>1050.1744934691101</v>
      </c>
      <c r="H62" s="390">
        <v>1103.89337619407</v>
      </c>
      <c r="I62" s="390">
        <v>1189.8048555759799</v>
      </c>
      <c r="J62" s="390">
        <v>1286.8840643152701</v>
      </c>
      <c r="K62" s="390">
        <v>1362.3122520786001</v>
      </c>
      <c r="L62" s="390">
        <v>1307.7465606988901</v>
      </c>
      <c r="M62" s="390">
        <v>1480.44622512517</v>
      </c>
      <c r="N62" s="390">
        <v>1675.74612799022</v>
      </c>
      <c r="O62" s="390">
        <v>1826.3414675481899</v>
      </c>
      <c r="P62" s="390">
        <v>2062.0848174390799</v>
      </c>
      <c r="Q62" s="390">
        <v>2012.90104678946</v>
      </c>
      <c r="R62" s="390">
        <v>2235.9899118067801</v>
      </c>
      <c r="S62" s="390">
        <v>2415.2096237547098</v>
      </c>
      <c r="T62" s="390">
        <v>2637.8068705922901</v>
      </c>
      <c r="U62" s="390">
        <v>2823.2753268250999</v>
      </c>
      <c r="V62" s="390">
        <v>3015.3220814382698</v>
      </c>
      <c r="W62" s="390">
        <v>3014.0801698563901</v>
      </c>
      <c r="X62" s="390">
        <v>3142.8162070234598</v>
      </c>
      <c r="Y62" s="390">
        <v>3262.4406724339701</v>
      </c>
      <c r="Z62" s="390">
        <v>3409.2441109147098</v>
      </c>
      <c r="AA62" s="390">
        <v>3657.2078173493501</v>
      </c>
      <c r="AB62" s="390">
        <v>3817.5309019894198</v>
      </c>
      <c r="AC62" s="390">
        <v>3975.6234330268298</v>
      </c>
      <c r="AD62" s="390">
        <v>4153.3489397466401</v>
      </c>
      <c r="AE62" s="390">
        <v>4437.08425209287</v>
      </c>
      <c r="AF62" s="390">
        <v>4442.7245178843996</v>
      </c>
      <c r="AG62" s="390">
        <v>4533.2990184734499</v>
      </c>
      <c r="AH62" s="390">
        <v>4713.8332947214503</v>
      </c>
      <c r="AI62" s="390">
        <v>4911.3746026685503</v>
      </c>
      <c r="AJ62" s="390">
        <v>5042.1302857488199</v>
      </c>
      <c r="AK62" s="390">
        <v>5123.2382189569298</v>
      </c>
      <c r="AL62" s="390">
        <v>5247.7524402599001</v>
      </c>
      <c r="AM62" s="390">
        <v>5417.2019992477399</v>
      </c>
      <c r="AN62" s="390">
        <v>5669.5765705987696</v>
      </c>
      <c r="AO62" s="390">
        <v>5940.8110977244596</v>
      </c>
      <c r="AP62" s="390">
        <v>6335.0057501840602</v>
      </c>
      <c r="AQ62" s="390">
        <v>6455.5474824246203</v>
      </c>
      <c r="AR62" s="390">
        <v>6754.5359790790699</v>
      </c>
      <c r="AS62" s="390">
        <v>7206.3632049915605</v>
      </c>
      <c r="AT62" s="390">
        <v>7507.7357208981703</v>
      </c>
      <c r="AU62" s="390">
        <v>7766.7765699147103</v>
      </c>
      <c r="AV62" s="390">
        <v>8003.9618378242603</v>
      </c>
      <c r="AW62" s="390">
        <v>8352.8541756874401</v>
      </c>
      <c r="AX62" s="390">
        <v>8525.58955823832</v>
      </c>
      <c r="AY62" s="252">
        <v>2.150995470583E-2</v>
      </c>
      <c r="AZ62" s="253">
        <v>9.1944456100459995E-2</v>
      </c>
    </row>
    <row r="63" spans="1:52">
      <c r="B63" s="388"/>
      <c r="C63" s="388"/>
      <c r="D63" s="388"/>
      <c r="E63" s="388"/>
      <c r="F63" s="388"/>
      <c r="G63" s="388"/>
      <c r="H63" s="388"/>
      <c r="I63" s="388"/>
      <c r="J63" s="388"/>
      <c r="K63" s="388"/>
      <c r="L63" s="388"/>
      <c r="M63" s="388"/>
      <c r="N63" s="388"/>
      <c r="O63" s="388"/>
      <c r="P63" s="388"/>
      <c r="Q63" s="388"/>
      <c r="R63" s="388"/>
      <c r="S63" s="388"/>
      <c r="T63" s="388"/>
      <c r="U63" s="388"/>
      <c r="V63" s="388"/>
      <c r="W63" s="388"/>
      <c r="X63" s="388"/>
      <c r="Y63" s="388"/>
      <c r="Z63" s="388"/>
      <c r="AA63" s="388"/>
      <c r="AB63" s="388"/>
      <c r="AC63" s="388"/>
      <c r="AD63" s="388"/>
      <c r="AE63" s="388"/>
      <c r="AF63" s="388"/>
      <c r="AG63" s="388"/>
      <c r="AH63" s="388"/>
      <c r="AI63" s="388"/>
      <c r="AJ63" s="388"/>
      <c r="AK63" s="388"/>
      <c r="AL63" s="388"/>
      <c r="AM63" s="388"/>
      <c r="AN63" s="388"/>
      <c r="AO63" s="388"/>
      <c r="AP63" s="388"/>
      <c r="AQ63" s="388"/>
      <c r="AR63" s="388"/>
      <c r="AS63" s="388"/>
      <c r="AT63" s="388"/>
      <c r="AU63" s="388"/>
      <c r="AV63" s="388"/>
      <c r="AW63" s="388"/>
      <c r="AX63" s="389"/>
      <c r="AY63" s="160"/>
      <c r="AZ63" s="161"/>
    </row>
    <row r="64" spans="1:52">
      <c r="A64" t="s">
        <v>109</v>
      </c>
      <c r="B64" s="388">
        <v>26.790164383561599</v>
      </c>
      <c r="C64" s="388">
        <v>35.466657534246501</v>
      </c>
      <c r="D64" s="388">
        <v>33.433095890410897</v>
      </c>
      <c r="E64" s="388">
        <v>35.5051639344262</v>
      </c>
      <c r="F64" s="388">
        <v>37.831452054794497</v>
      </c>
      <c r="G64" s="388">
        <v>43.131150684931498</v>
      </c>
      <c r="H64" s="388">
        <v>49.006301369863003</v>
      </c>
      <c r="I64" s="388">
        <v>53.675054644808696</v>
      </c>
      <c r="J64" s="388">
        <v>58.986520547945197</v>
      </c>
      <c r="K64" s="388">
        <v>65.784465753424598</v>
      </c>
      <c r="L64" s="388">
        <v>73.036246575342403</v>
      </c>
      <c r="M64" s="388">
        <v>84.847786885245895</v>
      </c>
      <c r="N64" s="388">
        <v>95.393999999999906</v>
      </c>
      <c r="O64" s="388">
        <v>99.584739726027294</v>
      </c>
      <c r="P64" s="388">
        <v>119.065808219178</v>
      </c>
      <c r="Q64" s="388">
        <v>120.730382513661</v>
      </c>
      <c r="R64" s="388">
        <v>130.64893150684901</v>
      </c>
      <c r="S64" s="388">
        <v>138.23446575342399</v>
      </c>
      <c r="T64" s="388">
        <v>155.77758904109501</v>
      </c>
      <c r="U64" s="388">
        <v>172.469180327868</v>
      </c>
      <c r="V64" s="388">
        <v>177.060821917808</v>
      </c>
      <c r="W64" s="388">
        <v>180.72463013698601</v>
      </c>
      <c r="X64" s="388">
        <v>183.449397260273</v>
      </c>
      <c r="Y64" s="388">
        <v>182.572704918032</v>
      </c>
      <c r="Z64" s="388">
        <v>192.835890410958</v>
      </c>
      <c r="AA64" s="388">
        <v>213.14372602739701</v>
      </c>
      <c r="AB64" s="388">
        <v>208.41556164383499</v>
      </c>
      <c r="AC64" s="388">
        <v>210.57330601092801</v>
      </c>
      <c r="AD64" s="388">
        <v>209.331452054794</v>
      </c>
      <c r="AE64" s="388">
        <v>202.84539726027299</v>
      </c>
      <c r="AF64" s="388">
        <v>197.174630136986</v>
      </c>
      <c r="AG64" s="388">
        <v>186.169945355191</v>
      </c>
      <c r="AH64" s="388">
        <v>186.42969863013599</v>
      </c>
      <c r="AI64" s="388">
        <v>193.070465753424</v>
      </c>
      <c r="AJ64" s="388">
        <v>186.14136986301301</v>
      </c>
      <c r="AK64" s="388">
        <v>191.171693989071</v>
      </c>
      <c r="AL64" s="388">
        <v>198.312630136986</v>
      </c>
      <c r="AM64" s="388">
        <v>220.77309589040999</v>
      </c>
      <c r="AN64" s="388">
        <v>229.68575342465701</v>
      </c>
      <c r="AO64" s="388">
        <v>239.01267759562799</v>
      </c>
      <c r="AP64" s="388">
        <v>249.983460986301</v>
      </c>
      <c r="AQ64" s="388">
        <v>258.30026027397201</v>
      </c>
      <c r="AR64" s="388">
        <v>285.98077167191701</v>
      </c>
      <c r="AS64" s="388">
        <v>308.661629836065</v>
      </c>
      <c r="AT64" s="388">
        <v>326.52504109589</v>
      </c>
      <c r="AU64" s="388">
        <v>326.94794520547902</v>
      </c>
      <c r="AV64" s="388">
        <v>344.61794520547897</v>
      </c>
      <c r="AW64" s="388">
        <v>367.56792349726697</v>
      </c>
      <c r="AX64" s="389">
        <v>385.824356164383</v>
      </c>
      <c r="AY64" s="160">
        <v>5.0454895943399997E-2</v>
      </c>
      <c r="AZ64" s="161">
        <v>4.1767451912199998E-3</v>
      </c>
    </row>
    <row r="65" spans="1:52">
      <c r="A65" t="s">
        <v>87</v>
      </c>
      <c r="B65" s="388">
        <v>130.88608219177999</v>
      </c>
      <c r="C65" s="388">
        <v>140.03904109589001</v>
      </c>
      <c r="D65" s="388">
        <v>115.859506849315</v>
      </c>
      <c r="E65" s="388">
        <v>120.664999999999</v>
      </c>
      <c r="F65" s="388">
        <v>91.691068493150595</v>
      </c>
      <c r="G65" s="388">
        <v>117.276109589041</v>
      </c>
      <c r="H65" s="388">
        <v>122.261287671232</v>
      </c>
      <c r="I65" s="388">
        <v>139.97590163934399</v>
      </c>
      <c r="J65" s="388">
        <v>131.845753424657</v>
      </c>
      <c r="K65" s="388">
        <v>145.93208219178001</v>
      </c>
      <c r="L65" s="388">
        <v>159.63980821917801</v>
      </c>
      <c r="M65" s="388">
        <v>187.62396174863301</v>
      </c>
      <c r="N65" s="388">
        <v>201.45454794520501</v>
      </c>
      <c r="O65" s="388">
        <v>209.166246575342</v>
      </c>
      <c r="P65" s="388">
        <v>229.438410958904</v>
      </c>
      <c r="Q65" s="388">
        <v>256.87980874316901</v>
      </c>
      <c r="R65" s="388">
        <v>296.43279452054702</v>
      </c>
      <c r="S65" s="388">
        <v>336.51254794520497</v>
      </c>
      <c r="T65" s="388">
        <v>370.56372602739702</v>
      </c>
      <c r="U65" s="388">
        <v>398.92789617486301</v>
      </c>
      <c r="V65" s="388">
        <v>406.92191780821901</v>
      </c>
      <c r="W65" s="388">
        <v>409.67326027397201</v>
      </c>
      <c r="X65" s="388">
        <v>425.59545205479401</v>
      </c>
      <c r="Y65" s="388">
        <v>431.375683060109</v>
      </c>
      <c r="Z65" s="388">
        <v>450.50356164383498</v>
      </c>
      <c r="AA65" s="388">
        <v>465.73827397260197</v>
      </c>
      <c r="AB65" s="388">
        <v>457.89731506849301</v>
      </c>
      <c r="AC65" s="388">
        <v>445.38795081967203</v>
      </c>
      <c r="AD65" s="388">
        <v>427.98575342465699</v>
      </c>
      <c r="AE65" s="388">
        <v>427.188410958904</v>
      </c>
      <c r="AF65" s="388">
        <v>462.90580821917803</v>
      </c>
      <c r="AG65" s="388">
        <v>488.80751366120199</v>
      </c>
      <c r="AH65" s="388">
        <v>518.28164383561602</v>
      </c>
      <c r="AI65" s="388">
        <v>545.87202739726001</v>
      </c>
      <c r="AJ65" s="388">
        <v>560.41945205479396</v>
      </c>
      <c r="AK65" s="388">
        <v>551.93609289617405</v>
      </c>
      <c r="AL65" s="388">
        <v>537.09597260273904</v>
      </c>
      <c r="AM65" s="388">
        <v>524.37441095890404</v>
      </c>
      <c r="AN65" s="388">
        <v>540.09517808219096</v>
      </c>
      <c r="AO65" s="388">
        <v>555.95456284152897</v>
      </c>
      <c r="AP65" s="388">
        <v>616.86141204787896</v>
      </c>
      <c r="AQ65" s="388">
        <v>601.55627509853002</v>
      </c>
      <c r="AR65" s="388">
        <v>642.04993094580198</v>
      </c>
      <c r="AS65" s="388">
        <v>686.74153637188101</v>
      </c>
      <c r="AT65" s="388">
        <v>725.550613834763</v>
      </c>
      <c r="AU65" s="388">
        <v>766.17785224351906</v>
      </c>
      <c r="AV65" s="388">
        <v>720.36531204801395</v>
      </c>
      <c r="AW65" s="388">
        <v>746.37192849120595</v>
      </c>
      <c r="AX65" s="389">
        <v>757.40862718964502</v>
      </c>
      <c r="AY65" s="160">
        <v>1.4862757176160001E-2</v>
      </c>
      <c r="AZ65" s="161">
        <v>8.5212290287000007E-3</v>
      </c>
    </row>
    <row r="66" spans="1:52">
      <c r="A66" t="s">
        <v>179</v>
      </c>
      <c r="B66" s="388">
        <v>117.72893150684899</v>
      </c>
      <c r="C66" s="388">
        <v>127.854246575342</v>
      </c>
      <c r="D66" s="388">
        <v>138.49709589041001</v>
      </c>
      <c r="E66" s="388">
        <v>150.06486338797799</v>
      </c>
      <c r="F66" s="388">
        <v>165.282876712328</v>
      </c>
      <c r="G66" s="388">
        <v>179.12849315068399</v>
      </c>
      <c r="H66" s="388">
        <v>195.37273972602699</v>
      </c>
      <c r="I66" s="388">
        <v>211.96535519125601</v>
      </c>
      <c r="J66" s="388">
        <v>234.17632876712301</v>
      </c>
      <c r="K66" s="388">
        <v>228.39079452054699</v>
      </c>
      <c r="L66" s="388">
        <v>243.470246575342</v>
      </c>
      <c r="M66" s="388">
        <v>245.70887978141999</v>
      </c>
      <c r="N66" s="388">
        <v>243.836630136986</v>
      </c>
      <c r="O66" s="388">
        <v>256.02553424657498</v>
      </c>
      <c r="P66" s="388">
        <v>242.36213698630101</v>
      </c>
      <c r="Q66" s="388">
        <v>248.47207650273199</v>
      </c>
      <c r="R66" s="388">
        <v>270.283178082191</v>
      </c>
      <c r="S66" s="388">
        <v>274.63109589041102</v>
      </c>
      <c r="T66" s="388">
        <v>278.04438356164297</v>
      </c>
      <c r="U66" s="388">
        <v>301.82352459016403</v>
      </c>
      <c r="V66" s="388">
        <v>295.50463013698601</v>
      </c>
      <c r="W66" s="388">
        <v>285.44830136986297</v>
      </c>
      <c r="X66" s="388">
        <v>302.64967123287602</v>
      </c>
      <c r="Y66" s="388">
        <v>332.18625851161499</v>
      </c>
      <c r="Z66" s="388">
        <v>344.90593436309001</v>
      </c>
      <c r="AA66" s="388">
        <v>348.75337034407403</v>
      </c>
      <c r="AB66" s="388">
        <v>352.08386737563802</v>
      </c>
      <c r="AC66" s="388">
        <v>362.07822322280401</v>
      </c>
      <c r="AD66" s="388">
        <v>376.22509991727202</v>
      </c>
      <c r="AE66" s="388">
        <v>394.34742664213798</v>
      </c>
      <c r="AF66" s="388">
        <v>419.641691129913</v>
      </c>
      <c r="AG66" s="388">
        <v>429.789873354034</v>
      </c>
      <c r="AH66" s="388">
        <v>438.28023644647402</v>
      </c>
      <c r="AI66" s="388">
        <v>445.18075925188998</v>
      </c>
      <c r="AJ66" s="388">
        <v>451.149315241946</v>
      </c>
      <c r="AK66" s="388">
        <v>457.031406292312</v>
      </c>
      <c r="AL66" s="388">
        <v>468.15467128862099</v>
      </c>
      <c r="AM66" s="388">
        <v>479.90413986785802</v>
      </c>
      <c r="AN66" s="388">
        <v>496.948152427651</v>
      </c>
      <c r="AO66" s="388">
        <v>512.62616487723301</v>
      </c>
      <c r="AP66" s="388">
        <v>517.63909845619105</v>
      </c>
      <c r="AQ66" s="388">
        <v>527.556247321348</v>
      </c>
      <c r="AR66" s="388">
        <v>556.34998726239496</v>
      </c>
      <c r="AS66" s="388">
        <v>536.21043552508104</v>
      </c>
      <c r="AT66" s="388">
        <v>509.777921163911</v>
      </c>
      <c r="AU66" s="388">
        <v>558.78284142245298</v>
      </c>
      <c r="AV66" s="388">
        <v>576.51821246931104</v>
      </c>
      <c r="AW66" s="388">
        <v>572.33785296906399</v>
      </c>
      <c r="AX66" s="389">
        <v>570.09602043571397</v>
      </c>
      <c r="AY66" s="160">
        <v>-1.41925748903E-3</v>
      </c>
      <c r="AZ66" s="161">
        <v>6.5061431378100002E-3</v>
      </c>
    </row>
    <row r="67" spans="1:52">
      <c r="A67" t="s">
        <v>103</v>
      </c>
      <c r="B67" s="388">
        <v>287.17977078802397</v>
      </c>
      <c r="C67" s="388">
        <v>314.63900385282898</v>
      </c>
      <c r="D67" s="388">
        <v>334.85830986578901</v>
      </c>
      <c r="E67" s="388">
        <v>349.55798645440802</v>
      </c>
      <c r="F67" s="388">
        <v>379.497145125435</v>
      </c>
      <c r="G67" s="388">
        <v>402.848432885531</v>
      </c>
      <c r="H67" s="388">
        <v>439.63733307158202</v>
      </c>
      <c r="I67" s="388">
        <v>468.967987212759</v>
      </c>
      <c r="J67" s="388">
        <v>513.66088259513697</v>
      </c>
      <c r="K67" s="388">
        <v>528.33473825275905</v>
      </c>
      <c r="L67" s="388">
        <v>537.03829961691201</v>
      </c>
      <c r="M67" s="388">
        <v>612.08347076121902</v>
      </c>
      <c r="N67" s="388">
        <v>658.00642268045101</v>
      </c>
      <c r="O67" s="388">
        <v>695.20495479954297</v>
      </c>
      <c r="P67" s="388">
        <v>745.03132085785205</v>
      </c>
      <c r="Q67" s="388">
        <v>798.26986167922905</v>
      </c>
      <c r="R67" s="388">
        <v>808.86665997838998</v>
      </c>
      <c r="S67" s="388">
        <v>846.21172279572795</v>
      </c>
      <c r="T67" s="388">
        <v>844.50379634859405</v>
      </c>
      <c r="U67" s="388">
        <v>807.85348343758801</v>
      </c>
      <c r="V67" s="388">
        <v>851.91324310063203</v>
      </c>
      <c r="W67" s="388">
        <v>823.80869058664098</v>
      </c>
      <c r="X67" s="388">
        <v>859.91799838398902</v>
      </c>
      <c r="Y67" s="388">
        <v>915.13786324172497</v>
      </c>
      <c r="Z67" s="388">
        <v>947.74472588327399</v>
      </c>
      <c r="AA67" s="388">
        <v>965.84198352689896</v>
      </c>
      <c r="AB67" s="388">
        <v>977.21017776420695</v>
      </c>
      <c r="AC67" s="388">
        <v>1024.3347339468901</v>
      </c>
      <c r="AD67" s="388">
        <v>1059.4376348107301</v>
      </c>
      <c r="AE67" s="388">
        <v>1111.71668619657</v>
      </c>
      <c r="AF67" s="388">
        <v>1130.9627325312999</v>
      </c>
      <c r="AG67" s="388">
        <v>1147.6575373862399</v>
      </c>
      <c r="AH67" s="388">
        <v>1184.91433671092</v>
      </c>
      <c r="AI67" s="388">
        <v>1202.6219202341099</v>
      </c>
      <c r="AJ67" s="388">
        <v>1272.0316433384901</v>
      </c>
      <c r="AK67" s="388">
        <v>1283.45852223629</v>
      </c>
      <c r="AL67" s="388">
        <v>1324.6659830368901</v>
      </c>
      <c r="AM67" s="388">
        <v>1349.8696740568701</v>
      </c>
      <c r="AN67" s="388">
        <v>1387.5187267753399</v>
      </c>
      <c r="AO67" s="388">
        <v>1463.5440985365899</v>
      </c>
      <c r="AP67" s="388">
        <v>1535.07251797755</v>
      </c>
      <c r="AQ67" s="388">
        <v>1539.30467786998</v>
      </c>
      <c r="AR67" s="388">
        <v>1583.9133509288099</v>
      </c>
      <c r="AS67" s="388">
        <v>1703.74261740472</v>
      </c>
      <c r="AT67" s="388">
        <v>1744.3510682400299</v>
      </c>
      <c r="AU67" s="388">
        <v>1826.8727431627101</v>
      </c>
      <c r="AV67" s="388">
        <v>1732.99152523005</v>
      </c>
      <c r="AW67" s="388">
        <v>1833.21856286191</v>
      </c>
      <c r="AX67" s="389">
        <v>1911.0614944116401</v>
      </c>
      <c r="AY67" s="160">
        <v>4.596477374434E-2</v>
      </c>
      <c r="AZ67" s="161">
        <v>2.1636141464110002E-2</v>
      </c>
    </row>
    <row r="68" spans="1:52">
      <c r="A68" s="320" t="s">
        <v>104</v>
      </c>
      <c r="B68" s="390">
        <v>562.58494887021595</v>
      </c>
      <c r="C68" s="390">
        <v>617.99894905830797</v>
      </c>
      <c r="D68" s="390">
        <v>622.64800849592598</v>
      </c>
      <c r="E68" s="390">
        <v>655.79301377681304</v>
      </c>
      <c r="F68" s="390">
        <v>674.30254238570797</v>
      </c>
      <c r="G68" s="390">
        <v>742.38418631018897</v>
      </c>
      <c r="H68" s="390">
        <v>806.27766183870494</v>
      </c>
      <c r="I68" s="390">
        <v>874.58429868816904</v>
      </c>
      <c r="J68" s="390">
        <v>938.669485334863</v>
      </c>
      <c r="K68" s="390">
        <v>968.44208071851301</v>
      </c>
      <c r="L68" s="390">
        <v>1013.18460098677</v>
      </c>
      <c r="M68" s="390">
        <v>1130.2640991765199</v>
      </c>
      <c r="N68" s="390">
        <v>1198.6916007626401</v>
      </c>
      <c r="O68" s="390">
        <v>1259.98147534748</v>
      </c>
      <c r="P68" s="390">
        <v>1335.89767702223</v>
      </c>
      <c r="Q68" s="390">
        <v>1424.3521294387899</v>
      </c>
      <c r="R68" s="390">
        <v>1506.2315640879799</v>
      </c>
      <c r="S68" s="390">
        <v>1595.58983238476</v>
      </c>
      <c r="T68" s="390">
        <v>1648.88949497873</v>
      </c>
      <c r="U68" s="390">
        <v>1681.0740845304799</v>
      </c>
      <c r="V68" s="390">
        <v>1731.40061296364</v>
      </c>
      <c r="W68" s="390">
        <v>1699.65488236746</v>
      </c>
      <c r="X68" s="390">
        <v>1771.61251893193</v>
      </c>
      <c r="Y68" s="390">
        <v>1861.2725097314801</v>
      </c>
      <c r="Z68" s="390">
        <v>1935.99011230115</v>
      </c>
      <c r="AA68" s="390">
        <v>1993.4773538709701</v>
      </c>
      <c r="AB68" s="390">
        <v>1995.60692185217</v>
      </c>
      <c r="AC68" s="390">
        <v>2042.3742140003001</v>
      </c>
      <c r="AD68" s="390">
        <v>2072.97994020745</v>
      </c>
      <c r="AE68" s="390">
        <v>2136.0979210578798</v>
      </c>
      <c r="AF68" s="390">
        <v>2210.6848620173701</v>
      </c>
      <c r="AG68" s="390">
        <v>2252.42486975667</v>
      </c>
      <c r="AH68" s="390">
        <v>2327.9059156231401</v>
      </c>
      <c r="AI68" s="390">
        <v>2386.7451726366899</v>
      </c>
      <c r="AJ68" s="390">
        <v>2469.7417804982501</v>
      </c>
      <c r="AK68" s="390">
        <v>2483.59771541384</v>
      </c>
      <c r="AL68" s="390">
        <v>2528.2292570652398</v>
      </c>
      <c r="AM68" s="390">
        <v>2574.9213207740499</v>
      </c>
      <c r="AN68" s="390">
        <v>2654.24781070984</v>
      </c>
      <c r="AO68" s="390">
        <v>2771.13750385098</v>
      </c>
      <c r="AP68" s="390">
        <v>2919.5564894679201</v>
      </c>
      <c r="AQ68" s="390">
        <v>2926.7174605638302</v>
      </c>
      <c r="AR68" s="390">
        <v>3068.2940408089298</v>
      </c>
      <c r="AS68" s="390">
        <v>3235.35621913775</v>
      </c>
      <c r="AT68" s="390">
        <v>3306.2046443345998</v>
      </c>
      <c r="AU68" s="390">
        <v>3478.7813820341598</v>
      </c>
      <c r="AV68" s="390">
        <v>3374.49299495285</v>
      </c>
      <c r="AW68" s="390">
        <v>3519.4962678194502</v>
      </c>
      <c r="AX68" s="390">
        <v>3624.3904982013801</v>
      </c>
      <c r="AY68" s="252">
        <v>3.2015517354010002E-2</v>
      </c>
      <c r="AZ68" s="253">
        <v>4.0840260684490003E-2</v>
      </c>
    </row>
    <row r="69" spans="1:52">
      <c r="B69" s="388"/>
      <c r="C69" s="388"/>
      <c r="D69" s="388"/>
      <c r="E69" s="388"/>
      <c r="F69" s="388"/>
      <c r="G69" s="388"/>
      <c r="H69" s="388"/>
      <c r="I69" s="388"/>
      <c r="J69" s="388"/>
      <c r="K69" s="388"/>
      <c r="L69" s="388"/>
      <c r="M69" s="388"/>
      <c r="N69" s="388"/>
      <c r="O69" s="388"/>
      <c r="P69" s="388"/>
      <c r="Q69" s="388"/>
      <c r="R69" s="388"/>
      <c r="S69" s="388"/>
      <c r="T69" s="388"/>
      <c r="U69" s="388"/>
      <c r="V69" s="388"/>
      <c r="W69" s="388"/>
      <c r="X69" s="388"/>
      <c r="Y69" s="388"/>
      <c r="Z69" s="388"/>
      <c r="AA69" s="388"/>
      <c r="AB69" s="388"/>
      <c r="AC69" s="388"/>
      <c r="AD69" s="388"/>
      <c r="AE69" s="388"/>
      <c r="AF69" s="388"/>
      <c r="AG69" s="388"/>
      <c r="AH69" s="388"/>
      <c r="AI69" s="388"/>
      <c r="AJ69" s="388"/>
      <c r="AK69" s="388"/>
      <c r="AL69" s="388"/>
      <c r="AM69" s="388"/>
      <c r="AN69" s="388"/>
      <c r="AO69" s="388"/>
      <c r="AP69" s="388"/>
      <c r="AQ69" s="388"/>
      <c r="AR69" s="388"/>
      <c r="AS69" s="388"/>
      <c r="AT69" s="388"/>
      <c r="AU69" s="388"/>
      <c r="AV69" s="388"/>
      <c r="AW69" s="388"/>
      <c r="AX69" s="389"/>
      <c r="AY69" s="160"/>
      <c r="AZ69" s="161"/>
    </row>
    <row r="70" spans="1:52">
      <c r="A70" t="s">
        <v>110</v>
      </c>
      <c r="B70" s="388">
        <v>346.32824657534201</v>
      </c>
      <c r="C70" s="388">
        <v>369.99312328767098</v>
      </c>
      <c r="D70" s="388">
        <v>404.17057534246499</v>
      </c>
      <c r="E70" s="388">
        <v>438.87683060109202</v>
      </c>
      <c r="F70" s="388">
        <v>454.040958904109</v>
      </c>
      <c r="G70" s="388">
        <v>499.99309589041002</v>
      </c>
      <c r="H70" s="388">
        <v>526.51032876712304</v>
      </c>
      <c r="I70" s="388">
        <v>535.73846994535495</v>
      </c>
      <c r="J70" s="388">
        <v>573.75542465753404</v>
      </c>
      <c r="K70" s="388">
        <v>607.89372602739695</v>
      </c>
      <c r="L70" s="388">
        <v>604.22347945205399</v>
      </c>
      <c r="M70" s="388">
        <v>616.97789617486296</v>
      </c>
      <c r="N70" s="388">
        <v>647.62517808219104</v>
      </c>
      <c r="O70" s="388">
        <v>649.94772602739704</v>
      </c>
      <c r="P70" s="388">
        <v>662.13695890410895</v>
      </c>
      <c r="Q70" s="388">
        <v>634.34371584699397</v>
      </c>
      <c r="R70" s="388">
        <v>628.60712328767102</v>
      </c>
      <c r="S70" s="388">
        <v>621.26978082191704</v>
      </c>
      <c r="T70" s="388">
        <v>596.43482191780799</v>
      </c>
      <c r="U70" s="388">
        <v>618.58183060109297</v>
      </c>
      <c r="V70" s="388">
        <v>599.96202739726004</v>
      </c>
      <c r="W70" s="388">
        <v>619.57997260273896</v>
      </c>
      <c r="X70" s="388">
        <v>630.89438356164305</v>
      </c>
      <c r="Y70" s="388">
        <v>655.79718579234896</v>
      </c>
      <c r="Z70" s="388">
        <v>682.50841095890405</v>
      </c>
      <c r="AA70" s="388">
        <v>701.93490410958896</v>
      </c>
      <c r="AB70" s="388">
        <v>681.07150684931503</v>
      </c>
      <c r="AC70" s="388">
        <v>686.56721311475405</v>
      </c>
      <c r="AD70" s="388">
        <v>725.89780821917805</v>
      </c>
      <c r="AE70" s="388">
        <v>755.17575342465705</v>
      </c>
      <c r="AF70" s="388">
        <v>785.38616438356098</v>
      </c>
      <c r="AG70" s="388">
        <v>801.69773224043695</v>
      </c>
      <c r="AH70" s="388">
        <v>831.353890410958</v>
      </c>
      <c r="AI70" s="388">
        <v>831.36421917808195</v>
      </c>
      <c r="AJ70" s="388">
        <v>845.371616438356</v>
      </c>
      <c r="AK70" s="388">
        <v>838.21467213114704</v>
      </c>
      <c r="AL70" s="388">
        <v>846.11668493150603</v>
      </c>
      <c r="AM70" s="388">
        <v>843.90109589041003</v>
      </c>
      <c r="AN70" s="388">
        <v>854.08580821917803</v>
      </c>
      <c r="AO70" s="388">
        <v>865.26045886002703</v>
      </c>
      <c r="AP70" s="388">
        <v>896.99545242985801</v>
      </c>
      <c r="AQ70" s="388">
        <v>930.23910145518698</v>
      </c>
      <c r="AR70" s="388">
        <v>937.32038550128698</v>
      </c>
      <c r="AS70" s="388">
        <v>950.37897612292204</v>
      </c>
      <c r="AT70" s="388">
        <v>937.30618426312503</v>
      </c>
      <c r="AU70" s="388">
        <v>953.39668128282403</v>
      </c>
      <c r="AV70" s="388">
        <v>999.56982363135</v>
      </c>
      <c r="AW70" s="388">
        <v>1026.60000465285</v>
      </c>
      <c r="AX70" s="389">
        <v>1026.1991411742799</v>
      </c>
      <c r="AY70" s="160">
        <v>-4.2488742619799999E-3</v>
      </c>
      <c r="AZ70" s="161">
        <v>1.1221708729859999E-2</v>
      </c>
    </row>
    <row r="71" spans="1:52">
      <c r="A71" t="s">
        <v>180</v>
      </c>
      <c r="B71" s="388">
        <v>0.58965795534247001</v>
      </c>
      <c r="C71" s="388">
        <v>0.60851663917807997</v>
      </c>
      <c r="D71" s="388">
        <v>0.62848210027397</v>
      </c>
      <c r="E71" s="388">
        <v>0.64673615163933995</v>
      </c>
      <c r="F71" s="388">
        <v>0.66717413999999997</v>
      </c>
      <c r="G71" s="388">
        <v>0.68355341753425003</v>
      </c>
      <c r="H71" s="388">
        <v>0.69715068493151</v>
      </c>
      <c r="I71" s="388">
        <v>15.1407103825136</v>
      </c>
      <c r="J71" s="388">
        <v>16.848082191780801</v>
      </c>
      <c r="K71" s="388">
        <v>18.807616438356099</v>
      </c>
      <c r="L71" s="388">
        <v>22.017041095890399</v>
      </c>
      <c r="M71" s="388">
        <v>23.683169398907101</v>
      </c>
      <c r="N71" s="388">
        <v>23.434246575342399</v>
      </c>
      <c r="O71" s="388">
        <v>25.293698630136898</v>
      </c>
      <c r="P71" s="388">
        <v>27.956739726027401</v>
      </c>
      <c r="Q71" s="388">
        <v>31.159289617486301</v>
      </c>
      <c r="R71" s="388">
        <v>31.640876712328701</v>
      </c>
      <c r="S71" s="388">
        <v>29.2460821917808</v>
      </c>
      <c r="T71" s="388">
        <v>26.318383561643799</v>
      </c>
      <c r="U71" s="388">
        <v>32.329863387978101</v>
      </c>
      <c r="V71" s="388">
        <v>34.773561643835599</v>
      </c>
      <c r="W71" s="388">
        <v>34.903150684931497</v>
      </c>
      <c r="X71" s="388">
        <v>34.290986301369799</v>
      </c>
      <c r="Y71" s="388">
        <v>37.075983606557301</v>
      </c>
      <c r="Z71" s="388">
        <v>40.205780821917799</v>
      </c>
      <c r="AA71" s="388">
        <v>39.465506849314998</v>
      </c>
      <c r="AB71" s="388">
        <v>35.922876712328701</v>
      </c>
      <c r="AC71" s="388">
        <v>38.310027322404302</v>
      </c>
      <c r="AD71" s="388">
        <v>43.869041095890402</v>
      </c>
      <c r="AE71" s="388">
        <v>46.077068493150698</v>
      </c>
      <c r="AF71" s="388">
        <v>60.082027397260198</v>
      </c>
      <c r="AG71" s="388">
        <v>60.885136612021803</v>
      </c>
      <c r="AH71" s="388">
        <v>70.006356164383504</v>
      </c>
      <c r="AI71" s="388">
        <v>77.833917808219098</v>
      </c>
      <c r="AJ71" s="388">
        <v>69.134520547945201</v>
      </c>
      <c r="AK71" s="388">
        <v>67.695191256830597</v>
      </c>
      <c r="AL71" s="388">
        <v>81.551232876712305</v>
      </c>
      <c r="AM71" s="388">
        <v>80.383756630136901</v>
      </c>
      <c r="AN71" s="388">
        <v>83.032809068493094</v>
      </c>
      <c r="AO71" s="388">
        <v>86.1974387158469</v>
      </c>
      <c r="AP71" s="388">
        <v>89.273119698630097</v>
      </c>
      <c r="AQ71" s="388">
        <v>89.127571753424604</v>
      </c>
      <c r="AR71" s="388">
        <v>85.539597671232798</v>
      </c>
      <c r="AS71" s="388">
        <v>86.007217978141995</v>
      </c>
      <c r="AT71" s="388">
        <v>76.715769068493103</v>
      </c>
      <c r="AU71" s="388">
        <v>88.276840328767094</v>
      </c>
      <c r="AV71" s="388">
        <v>112.88778161643801</v>
      </c>
      <c r="AW71" s="388">
        <v>118.10931804371501</v>
      </c>
      <c r="AX71" s="389">
        <v>115.763573561643</v>
      </c>
      <c r="AY71" s="160">
        <v>-1.656079106033E-2</v>
      </c>
      <c r="AZ71" s="161">
        <v>1.3694366207300001E-3</v>
      </c>
    </row>
    <row r="72" spans="1:52">
      <c r="A72" t="s">
        <v>59</v>
      </c>
      <c r="B72" s="388">
        <v>216.081178082191</v>
      </c>
      <c r="C72" s="388">
        <v>277.426164383561</v>
      </c>
      <c r="D72" s="388">
        <v>274.04043835616397</v>
      </c>
      <c r="E72" s="388">
        <v>298.82210382513603</v>
      </c>
      <c r="F72" s="388">
        <v>401.66065753424601</v>
      </c>
      <c r="G72" s="388">
        <v>555.74254794520505</v>
      </c>
      <c r="H72" s="388">
        <v>755.24117808219103</v>
      </c>
      <c r="I72" s="388">
        <v>866.90688524590098</v>
      </c>
      <c r="J72" s="388">
        <v>1061.2180273972599</v>
      </c>
      <c r="K72" s="388">
        <v>1220.0563835616399</v>
      </c>
      <c r="L72" s="388">
        <v>1345.7522191780799</v>
      </c>
      <c r="M72" s="388">
        <v>1538.67579234972</v>
      </c>
      <c r="N72" s="388">
        <v>1629.7831232876699</v>
      </c>
      <c r="O72" s="388">
        <v>1822.92424657534</v>
      </c>
      <c r="P72" s="388">
        <v>1831.25312328767</v>
      </c>
      <c r="Q72" s="388">
        <v>1689.7681420765</v>
      </c>
      <c r="R72" s="388">
        <v>1611.85073972602</v>
      </c>
      <c r="S72" s="388">
        <v>1597.1950684931501</v>
      </c>
      <c r="T72" s="388">
        <v>1638.09375342465</v>
      </c>
      <c r="U72" s="388">
        <v>1695.30852459016</v>
      </c>
      <c r="V72" s="388">
        <v>1820.2964657534201</v>
      </c>
      <c r="W72" s="388">
        <v>1934.2668219177999</v>
      </c>
      <c r="X72" s="388">
        <v>2054.7258082191702</v>
      </c>
      <c r="Y72" s="388">
        <v>2202.6592896174802</v>
      </c>
      <c r="Z72" s="388">
        <v>2337.54789041095</v>
      </c>
      <c r="AA72" s="388">
        <v>2320.04021917808</v>
      </c>
      <c r="AB72" s="388">
        <v>2520.49728767123</v>
      </c>
      <c r="AC72" s="388">
        <v>2736.0552732240399</v>
      </c>
      <c r="AD72" s="388">
        <v>3046.7796438356099</v>
      </c>
      <c r="AE72" s="388">
        <v>3115.0921260273899</v>
      </c>
      <c r="AF72" s="388">
        <v>3394.1068</v>
      </c>
      <c r="AG72" s="388">
        <v>3722.0277599432702</v>
      </c>
      <c r="AH72" s="388">
        <v>4119.9430734246498</v>
      </c>
      <c r="AI72" s="388">
        <v>4216.4508654421898</v>
      </c>
      <c r="AJ72" s="388">
        <v>4451.7612378082104</v>
      </c>
      <c r="AK72" s="388">
        <v>4765.8923532786803</v>
      </c>
      <c r="AL72" s="388">
        <v>4859.4087994520496</v>
      </c>
      <c r="AM72" s="388">
        <v>5262.2990362641103</v>
      </c>
      <c r="AN72" s="388">
        <v>5771.4646275556097</v>
      </c>
      <c r="AO72" s="388">
        <v>6739.8849065656796</v>
      </c>
      <c r="AP72" s="388">
        <v>6944.7429641300196</v>
      </c>
      <c r="AQ72" s="388">
        <v>7499.9180471864602</v>
      </c>
      <c r="AR72" s="388">
        <v>7860.3910350754104</v>
      </c>
      <c r="AS72" s="388">
        <v>7993.8088108386901</v>
      </c>
      <c r="AT72" s="388">
        <v>8306.0732649355796</v>
      </c>
      <c r="AU72" s="388">
        <v>9316.5675714241006</v>
      </c>
      <c r="AV72" s="388">
        <v>9867.0687817731396</v>
      </c>
      <c r="AW72" s="388">
        <v>10366.665332188801</v>
      </c>
      <c r="AX72" s="389">
        <v>10756.4105049769</v>
      </c>
      <c r="AY72" s="160">
        <v>3.8101620972160001E-2</v>
      </c>
      <c r="AZ72" s="161">
        <v>0.12123468518257</v>
      </c>
    </row>
    <row r="73" spans="1:52">
      <c r="A73" t="s">
        <v>181</v>
      </c>
      <c r="B73" s="388">
        <v>40.593616438356101</v>
      </c>
      <c r="C73" s="388">
        <v>44.726465753424598</v>
      </c>
      <c r="D73" s="388">
        <v>53.551890410958897</v>
      </c>
      <c r="E73" s="388">
        <v>58.318169398907102</v>
      </c>
      <c r="F73" s="388">
        <v>69.569452054794496</v>
      </c>
      <c r="G73" s="388">
        <v>74.896849315068494</v>
      </c>
      <c r="H73" s="388">
        <v>79.621315068493104</v>
      </c>
      <c r="I73" s="388">
        <v>90.005628415300507</v>
      </c>
      <c r="J73" s="388">
        <v>93.9209315068493</v>
      </c>
      <c r="K73" s="388">
        <v>96.436246575342395</v>
      </c>
      <c r="L73" s="388">
        <v>91.173753424657505</v>
      </c>
      <c r="M73" s="388">
        <v>107.114672131147</v>
      </c>
      <c r="N73" s="388">
        <v>115.855452054794</v>
      </c>
      <c r="O73" s="388">
        <v>120.484246575342</v>
      </c>
      <c r="P73" s="388">
        <v>123.83501369862999</v>
      </c>
      <c r="Q73" s="388">
        <v>126.019590163934</v>
      </c>
      <c r="R73" s="388">
        <v>133.98027397260199</v>
      </c>
      <c r="S73" s="388">
        <v>130.97013698630099</v>
      </c>
      <c r="T73" s="388">
        <v>117.503534246575</v>
      </c>
      <c r="U73" s="388">
        <v>109.310983606557</v>
      </c>
      <c r="V73" s="388">
        <v>103.525452054794</v>
      </c>
      <c r="W73" s="388">
        <v>102.179972602739</v>
      </c>
      <c r="X73" s="388">
        <v>100.89378082191701</v>
      </c>
      <c r="Y73" s="388">
        <v>115.219590163934</v>
      </c>
      <c r="Z73" s="388">
        <v>123.270383561643</v>
      </c>
      <c r="AA73" s="388">
        <v>130.47276712328701</v>
      </c>
      <c r="AB73" s="388">
        <v>130.734356164383</v>
      </c>
      <c r="AC73" s="388">
        <v>166.43237704917999</v>
      </c>
      <c r="AD73" s="388">
        <v>173.89904109589</v>
      </c>
      <c r="AE73" s="388">
        <v>186.31361643835601</v>
      </c>
      <c r="AF73" s="388">
        <v>198.77884931506799</v>
      </c>
      <c r="AG73" s="388">
        <v>194.143524590163</v>
      </c>
      <c r="AH73" s="388">
        <v>192.60169863013601</v>
      </c>
      <c r="AI73" s="388">
        <v>184.72128767123201</v>
      </c>
      <c r="AJ73" s="388">
        <v>193.842904109589</v>
      </c>
      <c r="AK73" s="388">
        <v>200.82486338797801</v>
      </c>
      <c r="AL73" s="388">
        <v>242.79761643835599</v>
      </c>
      <c r="AM73" s="388">
        <v>266.76252054794497</v>
      </c>
      <c r="AN73" s="388">
        <v>268.72095890410901</v>
      </c>
      <c r="AO73" s="388">
        <v>313.27775956284103</v>
      </c>
      <c r="AP73" s="388">
        <v>284.78539726027299</v>
      </c>
      <c r="AQ73" s="388">
        <v>304.651386148239</v>
      </c>
      <c r="AR73" s="388">
        <v>323.81273171372902</v>
      </c>
      <c r="AS73" s="388">
        <v>293.374825833042</v>
      </c>
      <c r="AT73" s="388">
        <v>334.03354181692799</v>
      </c>
      <c r="AU73" s="388">
        <v>361.74039147860799</v>
      </c>
      <c r="AV73" s="388">
        <v>363.14550612334602</v>
      </c>
      <c r="AW73" s="388">
        <v>346.704324712725</v>
      </c>
      <c r="AX73" s="389">
        <v>354.37440306200699</v>
      </c>
      <c r="AY73" s="160">
        <v>2.5952758267519999E-2</v>
      </c>
      <c r="AZ73" s="161">
        <v>4.2382022365900001E-3</v>
      </c>
    </row>
    <row r="74" spans="1:52">
      <c r="A74" t="s">
        <v>106</v>
      </c>
      <c r="B74" s="388">
        <v>252.604657534246</v>
      </c>
      <c r="C74" s="388">
        <v>281.89939726027302</v>
      </c>
      <c r="D74" s="388">
        <v>289.76526027397199</v>
      </c>
      <c r="E74" s="388">
        <v>324.76054644808698</v>
      </c>
      <c r="F74" s="388">
        <v>392.944986301369</v>
      </c>
      <c r="G74" s="388">
        <v>390.95024657534202</v>
      </c>
      <c r="H74" s="388">
        <v>416.99786301369801</v>
      </c>
      <c r="I74" s="388">
        <v>448.04715846994497</v>
      </c>
      <c r="J74" s="388">
        <v>474.339561643835</v>
      </c>
      <c r="K74" s="388">
        <v>464.899287671232</v>
      </c>
      <c r="L74" s="388">
        <v>477.385972602739</v>
      </c>
      <c r="M74" s="388">
        <v>503.43699453551898</v>
      </c>
      <c r="N74" s="388">
        <v>542.660219178082</v>
      </c>
      <c r="O74" s="388">
        <v>589.02504109588995</v>
      </c>
      <c r="P74" s="388">
        <v>634.29479452054795</v>
      </c>
      <c r="Q74" s="388">
        <v>644.00311475409796</v>
      </c>
      <c r="R74" s="388">
        <v>697.59463013698598</v>
      </c>
      <c r="S74" s="388">
        <v>728.32542465753397</v>
      </c>
      <c r="T74" s="388">
        <v>766.15786301369803</v>
      </c>
      <c r="U74" s="388">
        <v>823.63743169398902</v>
      </c>
      <c r="V74" s="388">
        <v>896.89797260273895</v>
      </c>
      <c r="W74" s="388">
        <v>945.123232876712</v>
      </c>
      <c r="X74" s="388">
        <v>975.33517808219096</v>
      </c>
      <c r="Y74" s="388">
        <v>1070.7042076502701</v>
      </c>
      <c r="Z74" s="388">
        <v>1165.0822739726</v>
      </c>
      <c r="AA74" s="388">
        <v>1212.53731506849</v>
      </c>
      <c r="AB74" s="388">
        <v>1234.1433698630101</v>
      </c>
      <c r="AC74" s="388">
        <v>1297.53795081967</v>
      </c>
      <c r="AD74" s="388">
        <v>1314.0650410958899</v>
      </c>
      <c r="AE74" s="388">
        <v>1413.30967123287</v>
      </c>
      <c r="AF74" s="388">
        <v>1581.3416438356101</v>
      </c>
      <c r="AG74" s="388">
        <v>1701.0288797814201</v>
      </c>
      <c r="AH74" s="388">
        <v>1831.56339726027</v>
      </c>
      <c r="AI74" s="388">
        <v>1968.0085753424601</v>
      </c>
      <c r="AJ74" s="388">
        <v>2140.6468493150601</v>
      </c>
      <c r="AK74" s="388">
        <v>2261.47953551912</v>
      </c>
      <c r="AL74" s="388">
        <v>2288.30890410958</v>
      </c>
      <c r="AM74" s="388">
        <v>2413.3998945205399</v>
      </c>
      <c r="AN74" s="388">
        <v>2485.27023082191</v>
      </c>
      <c r="AO74" s="388">
        <v>2555.5132978142001</v>
      </c>
      <c r="AP74" s="388">
        <v>2605.5644657534199</v>
      </c>
      <c r="AQ74" s="388">
        <v>2736.6815787671198</v>
      </c>
      <c r="AR74" s="388">
        <v>2940.7830137187898</v>
      </c>
      <c r="AS74" s="388">
        <v>3076.9341458931099</v>
      </c>
      <c r="AT74" s="388">
        <v>3236.7292537800499</v>
      </c>
      <c r="AU74" s="388">
        <v>3319.3340235616402</v>
      </c>
      <c r="AV74" s="388">
        <v>3488.3105352054699</v>
      </c>
      <c r="AW74" s="388">
        <v>3685.4019788251298</v>
      </c>
      <c r="AX74" s="389">
        <v>3726.5731917808198</v>
      </c>
      <c r="AY74" s="160">
        <v>1.2397662736480001E-2</v>
      </c>
      <c r="AZ74" s="161">
        <v>4.1874308139090002E-2</v>
      </c>
    </row>
    <row r="75" spans="1:52">
      <c r="A75" t="s">
        <v>111</v>
      </c>
      <c r="B75" s="388">
        <v>122.447671232876</v>
      </c>
      <c r="C75" s="388">
        <v>117.925698630136</v>
      </c>
      <c r="D75" s="388">
        <v>114.765917808219</v>
      </c>
      <c r="E75" s="388">
        <v>121.10983606557301</v>
      </c>
      <c r="F75" s="388">
        <v>131.10564383561601</v>
      </c>
      <c r="G75" s="388">
        <v>138.21726027397199</v>
      </c>
      <c r="H75" s="388">
        <v>142.98394520547899</v>
      </c>
      <c r="I75" s="388">
        <v>154.86568306010901</v>
      </c>
      <c r="J75" s="388">
        <v>185.05753424657499</v>
      </c>
      <c r="K75" s="388">
        <v>193.98241095890401</v>
      </c>
      <c r="L75" s="388">
        <v>221.90597260273901</v>
      </c>
      <c r="M75" s="388">
        <v>238.09666666666601</v>
      </c>
      <c r="N75" s="388">
        <v>287.40758904109498</v>
      </c>
      <c r="O75" s="388">
        <v>326.02610958904103</v>
      </c>
      <c r="P75" s="388">
        <v>354.959808219178</v>
      </c>
      <c r="Q75" s="388">
        <v>396.49581967213101</v>
      </c>
      <c r="R75" s="388">
        <v>441.51638356164301</v>
      </c>
      <c r="S75" s="388">
        <v>456.672547945205</v>
      </c>
      <c r="T75" s="388">
        <v>448.404493150684</v>
      </c>
      <c r="U75" s="388">
        <v>477.364016393442</v>
      </c>
      <c r="V75" s="388">
        <v>467.994301369862</v>
      </c>
      <c r="W75" s="388">
        <v>494.12112328767103</v>
      </c>
      <c r="X75" s="388">
        <v>511.93090410958899</v>
      </c>
      <c r="Y75" s="388">
        <v>537.08319672131097</v>
      </c>
      <c r="Z75" s="388">
        <v>570.71517808219096</v>
      </c>
      <c r="AA75" s="388">
        <v>653.22350684931496</v>
      </c>
      <c r="AB75" s="388">
        <v>692.11479452054698</v>
      </c>
      <c r="AC75" s="388">
        <v>745.09841530054598</v>
      </c>
      <c r="AD75" s="388">
        <v>785.86112328767103</v>
      </c>
      <c r="AE75" s="388">
        <v>808.975753424657</v>
      </c>
      <c r="AF75" s="388">
        <v>864.674575342465</v>
      </c>
      <c r="AG75" s="388">
        <v>924.82532786885201</v>
      </c>
      <c r="AH75" s="388">
        <v>1026.4918630136899</v>
      </c>
      <c r="AI75" s="388">
        <v>980.74978082191706</v>
      </c>
      <c r="AJ75" s="388">
        <v>1024.6828493150599</v>
      </c>
      <c r="AK75" s="388">
        <v>1136.86376011936</v>
      </c>
      <c r="AL75" s="388">
        <v>1152.93167126152</v>
      </c>
      <c r="AM75" s="388">
        <v>1204.4390379506301</v>
      </c>
      <c r="AN75" s="388">
        <v>1222.2376862429401</v>
      </c>
      <c r="AO75" s="388">
        <v>1299.18696218378</v>
      </c>
      <c r="AP75" s="388">
        <v>1284.89050281185</v>
      </c>
      <c r="AQ75" s="388">
        <v>1247.18465060772</v>
      </c>
      <c r="AR75" s="388">
        <v>1298.93553833231</v>
      </c>
      <c r="AS75" s="388">
        <v>1293.6164380267901</v>
      </c>
      <c r="AT75" s="388">
        <v>1333.74248016603</v>
      </c>
      <c r="AU75" s="388">
        <v>1449.3444861381899</v>
      </c>
      <c r="AV75" s="388">
        <v>1572.1704918820201</v>
      </c>
      <c r="AW75" s="388">
        <v>1597.38187169602</v>
      </c>
      <c r="AX75" s="389">
        <v>1622.6590156718701</v>
      </c>
      <c r="AY75" s="160">
        <v>1.0803484357889999E-2</v>
      </c>
      <c r="AZ75" s="161">
        <v>1.7640113830570001E-2</v>
      </c>
    </row>
    <row r="76" spans="1:52">
      <c r="A76" t="s">
        <v>182</v>
      </c>
      <c r="B76" s="388">
        <v>1705.07586301369</v>
      </c>
      <c r="C76" s="388">
        <v>1945.19189041095</v>
      </c>
      <c r="D76" s="388">
        <v>2388.4097260273902</v>
      </c>
      <c r="E76" s="388">
        <v>2765.2075683060102</v>
      </c>
      <c r="F76" s="388">
        <v>3284.0393972602701</v>
      </c>
      <c r="G76" s="388">
        <v>3876.2086027397199</v>
      </c>
      <c r="H76" s="388">
        <v>4285.44783561643</v>
      </c>
      <c r="I76" s="388">
        <v>4570.6391530054598</v>
      </c>
      <c r="J76" s="388">
        <v>5264.6044383561602</v>
      </c>
      <c r="K76" s="388">
        <v>5068.1858356164303</v>
      </c>
      <c r="L76" s="388">
        <v>4787.58679452054</v>
      </c>
      <c r="M76" s="388">
        <v>4975.9575683060102</v>
      </c>
      <c r="N76" s="388">
        <v>5083.1926575342404</v>
      </c>
      <c r="O76" s="388">
        <v>5421.09802739726</v>
      </c>
      <c r="P76" s="388">
        <v>5491.07147945205</v>
      </c>
      <c r="Q76" s="388">
        <v>4904.6858743169396</v>
      </c>
      <c r="R76" s="388">
        <v>4655.7268767123196</v>
      </c>
      <c r="S76" s="388">
        <v>4404.2656712328699</v>
      </c>
      <c r="T76" s="388">
        <v>4406.0130136986299</v>
      </c>
      <c r="U76" s="388">
        <v>4620.9156557377</v>
      </c>
      <c r="V76" s="388">
        <v>4427.5869863013604</v>
      </c>
      <c r="W76" s="388">
        <v>4483.7970684931397</v>
      </c>
      <c r="X76" s="388">
        <v>4491.0204383561604</v>
      </c>
      <c r="Y76" s="388">
        <v>4807.0469945355098</v>
      </c>
      <c r="Z76" s="388">
        <v>5017.1761095890397</v>
      </c>
      <c r="AA76" s="388">
        <v>5277.5475559694996</v>
      </c>
      <c r="AB76" s="388">
        <v>5368.4844263982504</v>
      </c>
      <c r="AC76" s="388">
        <v>5495.1158458842701</v>
      </c>
      <c r="AD76" s="388">
        <v>5407.3170819201496</v>
      </c>
      <c r="AE76" s="388">
        <v>5694.34568758776</v>
      </c>
      <c r="AF76" s="388">
        <v>5814.4873127199598</v>
      </c>
      <c r="AG76" s="388">
        <v>5847.0326901825902</v>
      </c>
      <c r="AH76" s="388">
        <v>5800.40535175065</v>
      </c>
      <c r="AI76" s="388">
        <v>5569.4593143811499</v>
      </c>
      <c r="AJ76" s="388">
        <v>5681.7683387659199</v>
      </c>
      <c r="AK76" s="388">
        <v>5586.1289397561604</v>
      </c>
      <c r="AL76" s="388">
        <v>5431.6476472931199</v>
      </c>
      <c r="AM76" s="388">
        <v>5351.8905045778101</v>
      </c>
      <c r="AN76" s="388">
        <v>5456.1609796821904</v>
      </c>
      <c r="AO76" s="388">
        <v>5308.1049682597004</v>
      </c>
      <c r="AP76" s="388">
        <v>5391.2825288173599</v>
      </c>
      <c r="AQ76" s="388">
        <v>5209.8832259994497</v>
      </c>
      <c r="AR76" s="388">
        <v>5052.64409659987</v>
      </c>
      <c r="AS76" s="388">
        <v>4882.3213800981503</v>
      </c>
      <c r="AT76" s="388">
        <v>4421.7621466918099</v>
      </c>
      <c r="AU76" s="388">
        <v>4474.4522485969601</v>
      </c>
      <c r="AV76" s="388">
        <v>4469.6997939631001</v>
      </c>
      <c r="AW76" s="388">
        <v>4708.5682791950403</v>
      </c>
      <c r="AX76" s="389">
        <v>4550.5624743934404</v>
      </c>
      <c r="AY76" s="160">
        <v>-3.8351736962799997E-2</v>
      </c>
      <c r="AZ76" s="161">
        <v>4.9919858574870003E-2</v>
      </c>
    </row>
    <row r="77" spans="1:52">
      <c r="A77" t="s">
        <v>112</v>
      </c>
      <c r="B77" s="388">
        <v>46.300499391780797</v>
      </c>
      <c r="C77" s="388">
        <v>54.018802865753401</v>
      </c>
      <c r="D77" s="388">
        <v>53.5699375123287</v>
      </c>
      <c r="E77" s="388">
        <v>54.064260885245901</v>
      </c>
      <c r="F77" s="388">
        <v>56.035701369862998</v>
      </c>
      <c r="G77" s="388">
        <v>62.7034439561643</v>
      </c>
      <c r="H77" s="388">
        <v>68.165945205479403</v>
      </c>
      <c r="I77" s="388">
        <v>75.907349726775905</v>
      </c>
      <c r="J77" s="388">
        <v>82.897479452054796</v>
      </c>
      <c r="K77" s="388">
        <v>82.774547945205398</v>
      </c>
      <c r="L77" s="388">
        <v>86.759452054794494</v>
      </c>
      <c r="M77" s="388">
        <v>96.378251366120196</v>
      </c>
      <c r="N77" s="388">
        <v>109.273753424657</v>
      </c>
      <c r="O77" s="388">
        <v>119.03895890410899</v>
      </c>
      <c r="P77" s="388">
        <v>144.56046575342401</v>
      </c>
      <c r="Q77" s="388">
        <v>163.31762117387399</v>
      </c>
      <c r="R77" s="388">
        <v>175.286573031015</v>
      </c>
      <c r="S77" s="388">
        <v>183.65889402196001</v>
      </c>
      <c r="T77" s="388">
        <v>197.09977603065201</v>
      </c>
      <c r="U77" s="388">
        <v>193.76867104540199</v>
      </c>
      <c r="V77" s="388">
        <v>194.681445481715</v>
      </c>
      <c r="W77" s="388">
        <v>188.063070948427</v>
      </c>
      <c r="X77" s="388">
        <v>193.74726891651801</v>
      </c>
      <c r="Y77" s="388">
        <v>209.99494480253</v>
      </c>
      <c r="Z77" s="388">
        <v>219.328413943816</v>
      </c>
      <c r="AA77" s="388">
        <v>262.67833598912603</v>
      </c>
      <c r="AB77" s="388">
        <v>284.711543587123</v>
      </c>
      <c r="AC77" s="388">
        <v>308.99991642374698</v>
      </c>
      <c r="AD77" s="388">
        <v>345.70528800796399</v>
      </c>
      <c r="AE77" s="388">
        <v>385.48121323109098</v>
      </c>
      <c r="AF77" s="388">
        <v>404.00744138845101</v>
      </c>
      <c r="AG77" s="388">
        <v>445.51155327049702</v>
      </c>
      <c r="AH77" s="388">
        <v>511.98159537219198</v>
      </c>
      <c r="AI77" s="388">
        <v>445.09438158692501</v>
      </c>
      <c r="AJ77" s="388">
        <v>489.36850990614101</v>
      </c>
      <c r="AK77" s="388">
        <v>494.73753113699001</v>
      </c>
      <c r="AL77" s="388">
        <v>521.53942060993995</v>
      </c>
      <c r="AM77" s="388">
        <v>588.09960543197406</v>
      </c>
      <c r="AN77" s="388">
        <v>620.25449221748602</v>
      </c>
      <c r="AO77" s="388">
        <v>633.12195832773796</v>
      </c>
      <c r="AP77" s="388">
        <v>637.39908369242403</v>
      </c>
      <c r="AQ77" s="388">
        <v>659.77187033157395</v>
      </c>
      <c r="AR77" s="388">
        <v>701.16630904353804</v>
      </c>
      <c r="AS77" s="388">
        <v>672.28825643762002</v>
      </c>
      <c r="AT77" s="388">
        <v>678.57175946003497</v>
      </c>
      <c r="AU77" s="388">
        <v>689.35609936637104</v>
      </c>
      <c r="AV77" s="388">
        <v>718.06698905770099</v>
      </c>
      <c r="AW77" s="388">
        <v>712.07245145320496</v>
      </c>
      <c r="AX77" s="389">
        <v>725.17565771638294</v>
      </c>
      <c r="AY77" s="160">
        <v>1.9804712384939999E-2</v>
      </c>
      <c r="AZ77" s="161">
        <v>7.4518346227699997E-3</v>
      </c>
    </row>
    <row r="78" spans="1:52">
      <c r="A78" t="s">
        <v>183</v>
      </c>
      <c r="B78" s="388">
        <v>57.206054794520497</v>
      </c>
      <c r="C78" s="388">
        <v>63.245506849314999</v>
      </c>
      <c r="D78" s="388">
        <v>66.337123287671204</v>
      </c>
      <c r="E78" s="388">
        <v>67.970464480874298</v>
      </c>
      <c r="F78" s="388">
        <v>70.898273972602695</v>
      </c>
      <c r="G78" s="388">
        <v>82.890219178082106</v>
      </c>
      <c r="H78" s="388">
        <v>85.499972602739703</v>
      </c>
      <c r="I78" s="388">
        <v>91.677814207650201</v>
      </c>
      <c r="J78" s="388">
        <v>96.933205479451999</v>
      </c>
      <c r="K78" s="388">
        <v>92.229519968659503</v>
      </c>
      <c r="L78" s="388">
        <v>89.086176612414803</v>
      </c>
      <c r="M78" s="388">
        <v>91.371028374271404</v>
      </c>
      <c r="N78" s="388">
        <v>92.0317840370748</v>
      </c>
      <c r="O78" s="388">
        <v>88.061403693600695</v>
      </c>
      <c r="P78" s="388">
        <v>89.029587255610494</v>
      </c>
      <c r="Q78" s="388">
        <v>86.267781068039497</v>
      </c>
      <c r="R78" s="388">
        <v>82.520117843532304</v>
      </c>
      <c r="S78" s="388">
        <v>82.679287974612606</v>
      </c>
      <c r="T78" s="388">
        <v>79.645923851368806</v>
      </c>
      <c r="U78" s="388">
        <v>80.921322958849998</v>
      </c>
      <c r="V78" s="388">
        <v>78.396595692886095</v>
      </c>
      <c r="W78" s="388">
        <v>80.221556283427304</v>
      </c>
      <c r="X78" s="388">
        <v>84.463950523088798</v>
      </c>
      <c r="Y78" s="388">
        <v>87.074287095124902</v>
      </c>
      <c r="Z78" s="388">
        <v>90.2688446272211</v>
      </c>
      <c r="AA78" s="388">
        <v>102.710749249768</v>
      </c>
      <c r="AB78" s="388">
        <v>99.460594061880897</v>
      </c>
      <c r="AC78" s="388">
        <v>101.60923706372699</v>
      </c>
      <c r="AD78" s="388">
        <v>99.175468478092299</v>
      </c>
      <c r="AE78" s="388">
        <v>112.625171936627</v>
      </c>
      <c r="AF78" s="388">
        <v>121.18745648171399</v>
      </c>
      <c r="AG78" s="388">
        <v>118.941513870156</v>
      </c>
      <c r="AH78" s="388">
        <v>125.474725239538</v>
      </c>
      <c r="AI78" s="388">
        <v>127.50567335741</v>
      </c>
      <c r="AJ78" s="388">
        <v>128.65390962699399</v>
      </c>
      <c r="AK78" s="388">
        <v>131.48921763595101</v>
      </c>
      <c r="AL78" s="388">
        <v>133.09761996928901</v>
      </c>
      <c r="AM78" s="388">
        <v>137.94453960241501</v>
      </c>
      <c r="AN78" s="388">
        <v>145.52406070336701</v>
      </c>
      <c r="AO78" s="388">
        <v>146.594229741807</v>
      </c>
      <c r="AP78" s="388">
        <v>150.20812226526601</v>
      </c>
      <c r="AQ78" s="388">
        <v>152.375125496782</v>
      </c>
      <c r="AR78" s="388">
        <v>153.40916709690899</v>
      </c>
      <c r="AS78" s="388">
        <v>153.855674952231</v>
      </c>
      <c r="AT78" s="388">
        <v>147.309891448408</v>
      </c>
      <c r="AU78" s="388">
        <v>150.63066184558801</v>
      </c>
      <c r="AV78" s="388">
        <v>149.87263276370601</v>
      </c>
      <c r="AW78" s="388">
        <v>148.271232107505</v>
      </c>
      <c r="AX78" s="389">
        <v>151.30936143126499</v>
      </c>
      <c r="AY78" s="160">
        <v>2.084576711059E-2</v>
      </c>
      <c r="AZ78" s="161">
        <v>1.69114070013E-3</v>
      </c>
    </row>
    <row r="79" spans="1:52">
      <c r="A79" t="s">
        <v>184</v>
      </c>
      <c r="B79" s="388">
        <v>75.846109589041106</v>
      </c>
      <c r="C79" s="388">
        <v>77.8637808219178</v>
      </c>
      <c r="D79" s="388">
        <v>86.944082191780794</v>
      </c>
      <c r="E79" s="388">
        <v>98.779125683060101</v>
      </c>
      <c r="F79" s="388">
        <v>92.924328767123299</v>
      </c>
      <c r="G79" s="388">
        <v>91.9973972602739</v>
      </c>
      <c r="H79" s="388">
        <v>87.2818356164383</v>
      </c>
      <c r="I79" s="388">
        <v>71.310546448087393</v>
      </c>
      <c r="J79" s="388">
        <v>73.318273972602697</v>
      </c>
      <c r="K79" s="388">
        <v>79.062082191780803</v>
      </c>
      <c r="L79" s="388">
        <v>82.322054794520497</v>
      </c>
      <c r="M79" s="388">
        <v>82.400846994535499</v>
      </c>
      <c r="N79" s="388">
        <v>87.241726027397206</v>
      </c>
      <c r="O79" s="388">
        <v>93.042767123287604</v>
      </c>
      <c r="P79" s="388">
        <v>99.645698630136906</v>
      </c>
      <c r="Q79" s="388">
        <v>103.847486338797</v>
      </c>
      <c r="R79" s="388">
        <v>110.408958904109</v>
      </c>
      <c r="S79" s="388">
        <v>122.04279452054701</v>
      </c>
      <c r="T79" s="388">
        <v>134.06167123287599</v>
      </c>
      <c r="U79" s="388">
        <v>144.53718579234899</v>
      </c>
      <c r="V79" s="388">
        <v>155.24021917808199</v>
      </c>
      <c r="W79" s="388">
        <v>166.93498630136901</v>
      </c>
      <c r="X79" s="388">
        <v>181.374219178082</v>
      </c>
      <c r="Y79" s="388">
        <v>194.753852459016</v>
      </c>
      <c r="Z79" s="388">
        <v>208.27084931506801</v>
      </c>
      <c r="AA79" s="388">
        <v>217.401917808219</v>
      </c>
      <c r="AB79" s="388">
        <v>228.971534246575</v>
      </c>
      <c r="AC79" s="388">
        <v>248.47587431693901</v>
      </c>
      <c r="AD79" s="388">
        <v>270.60046575342398</v>
      </c>
      <c r="AE79" s="388">
        <v>289.823315068493</v>
      </c>
      <c r="AF79" s="388">
        <v>313.68679452054698</v>
      </c>
      <c r="AG79" s="388">
        <v>328.03234972677501</v>
      </c>
      <c r="AH79" s="388">
        <v>337.26109589040999</v>
      </c>
      <c r="AI79" s="388">
        <v>348.31041095890401</v>
      </c>
      <c r="AJ79" s="388">
        <v>361.31493150684901</v>
      </c>
      <c r="AK79" s="388">
        <v>371.16631147540897</v>
      </c>
      <c r="AL79" s="388">
        <v>364.71153424657501</v>
      </c>
      <c r="AM79" s="388">
        <v>355.82408219178001</v>
      </c>
      <c r="AN79" s="388">
        <v>319.21408219177999</v>
      </c>
      <c r="AO79" s="388">
        <v>324.20368852459001</v>
      </c>
      <c r="AP79" s="388">
        <v>310.62385028821899</v>
      </c>
      <c r="AQ79" s="388">
        <v>354.079737349364</v>
      </c>
      <c r="AR79" s="388">
        <v>387.28246426860102</v>
      </c>
      <c r="AS79" s="388">
        <v>387.70626976792198</v>
      </c>
      <c r="AT79" s="388">
        <v>414.39051116025303</v>
      </c>
      <c r="AU79" s="388">
        <v>411.313498044955</v>
      </c>
      <c r="AV79" s="388">
        <v>416.56442707472701</v>
      </c>
      <c r="AW79" s="388">
        <v>402.120381273063</v>
      </c>
      <c r="AX79" s="389">
        <v>444.94747765246802</v>
      </c>
      <c r="AY79" s="160">
        <v>0.10334069281816</v>
      </c>
      <c r="AZ79" s="161">
        <v>5.2594854496400001E-3</v>
      </c>
    </row>
    <row r="80" spans="1:52">
      <c r="A80" t="s">
        <v>185</v>
      </c>
      <c r="B80" s="388">
        <v>84.871452054794503</v>
      </c>
      <c r="C80" s="388">
        <v>92.592191780821906</v>
      </c>
      <c r="D80" s="388">
        <v>104.332767123287</v>
      </c>
      <c r="E80" s="388">
        <v>118.725245901639</v>
      </c>
      <c r="F80" s="388">
        <v>127.60512328767101</v>
      </c>
      <c r="G80" s="388">
        <v>144.88087671232799</v>
      </c>
      <c r="H80" s="388">
        <v>168.37849315068399</v>
      </c>
      <c r="I80" s="388">
        <v>164.79595628415299</v>
      </c>
      <c r="J80" s="388">
        <v>193.338767123287</v>
      </c>
      <c r="K80" s="388">
        <v>180.527972602739</v>
      </c>
      <c r="L80" s="388">
        <v>194.60276712328701</v>
      </c>
      <c r="M80" s="388">
        <v>199.057076502732</v>
      </c>
      <c r="N80" s="388">
        <v>217.534465753424</v>
      </c>
      <c r="O80" s="388">
        <v>224.26536986301301</v>
      </c>
      <c r="P80" s="388">
        <v>230.975753424657</v>
      </c>
      <c r="Q80" s="388">
        <v>215.07524590163899</v>
      </c>
      <c r="R80" s="388">
        <v>202.783424657534</v>
      </c>
      <c r="S80" s="388">
        <v>195.38602739725999</v>
      </c>
      <c r="T80" s="388">
        <v>203.989863013698</v>
      </c>
      <c r="U80" s="388">
        <v>167.570355191256</v>
      </c>
      <c r="V80" s="388">
        <v>150.38904109589001</v>
      </c>
      <c r="W80" s="388">
        <v>158.05460273972599</v>
      </c>
      <c r="X80" s="388">
        <v>182.95756164383499</v>
      </c>
      <c r="Y80" s="388">
        <v>197.28931693989</v>
      </c>
      <c r="Z80" s="388">
        <v>222.478301369863</v>
      </c>
      <c r="AA80" s="388">
        <v>233.00871232876699</v>
      </c>
      <c r="AB80" s="388">
        <v>225.81454794520499</v>
      </c>
      <c r="AC80" s="388">
        <v>276.82890710382497</v>
      </c>
      <c r="AD80" s="388">
        <v>288.16205479451997</v>
      </c>
      <c r="AE80" s="388">
        <v>304.193643835616</v>
      </c>
      <c r="AF80" s="388">
        <v>341.85432876712298</v>
      </c>
      <c r="AG80" s="388">
        <v>357.77871584699398</v>
      </c>
      <c r="AH80" s="388">
        <v>386.79054794520499</v>
      </c>
      <c r="AI80" s="388">
        <v>389.986712328767</v>
      </c>
      <c r="AJ80" s="388">
        <v>372.723452054794</v>
      </c>
      <c r="AK80" s="388">
        <v>346.70325136612001</v>
      </c>
      <c r="AL80" s="388">
        <v>344.939424657534</v>
      </c>
      <c r="AM80" s="388">
        <v>329.39671233424599</v>
      </c>
      <c r="AN80" s="388">
        <v>328.50200001369802</v>
      </c>
      <c r="AO80" s="388">
        <v>336.27881287375698</v>
      </c>
      <c r="AP80" s="388">
        <v>313.91437256904101</v>
      </c>
      <c r="AQ80" s="388">
        <v>283.84521586903202</v>
      </c>
      <c r="AR80" s="388">
        <v>300.81973744979899</v>
      </c>
      <c r="AS80" s="388">
        <v>266.29614750835998</v>
      </c>
      <c r="AT80" s="388">
        <v>283.22388996314999</v>
      </c>
      <c r="AU80" s="388">
        <v>285.323860562329</v>
      </c>
      <c r="AV80" s="388">
        <v>281.23501976171798</v>
      </c>
      <c r="AW80" s="388">
        <v>282.66766436502502</v>
      </c>
      <c r="AX80" s="389">
        <v>297.660470593382</v>
      </c>
      <c r="AY80" s="160">
        <v>5.5234018713239998E-2</v>
      </c>
      <c r="AZ80" s="161">
        <v>3.2653277739899999E-3</v>
      </c>
    </row>
    <row r="81" spans="1:52">
      <c r="A81" t="s">
        <v>186</v>
      </c>
      <c r="B81" s="388">
        <v>71.463013698630107</v>
      </c>
      <c r="C81" s="388">
        <v>83.375506849315002</v>
      </c>
      <c r="D81" s="388">
        <v>103.58257534246501</v>
      </c>
      <c r="E81" s="388">
        <v>128.40377049180299</v>
      </c>
      <c r="F81" s="388">
        <v>126.42389041095799</v>
      </c>
      <c r="G81" s="388">
        <v>138.431890410958</v>
      </c>
      <c r="H81" s="388">
        <v>122.779369863013</v>
      </c>
      <c r="I81" s="388">
        <v>151.92713114754</v>
      </c>
      <c r="J81" s="388">
        <v>143.31005479452</v>
      </c>
      <c r="K81" s="388">
        <v>140.932657534246</v>
      </c>
      <c r="L81" s="388">
        <v>137.98131506849299</v>
      </c>
      <c r="M81" s="388">
        <v>161.37620218579201</v>
      </c>
      <c r="N81" s="388">
        <v>161.58556164383501</v>
      </c>
      <c r="O81" s="388">
        <v>167.20010958904101</v>
      </c>
      <c r="P81" s="388">
        <v>180.080958904109</v>
      </c>
      <c r="Q81" s="388">
        <v>178.20256830600999</v>
      </c>
      <c r="R81" s="388">
        <v>204.45509589041001</v>
      </c>
      <c r="S81" s="388">
        <v>200.51010958904101</v>
      </c>
      <c r="T81" s="388">
        <v>211.35610958904101</v>
      </c>
      <c r="U81" s="388">
        <v>224.348961748633</v>
      </c>
      <c r="V81" s="388">
        <v>228.18679452054701</v>
      </c>
      <c r="W81" s="388">
        <v>266.88427397260199</v>
      </c>
      <c r="X81" s="388">
        <v>279.47953424657499</v>
      </c>
      <c r="Y81" s="388">
        <v>321.56781420764997</v>
      </c>
      <c r="Z81" s="388">
        <v>366.28986301369798</v>
      </c>
      <c r="AA81" s="388">
        <v>444.26627397260199</v>
      </c>
      <c r="AB81" s="388">
        <v>451.78197260273902</v>
      </c>
      <c r="AC81" s="388">
        <v>463.65437158469899</v>
      </c>
      <c r="AD81" s="388">
        <v>504.49361643835601</v>
      </c>
      <c r="AE81" s="388">
        <v>578.36123287671205</v>
      </c>
      <c r="AF81" s="388">
        <v>622.89786301369804</v>
      </c>
      <c r="AG81" s="388">
        <v>630.61204918032695</v>
      </c>
      <c r="AH81" s="388">
        <v>668.88761643835596</v>
      </c>
      <c r="AI81" s="388">
        <v>681.41597260273898</v>
      </c>
      <c r="AJ81" s="388">
        <v>676.96734246575295</v>
      </c>
      <c r="AK81" s="388">
        <v>719.455081967213</v>
      </c>
      <c r="AL81" s="388">
        <v>770.37106849315001</v>
      </c>
      <c r="AM81" s="388">
        <v>737.237726027397</v>
      </c>
      <c r="AN81" s="388">
        <v>688.04150684931506</v>
      </c>
      <c r="AO81" s="388">
        <v>761.25243169398902</v>
      </c>
      <c r="AP81" s="388">
        <v>827.99939726027401</v>
      </c>
      <c r="AQ81" s="388">
        <v>882.59201621917805</v>
      </c>
      <c r="AR81" s="388">
        <v>960.66851890410896</v>
      </c>
      <c r="AS81" s="388">
        <v>1013.21840268377</v>
      </c>
      <c r="AT81" s="388">
        <v>1077.3729560479801</v>
      </c>
      <c r="AU81" s="388">
        <v>1190.1018635196599</v>
      </c>
      <c r="AV81" s="388">
        <v>1241.8163863013599</v>
      </c>
      <c r="AW81" s="388">
        <v>1239.25046513661</v>
      </c>
      <c r="AX81" s="389">
        <v>1258.90129167123</v>
      </c>
      <c r="AY81" s="160">
        <v>1.0777096264059999E-2</v>
      </c>
      <c r="AZ81" s="161">
        <v>1.5750382095579999E-2</v>
      </c>
    </row>
    <row r="82" spans="1:52">
      <c r="A82" t="s">
        <v>187</v>
      </c>
      <c r="B82" s="388">
        <v>24.9767123287671</v>
      </c>
      <c r="C82" s="388">
        <v>37.413589041095896</v>
      </c>
      <c r="D82" s="388">
        <v>64.808684931506804</v>
      </c>
      <c r="E82" s="388">
        <v>95.530846994535494</v>
      </c>
      <c r="F82" s="388">
        <v>129.94893150684899</v>
      </c>
      <c r="G82" s="388">
        <v>162.31452054794499</v>
      </c>
      <c r="H82" s="388">
        <v>183.345808219178</v>
      </c>
      <c r="I82" s="388">
        <v>190.76147540983601</v>
      </c>
      <c r="J82" s="388">
        <v>235.414958904109</v>
      </c>
      <c r="K82" s="388">
        <v>243.813726027397</v>
      </c>
      <c r="L82" s="388">
        <v>277.66945205479402</v>
      </c>
      <c r="M82" s="388">
        <v>310.36950819672097</v>
      </c>
      <c r="N82" s="388">
        <v>371.46917808219098</v>
      </c>
      <c r="O82" s="388">
        <v>426.23830136986197</v>
      </c>
      <c r="P82" s="388">
        <v>480.79049315068397</v>
      </c>
      <c r="Q82" s="388">
        <v>476.19027322404298</v>
      </c>
      <c r="R82" s="388">
        <v>473.84884931506798</v>
      </c>
      <c r="S82" s="388">
        <v>471.49917808219101</v>
      </c>
      <c r="T82" s="388">
        <v>497.42736986301298</v>
      </c>
      <c r="U82" s="388">
        <v>501.34633879781398</v>
      </c>
      <c r="V82" s="388">
        <v>537.38846575342404</v>
      </c>
      <c r="W82" s="388">
        <v>588.45136986301304</v>
      </c>
      <c r="X82" s="388">
        <v>621.6</v>
      </c>
      <c r="Y82" s="388">
        <v>739.13939890710299</v>
      </c>
      <c r="Z82" s="388">
        <v>855.83227397260202</v>
      </c>
      <c r="AA82" s="388">
        <v>1041.72515068493</v>
      </c>
      <c r="AB82" s="388">
        <v>1258.01586301369</v>
      </c>
      <c r="AC82" s="388">
        <v>1525.4448907103799</v>
      </c>
      <c r="AD82" s="388">
        <v>1683.5730136986299</v>
      </c>
      <c r="AE82" s="388">
        <v>1850.0025479451999</v>
      </c>
      <c r="AF82" s="388">
        <v>2019.74909589041</v>
      </c>
      <c r="AG82" s="388">
        <v>2156.2590163934401</v>
      </c>
      <c r="AH82" s="388">
        <v>2391.6057534246502</v>
      </c>
      <c r="AI82" s="388">
        <v>2051.9230410958899</v>
      </c>
      <c r="AJ82" s="388">
        <v>2200.1303013698598</v>
      </c>
      <c r="AK82" s="388">
        <v>2263.0785245901602</v>
      </c>
      <c r="AL82" s="388">
        <v>2266.3330136986301</v>
      </c>
      <c r="AM82" s="388">
        <v>2319.86153424657</v>
      </c>
      <c r="AN82" s="388">
        <v>2340.33364383561</v>
      </c>
      <c r="AO82" s="388">
        <v>2294.0977021857898</v>
      </c>
      <c r="AP82" s="388">
        <v>2312.05956164383</v>
      </c>
      <c r="AQ82" s="388">
        <v>2320.1410958904098</v>
      </c>
      <c r="AR82" s="388">
        <v>2398.9529863013599</v>
      </c>
      <c r="AS82" s="388">
        <v>2308.4079781420701</v>
      </c>
      <c r="AT82" s="388">
        <v>2338.9862465753399</v>
      </c>
      <c r="AU82" s="388">
        <v>2370.09106849315</v>
      </c>
      <c r="AV82" s="388">
        <v>2394.0806027397198</v>
      </c>
      <c r="AW82" s="388">
        <v>2458.1760109289598</v>
      </c>
      <c r="AX82" s="389">
        <v>2459.8606575342401</v>
      </c>
      <c r="AY82" s="160">
        <v>-2.6187309413E-4</v>
      </c>
      <c r="AZ82" s="161">
        <v>2.5912821292880001E-2</v>
      </c>
    </row>
    <row r="83" spans="1:52">
      <c r="A83" t="s">
        <v>188</v>
      </c>
      <c r="B83" s="388">
        <v>43.855726027397203</v>
      </c>
      <c r="C83" s="388">
        <v>51.777698630136904</v>
      </c>
      <c r="D83" s="388">
        <v>61.3709589041095</v>
      </c>
      <c r="E83" s="388">
        <v>72.863715846994495</v>
      </c>
      <c r="F83" s="388">
        <v>87.341150684931506</v>
      </c>
      <c r="G83" s="388">
        <v>104.72898630136901</v>
      </c>
      <c r="H83" s="388">
        <v>145.15742465753399</v>
      </c>
      <c r="I83" s="388">
        <v>156.19576502732201</v>
      </c>
      <c r="J83" s="388">
        <v>199.928273972602</v>
      </c>
      <c r="K83" s="388">
        <v>179.72561643835601</v>
      </c>
      <c r="L83" s="388">
        <v>208.84180821917801</v>
      </c>
      <c r="M83" s="388">
        <v>268.448524590163</v>
      </c>
      <c r="N83" s="388">
        <v>298.29827397260198</v>
      </c>
      <c r="O83" s="388">
        <v>348.83487671232803</v>
      </c>
      <c r="P83" s="388">
        <v>352.149863013698</v>
      </c>
      <c r="Q83" s="388">
        <v>363.99795081967198</v>
      </c>
      <c r="R83" s="388">
        <v>326.01301369863</v>
      </c>
      <c r="S83" s="388">
        <v>316.58293150684898</v>
      </c>
      <c r="T83" s="388">
        <v>324.56350684931499</v>
      </c>
      <c r="U83" s="388">
        <v>318.547622950819</v>
      </c>
      <c r="V83" s="388">
        <v>392.84259931398401</v>
      </c>
      <c r="W83" s="388">
        <v>433.783825398906</v>
      </c>
      <c r="X83" s="388">
        <v>451.612438809423</v>
      </c>
      <c r="Y83" s="388">
        <v>511.82338137960801</v>
      </c>
      <c r="Z83" s="388">
        <v>565.84096457237297</v>
      </c>
      <c r="AA83" s="388">
        <v>587.50430492280998</v>
      </c>
      <c r="AB83" s="388">
        <v>608.23095259286595</v>
      </c>
      <c r="AC83" s="388">
        <v>624.97169177954095</v>
      </c>
      <c r="AD83" s="388">
        <v>667.51193112191902</v>
      </c>
      <c r="AE83" s="388">
        <v>709.51350558727404</v>
      </c>
      <c r="AF83" s="388">
        <v>762.99755883414696</v>
      </c>
      <c r="AG83" s="388">
        <v>766.37616650110704</v>
      </c>
      <c r="AH83" s="388">
        <v>797.03526783845405</v>
      </c>
      <c r="AI83" s="388">
        <v>821.87141720988097</v>
      </c>
      <c r="AJ83" s="388">
        <v>883.21483004351501</v>
      </c>
      <c r="AK83" s="388">
        <v>914.29275080582795</v>
      </c>
      <c r="AL83" s="388">
        <v>963.04864197356005</v>
      </c>
      <c r="AM83" s="388">
        <v>970.49409544176297</v>
      </c>
      <c r="AN83" s="388">
        <v>1011.91393350598</v>
      </c>
      <c r="AO83" s="388">
        <v>1055.6806606042201</v>
      </c>
      <c r="AP83" s="388">
        <v>1053.80017000818</v>
      </c>
      <c r="AQ83" s="388">
        <v>1053.3531905406401</v>
      </c>
      <c r="AR83" s="388">
        <v>1110.8875359066301</v>
      </c>
      <c r="AS83" s="388">
        <v>1005.03216595794</v>
      </c>
      <c r="AT83" s="388">
        <v>981.72650270983399</v>
      </c>
      <c r="AU83" s="388">
        <v>1010.61015369637</v>
      </c>
      <c r="AV83" s="388">
        <v>946.26857247906196</v>
      </c>
      <c r="AW83" s="388">
        <v>934.40591815365099</v>
      </c>
      <c r="AX83" s="389">
        <v>977.36046887804901</v>
      </c>
      <c r="AY83" s="160">
        <v>3.8535766303539998E-2</v>
      </c>
      <c r="AZ83" s="161">
        <v>1.036869641393E-2</v>
      </c>
    </row>
    <row r="84" spans="1:52">
      <c r="A84" t="s">
        <v>108</v>
      </c>
      <c r="B84" s="388">
        <v>47.5613972602739</v>
      </c>
      <c r="C84" s="388">
        <v>55.992794520547903</v>
      </c>
      <c r="D84" s="388">
        <v>61.973424657534203</v>
      </c>
      <c r="E84" s="388">
        <v>81.13</v>
      </c>
      <c r="F84" s="388">
        <v>87.969643835616395</v>
      </c>
      <c r="G84" s="388">
        <v>102.808876712328</v>
      </c>
      <c r="H84" s="388">
        <v>114.38657534246499</v>
      </c>
      <c r="I84" s="388">
        <v>142.74781420765001</v>
      </c>
      <c r="J84" s="388">
        <v>151.42624657534199</v>
      </c>
      <c r="K84" s="388">
        <v>153.652931506849</v>
      </c>
      <c r="L84" s="388">
        <v>167.899808219178</v>
      </c>
      <c r="M84" s="388">
        <v>175.970573770491</v>
      </c>
      <c r="N84" s="388">
        <v>197.95082191780801</v>
      </c>
      <c r="O84" s="388">
        <v>221.278191780821</v>
      </c>
      <c r="P84" s="388">
        <v>225.111698630137</v>
      </c>
      <c r="Q84" s="388">
        <v>232.508060109289</v>
      </c>
      <c r="R84" s="388">
        <v>223.950493150684</v>
      </c>
      <c r="S84" s="388">
        <v>206.254164383561</v>
      </c>
      <c r="T84" s="388">
        <v>231.72046575342401</v>
      </c>
      <c r="U84" s="388">
        <v>241.69606557377</v>
      </c>
      <c r="V84" s="388">
        <v>231.937643835616</v>
      </c>
      <c r="W84" s="388">
        <v>237.24208219178001</v>
      </c>
      <c r="X84" s="388">
        <v>270.13706849315003</v>
      </c>
      <c r="Y84" s="388">
        <v>300.75292021857899</v>
      </c>
      <c r="Z84" s="388">
        <v>353.701933150684</v>
      </c>
      <c r="AA84" s="388">
        <v>421.57016821917802</v>
      </c>
      <c r="AB84" s="388">
        <v>458.58452054794498</v>
      </c>
      <c r="AC84" s="388">
        <v>502.48602841529998</v>
      </c>
      <c r="AD84" s="388">
        <v>575.17595506849295</v>
      </c>
      <c r="AE84" s="388">
        <v>641.01888383561595</v>
      </c>
      <c r="AF84" s="388">
        <v>712.09752219177994</v>
      </c>
      <c r="AG84" s="388">
        <v>776.88001521071897</v>
      </c>
      <c r="AH84" s="388">
        <v>788.86021424657497</v>
      </c>
      <c r="AI84" s="388">
        <v>741.37888547945204</v>
      </c>
      <c r="AJ84" s="388">
        <v>764.70704054794498</v>
      </c>
      <c r="AK84" s="388">
        <v>743.77350631035199</v>
      </c>
      <c r="AL84" s="388">
        <v>716.75021479452005</v>
      </c>
      <c r="AM84" s="388">
        <v>786.70775452054704</v>
      </c>
      <c r="AN84" s="388">
        <v>843.589960547945</v>
      </c>
      <c r="AO84" s="388">
        <v>910.99443579609203</v>
      </c>
      <c r="AP84" s="388">
        <v>942.75593424657495</v>
      </c>
      <c r="AQ84" s="388">
        <v>944.00694904109605</v>
      </c>
      <c r="AR84" s="388">
        <v>942.10069753424602</v>
      </c>
      <c r="AS84" s="388">
        <v>944.39418538438497</v>
      </c>
      <c r="AT84" s="388">
        <v>1024.2654720547901</v>
      </c>
      <c r="AU84" s="388">
        <v>1042.56289512438</v>
      </c>
      <c r="AV84" s="388">
        <v>1118.8097662197099</v>
      </c>
      <c r="AW84" s="388">
        <v>1190.8064684854701</v>
      </c>
      <c r="AX84" s="389">
        <v>1211.14011302776</v>
      </c>
      <c r="AY84" s="160">
        <v>2.0092643797400001E-2</v>
      </c>
      <c r="AZ84" s="161">
        <v>1.2046132236720001E-2</v>
      </c>
    </row>
    <row r="85" spans="1:52">
      <c r="A85" t="s">
        <v>12</v>
      </c>
      <c r="B85" s="388">
        <v>31.3472527826383</v>
      </c>
      <c r="C85" s="388">
        <v>68.509536491827305</v>
      </c>
      <c r="D85" s="388">
        <v>100.338165998775</v>
      </c>
      <c r="E85" s="388">
        <v>102.08027629303</v>
      </c>
      <c r="F85" s="388">
        <v>123.71382010085399</v>
      </c>
      <c r="G85" s="388">
        <v>128.258016450626</v>
      </c>
      <c r="H85" s="388">
        <v>108.50231535825399</v>
      </c>
      <c r="I85" s="388">
        <v>111.719327637945</v>
      </c>
      <c r="J85" s="388">
        <v>109.934923193895</v>
      </c>
      <c r="K85" s="388">
        <v>67.510698255448702</v>
      </c>
      <c r="L85" s="388">
        <v>64.568266352026299</v>
      </c>
      <c r="M85" s="388">
        <v>16.7972807201043</v>
      </c>
      <c r="N85" s="388">
        <v>16.3390098458745</v>
      </c>
      <c r="O85" s="388">
        <v>19.734791984594501</v>
      </c>
      <c r="P85" s="388">
        <v>22.860008867542401</v>
      </c>
      <c r="Q85" s="388">
        <v>40.101270499188999</v>
      </c>
      <c r="R85" s="388">
        <v>34.888210491118897</v>
      </c>
      <c r="S85" s="388">
        <v>35.527222734653698</v>
      </c>
      <c r="T85" s="388">
        <v>40.497557151549501</v>
      </c>
      <c r="U85" s="388">
        <v>39.444892270120697</v>
      </c>
      <c r="V85" s="388">
        <v>40.266043831374198</v>
      </c>
      <c r="W85" s="388">
        <v>44.5783743800569</v>
      </c>
      <c r="X85" s="388">
        <v>52.058153018308403</v>
      </c>
      <c r="Y85" s="388">
        <v>54.576374502483603</v>
      </c>
      <c r="Z85" s="388">
        <v>50.648395199055798</v>
      </c>
      <c r="AA85" s="388">
        <v>59.956494998546297</v>
      </c>
      <c r="AB85" s="388">
        <v>58.208580351155597</v>
      </c>
      <c r="AC85" s="388">
        <v>63.480027322404297</v>
      </c>
      <c r="AD85" s="388">
        <v>80.412602739725997</v>
      </c>
      <c r="AE85" s="388">
        <v>89.574794520547897</v>
      </c>
      <c r="AF85" s="388">
        <v>98.851726027397206</v>
      </c>
      <c r="AG85" s="388">
        <v>114.229508196721</v>
      </c>
      <c r="AH85" s="388">
        <v>130.951780821917</v>
      </c>
      <c r="AI85" s="388">
        <v>143.47726027397201</v>
      </c>
      <c r="AJ85" s="388">
        <v>160.086904109589</v>
      </c>
      <c r="AK85" s="388">
        <v>170.60729508196701</v>
      </c>
      <c r="AL85" s="388">
        <v>185.71676712328701</v>
      </c>
      <c r="AM85" s="388">
        <v>205.00717808219099</v>
      </c>
      <c r="AN85" s="388">
        <v>219.97320608219101</v>
      </c>
      <c r="AO85" s="388">
        <v>262.76163730704502</v>
      </c>
      <c r="AP85" s="388">
        <v>257.56395912328702</v>
      </c>
      <c r="AQ85" s="388">
        <v>253.876474410958</v>
      </c>
      <c r="AR85" s="388">
        <v>283.202368986301</v>
      </c>
      <c r="AS85" s="388">
        <v>299.76029642076497</v>
      </c>
      <c r="AT85" s="388">
        <v>312.68244230136901</v>
      </c>
      <c r="AU85" s="388">
        <v>336.962739726027</v>
      </c>
      <c r="AV85" s="388">
        <v>366.47309589040998</v>
      </c>
      <c r="AW85" s="388">
        <v>370.94412635456803</v>
      </c>
      <c r="AX85" s="389">
        <v>378.30826262698702</v>
      </c>
      <c r="AY85" s="160">
        <v>1.9601466134190001E-2</v>
      </c>
      <c r="AZ85" s="161">
        <v>4.1685672476900002E-3</v>
      </c>
    </row>
    <row r="86" spans="1:52">
      <c r="A86" t="s">
        <v>60</v>
      </c>
      <c r="B86" s="388">
        <v>82.674428984783205</v>
      </c>
      <c r="C86" s="388">
        <v>92.418866663407101</v>
      </c>
      <c r="D86" s="388">
        <v>102.78677720730801</v>
      </c>
      <c r="E86" s="388">
        <v>109.351803634977</v>
      </c>
      <c r="F86" s="388">
        <v>118.313586062545</v>
      </c>
      <c r="G86" s="388">
        <v>123.121241496146</v>
      </c>
      <c r="H86" s="388">
        <v>118.71481867508901</v>
      </c>
      <c r="I86" s="388">
        <v>129.47676525787799</v>
      </c>
      <c r="J86" s="388">
        <v>131.80983609097299</v>
      </c>
      <c r="K86" s="388">
        <v>136.424545644923</v>
      </c>
      <c r="L86" s="388">
        <v>134.728686899487</v>
      </c>
      <c r="M86" s="388">
        <v>139.764101154381</v>
      </c>
      <c r="N86" s="388">
        <v>144.30973295237899</v>
      </c>
      <c r="O86" s="388">
        <v>162.78421335144799</v>
      </c>
      <c r="P86" s="388">
        <v>177.724978372664</v>
      </c>
      <c r="Q86" s="388">
        <v>191.48756507352701</v>
      </c>
      <c r="R86" s="388">
        <v>187.93702464448501</v>
      </c>
      <c r="S86" s="388">
        <v>187.11974560363001</v>
      </c>
      <c r="T86" s="388">
        <v>191.38942993801101</v>
      </c>
      <c r="U86" s="388">
        <v>187.54000390229299</v>
      </c>
      <c r="V86" s="388">
        <v>192.217480570535</v>
      </c>
      <c r="W86" s="388">
        <v>201.93358260907101</v>
      </c>
      <c r="X86" s="388">
        <v>199.5382601197</v>
      </c>
      <c r="Y86" s="388">
        <v>200.46271917484901</v>
      </c>
      <c r="Z86" s="388">
        <v>203.53090045807301</v>
      </c>
      <c r="AA86" s="388">
        <v>218.90920830348099</v>
      </c>
      <c r="AB86" s="388">
        <v>204.44467768180499</v>
      </c>
      <c r="AC86" s="388">
        <v>196.012965369516</v>
      </c>
      <c r="AD86" s="388">
        <v>205.96321360116701</v>
      </c>
      <c r="AE86" s="388">
        <v>206.330680432441</v>
      </c>
      <c r="AF86" s="388">
        <v>220.79457702844601</v>
      </c>
      <c r="AG86" s="388">
        <v>241.13766394574901</v>
      </c>
      <c r="AH86" s="388">
        <v>243.38631813057799</v>
      </c>
      <c r="AI86" s="388">
        <v>253.436713053956</v>
      </c>
      <c r="AJ86" s="388">
        <v>252.71278970090401</v>
      </c>
      <c r="AK86" s="388">
        <v>267.41164172652998</v>
      </c>
      <c r="AL86" s="388">
        <v>276.50627739471099</v>
      </c>
      <c r="AM86" s="388">
        <v>285.08556047684499</v>
      </c>
      <c r="AN86" s="388">
        <v>303.95677305167101</v>
      </c>
      <c r="AO86" s="388">
        <v>309.12711163240903</v>
      </c>
      <c r="AP86" s="388">
        <v>325.07700118540203</v>
      </c>
      <c r="AQ86" s="388">
        <v>322.57749662948498</v>
      </c>
      <c r="AR86" s="388">
        <v>342.238503226082</v>
      </c>
      <c r="AS86" s="388">
        <v>324.34773047654397</v>
      </c>
      <c r="AT86" s="388">
        <v>341.807961438272</v>
      </c>
      <c r="AU86" s="388">
        <v>352.17133367843002</v>
      </c>
      <c r="AV86" s="388">
        <v>405.51182507382703</v>
      </c>
      <c r="AW86" s="388">
        <v>409.04398660984799</v>
      </c>
      <c r="AX86" s="389">
        <v>412.48254913249099</v>
      </c>
      <c r="AY86" s="160">
        <v>7.5644231401400001E-3</v>
      </c>
      <c r="AZ86" s="161">
        <v>4.6906745992599998E-3</v>
      </c>
    </row>
    <row r="87" spans="1:52">
      <c r="A87" s="320" t="s">
        <v>92</v>
      </c>
      <c r="B87" s="390">
        <v>3249.8235377446799</v>
      </c>
      <c r="C87" s="390">
        <v>3714.97953087934</v>
      </c>
      <c r="D87" s="390">
        <v>4331.3767874762198</v>
      </c>
      <c r="E87" s="390">
        <v>4936.6413010085998</v>
      </c>
      <c r="F87" s="390">
        <v>5755.2027200294197</v>
      </c>
      <c r="G87" s="390">
        <v>6678.8276251834804</v>
      </c>
      <c r="H87" s="390">
        <v>7409.7121751292298</v>
      </c>
      <c r="I87" s="390">
        <v>7967.8636338794304</v>
      </c>
      <c r="J87" s="390">
        <v>9088.0560195588405</v>
      </c>
      <c r="K87" s="390">
        <v>9026.9158049649195</v>
      </c>
      <c r="L87" s="390">
        <v>8994.5050202748807</v>
      </c>
      <c r="M87" s="390">
        <v>9545.8761534181504</v>
      </c>
      <c r="N87" s="390">
        <v>10025.9927734106</v>
      </c>
      <c r="O87" s="390">
        <v>10825.2780802625</v>
      </c>
      <c r="P87" s="390">
        <v>11128.437423810799</v>
      </c>
      <c r="Q87" s="390">
        <v>10477.4713689621</v>
      </c>
      <c r="R87" s="390">
        <v>10223.008665736101</v>
      </c>
      <c r="S87" s="390">
        <v>9969.2050681430701</v>
      </c>
      <c r="T87" s="390">
        <v>10110.677536286599</v>
      </c>
      <c r="U87" s="390">
        <v>10477.1697262422</v>
      </c>
      <c r="V87" s="390">
        <v>10552.5830963973</v>
      </c>
      <c r="W87" s="390">
        <v>10980.119067154101</v>
      </c>
      <c r="X87" s="390">
        <v>11316.059934400701</v>
      </c>
      <c r="Y87" s="390">
        <v>12243.021457774201</v>
      </c>
      <c r="Z87" s="390">
        <v>13072.696767019699</v>
      </c>
      <c r="AA87" s="390">
        <v>13924.953091625001</v>
      </c>
      <c r="AB87" s="390">
        <v>14541.193404809999</v>
      </c>
      <c r="AC87" s="390">
        <v>15477.0810128049</v>
      </c>
      <c r="AD87" s="390">
        <v>16218.4623902525</v>
      </c>
      <c r="AE87" s="390">
        <v>17186.214665898398</v>
      </c>
      <c r="AF87" s="390">
        <v>18316.981737137601</v>
      </c>
      <c r="AG87" s="390">
        <v>19187.399603361198</v>
      </c>
      <c r="AH87" s="390">
        <v>20254.600546002599</v>
      </c>
      <c r="AI87" s="390">
        <v>19832.9884285931</v>
      </c>
      <c r="AJ87" s="390">
        <v>20697.0883276325</v>
      </c>
      <c r="AK87" s="390">
        <v>21279.8144275458</v>
      </c>
      <c r="AL87" s="390">
        <v>21445.776539324001</v>
      </c>
      <c r="AM87" s="390">
        <v>22138.734634737299</v>
      </c>
      <c r="AN87" s="390">
        <v>22962.276759493499</v>
      </c>
      <c r="AO87" s="390">
        <v>24201.538460649499</v>
      </c>
      <c r="AP87" s="390">
        <v>24628.935883183902</v>
      </c>
      <c r="AQ87" s="390">
        <v>25244.304733696099</v>
      </c>
      <c r="AR87" s="390">
        <v>26080.1546873302</v>
      </c>
      <c r="AS87" s="390">
        <v>25951.7489025225</v>
      </c>
      <c r="AT87" s="390">
        <v>26246.700273881401</v>
      </c>
      <c r="AU87" s="390">
        <v>27802.236416868302</v>
      </c>
      <c r="AV87" s="390">
        <v>28911.552031556799</v>
      </c>
      <c r="AW87" s="390">
        <v>29997.189814182198</v>
      </c>
      <c r="AX87" s="390">
        <v>30469.688614885199</v>
      </c>
      <c r="AY87" s="252">
        <v>1.482058688998E-2</v>
      </c>
      <c r="AZ87" s="253">
        <v>0.33810338377952998</v>
      </c>
    </row>
    <row r="88" spans="1:52">
      <c r="B88" s="388"/>
      <c r="C88" s="388"/>
      <c r="D88" s="388"/>
      <c r="E88" s="388"/>
      <c r="F88" s="388"/>
      <c r="G88" s="388"/>
      <c r="H88" s="388"/>
      <c r="I88" s="388"/>
      <c r="J88" s="388"/>
      <c r="K88" s="388"/>
      <c r="L88" s="388"/>
      <c r="M88" s="388"/>
      <c r="N88" s="388"/>
      <c r="O88" s="388"/>
      <c r="P88" s="388"/>
      <c r="Q88" s="388"/>
      <c r="R88" s="388"/>
      <c r="S88" s="388"/>
      <c r="T88" s="388"/>
      <c r="U88" s="388"/>
      <c r="V88" s="388"/>
      <c r="W88" s="388"/>
      <c r="X88" s="388"/>
      <c r="Y88" s="388"/>
      <c r="Z88" s="388"/>
      <c r="AA88" s="388"/>
      <c r="AB88" s="388"/>
      <c r="AC88" s="388"/>
      <c r="AD88" s="388"/>
      <c r="AE88" s="388"/>
      <c r="AF88" s="388"/>
      <c r="AG88" s="388"/>
      <c r="AH88" s="388"/>
      <c r="AI88" s="388"/>
      <c r="AJ88" s="388"/>
      <c r="AK88" s="388"/>
      <c r="AL88" s="388"/>
      <c r="AM88" s="388"/>
      <c r="AN88" s="388"/>
      <c r="AO88" s="388"/>
      <c r="AP88" s="388"/>
      <c r="AQ88" s="388"/>
      <c r="AR88" s="388"/>
      <c r="AS88" s="388"/>
      <c r="AT88" s="388"/>
      <c r="AU88" s="388"/>
      <c r="AV88" s="388"/>
      <c r="AW88" s="388"/>
      <c r="AX88" s="389"/>
      <c r="AY88" s="160"/>
      <c r="AZ88" s="161"/>
    </row>
    <row r="89" spans="1:52">
      <c r="A89" s="378" t="s">
        <v>438</v>
      </c>
      <c r="B89" s="392">
        <v>30810.582133026699</v>
      </c>
      <c r="C89" s="392">
        <v>33158.018961973299</v>
      </c>
      <c r="D89" s="392">
        <v>35540.784246073003</v>
      </c>
      <c r="E89" s="392">
        <v>38454.618100448097</v>
      </c>
      <c r="F89" s="392">
        <v>41825.437030854897</v>
      </c>
      <c r="G89" s="392">
        <v>45354.8662971585</v>
      </c>
      <c r="H89" s="392">
        <v>47879.807663698397</v>
      </c>
      <c r="I89" s="392">
        <v>51426.638071448499</v>
      </c>
      <c r="J89" s="392">
        <v>55562.831648436098</v>
      </c>
      <c r="K89" s="392">
        <v>54792.379074150696</v>
      </c>
      <c r="L89" s="392">
        <v>54329.432719149503</v>
      </c>
      <c r="M89" s="392">
        <v>57692.8974968611</v>
      </c>
      <c r="N89" s="392">
        <v>59889.2696447087</v>
      </c>
      <c r="O89" s="392">
        <v>62740.767988100801</v>
      </c>
      <c r="P89" s="392">
        <v>63878.949336679201</v>
      </c>
      <c r="Q89" s="392">
        <v>61243.581418437097</v>
      </c>
      <c r="R89" s="392">
        <v>59398.855150947398</v>
      </c>
      <c r="S89" s="392">
        <v>57814.245714979501</v>
      </c>
      <c r="T89" s="392">
        <v>57590.735632475597</v>
      </c>
      <c r="U89" s="392">
        <v>58864.528046114603</v>
      </c>
      <c r="V89" s="392">
        <v>59249.054575454</v>
      </c>
      <c r="W89" s="392">
        <v>60995.012394413301</v>
      </c>
      <c r="X89" s="392">
        <v>62293.264687110503</v>
      </c>
      <c r="Y89" s="392">
        <v>64246.749236945499</v>
      </c>
      <c r="Z89" s="392">
        <v>65578.292498551804</v>
      </c>
      <c r="AA89" s="392">
        <v>66761.397718980501</v>
      </c>
      <c r="AB89" s="392">
        <v>66907.642822322101</v>
      </c>
      <c r="AC89" s="392">
        <v>67972.310219511302</v>
      </c>
      <c r="AD89" s="392">
        <v>67676.950900900702</v>
      </c>
      <c r="AE89" s="392">
        <v>69204.0331917125</v>
      </c>
      <c r="AF89" s="392">
        <v>70364.053987320498</v>
      </c>
      <c r="AG89" s="392">
        <v>71852.865718675195</v>
      </c>
      <c r="AH89" s="392">
        <v>74044.337402768593</v>
      </c>
      <c r="AI89" s="392">
        <v>74577.310407094497</v>
      </c>
      <c r="AJ89" s="392">
        <v>76268.834507526102</v>
      </c>
      <c r="AK89" s="392">
        <v>76901.766842145706</v>
      </c>
      <c r="AL89" s="392">
        <v>77607.4894264576</v>
      </c>
      <c r="AM89" s="392">
        <v>78499.482665106203</v>
      </c>
      <c r="AN89" s="392">
        <v>80216.012144611203</v>
      </c>
      <c r="AO89" s="392">
        <v>83054.987298749198</v>
      </c>
      <c r="AP89" s="392">
        <v>84389.358761362702</v>
      </c>
      <c r="AQ89" s="392">
        <v>85324.8565828274</v>
      </c>
      <c r="AR89" s="392">
        <v>86754.313083239103</v>
      </c>
      <c r="AS89" s="392">
        <v>86147.218590540899</v>
      </c>
      <c r="AT89" s="392">
        <v>85111.389572258602</v>
      </c>
      <c r="AU89" s="392">
        <v>87800.604129238403</v>
      </c>
      <c r="AV89" s="392">
        <v>88933.880888152693</v>
      </c>
      <c r="AW89" s="392">
        <v>89931.285773056603</v>
      </c>
      <c r="AX89" s="392">
        <v>91330.895477423299</v>
      </c>
      <c r="AY89" s="382">
        <v>1.391568779945E-2</v>
      </c>
      <c r="AZ89" s="383">
        <v>1</v>
      </c>
    </row>
    <row r="90" spans="1:52">
      <c r="A90" t="s">
        <v>525</v>
      </c>
      <c r="B90" s="388">
        <v>23151.309588410899</v>
      </c>
      <c r="C90" s="388">
        <v>24865.690135917801</v>
      </c>
      <c r="D90" s="388">
        <v>26673.529315315001</v>
      </c>
      <c r="E90" s="388">
        <v>28972.284153092802</v>
      </c>
      <c r="F90" s="388">
        <v>31613.351945315</v>
      </c>
      <c r="G90" s="388">
        <v>34209.664930931503</v>
      </c>
      <c r="H90" s="388">
        <v>35877.557562451999</v>
      </c>
      <c r="I90" s="388">
        <v>38400.1486607431</v>
      </c>
      <c r="J90" s="388">
        <v>41316.956273849297</v>
      </c>
      <c r="K90" s="388">
        <v>39625.5437117494</v>
      </c>
      <c r="L90" s="388">
        <v>38585.776450872603</v>
      </c>
      <c r="M90" s="388">
        <v>41041.675454084601</v>
      </c>
      <c r="N90" s="388">
        <v>42146.469537338402</v>
      </c>
      <c r="O90" s="388">
        <v>43709.876157584004</v>
      </c>
      <c r="P90" s="388">
        <v>44048.014449584298</v>
      </c>
      <c r="Q90" s="388">
        <v>41027.262223625403</v>
      </c>
      <c r="R90" s="388">
        <v>38906.461582131204</v>
      </c>
      <c r="S90" s="388">
        <v>37103.016108960903</v>
      </c>
      <c r="T90" s="388">
        <v>36665.630088865</v>
      </c>
      <c r="U90" s="388">
        <v>37644.714290292097</v>
      </c>
      <c r="V90" s="388">
        <v>37482.687934955102</v>
      </c>
      <c r="W90" s="388">
        <v>38679.865120613402</v>
      </c>
      <c r="X90" s="388">
        <v>39331.662568305997</v>
      </c>
      <c r="Y90" s="388">
        <v>40674.990494220598</v>
      </c>
      <c r="Z90" s="388">
        <v>41286.708047279302</v>
      </c>
      <c r="AA90" s="388">
        <v>41710.734998435997</v>
      </c>
      <c r="AB90" s="388">
        <v>41903.868612371502</v>
      </c>
      <c r="AC90" s="388">
        <v>42927.195956625503</v>
      </c>
      <c r="AD90" s="388">
        <v>43238.611056905</v>
      </c>
      <c r="AE90" s="388">
        <v>44503.2516983737</v>
      </c>
      <c r="AF90" s="388">
        <v>45138.7795947919</v>
      </c>
      <c r="AG90" s="388">
        <v>46317.316620059297</v>
      </c>
      <c r="AH90" s="388">
        <v>47171.675102078698</v>
      </c>
      <c r="AI90" s="388">
        <v>47338.861836331896</v>
      </c>
      <c r="AJ90" s="388">
        <v>48284.382587291097</v>
      </c>
      <c r="AK90" s="388">
        <v>48319.301634063602</v>
      </c>
      <c r="AL90" s="388">
        <v>48334.660314900902</v>
      </c>
      <c r="AM90" s="388">
        <v>48323.2632262884</v>
      </c>
      <c r="AN90" s="388">
        <v>48934.171631617202</v>
      </c>
      <c r="AO90" s="388">
        <v>49713.362913877798</v>
      </c>
      <c r="AP90" s="388">
        <v>50077.933805072404</v>
      </c>
      <c r="AQ90" s="388">
        <v>49887.906708906499</v>
      </c>
      <c r="AR90" s="388">
        <v>49689.940619366003</v>
      </c>
      <c r="AS90" s="388">
        <v>48085.069747893001</v>
      </c>
      <c r="AT90" s="388">
        <v>46057.432288930002</v>
      </c>
      <c r="AU90" s="388">
        <v>46508.880945189398</v>
      </c>
      <c r="AV90" s="388">
        <v>46040.059141798498</v>
      </c>
      <c r="AW90" s="388">
        <v>45545.450505350404</v>
      </c>
      <c r="AX90" s="389">
        <v>45557.582159037898</v>
      </c>
      <c r="AY90" s="160">
        <v>-3.5354448482399999E-3</v>
      </c>
      <c r="AZ90" s="161">
        <v>0.49221107363701</v>
      </c>
    </row>
    <row r="91" spans="1:52">
      <c r="A91" t="s">
        <v>526</v>
      </c>
      <c r="B91" s="388">
        <v>7659.2725446157501</v>
      </c>
      <c r="C91" s="388">
        <v>8292.3288260555091</v>
      </c>
      <c r="D91" s="388">
        <v>8867.2549307579702</v>
      </c>
      <c r="E91" s="388">
        <v>9482.3339473552096</v>
      </c>
      <c r="F91" s="388">
        <v>10212.0850855399</v>
      </c>
      <c r="G91" s="388">
        <v>11145.201366227</v>
      </c>
      <c r="H91" s="388">
        <v>12002.2501012464</v>
      </c>
      <c r="I91" s="388">
        <v>13026.489410705301</v>
      </c>
      <c r="J91" s="388">
        <v>14245.8753745868</v>
      </c>
      <c r="K91" s="388">
        <v>15166.8353624013</v>
      </c>
      <c r="L91" s="388">
        <v>15743.6562682768</v>
      </c>
      <c r="M91" s="388">
        <v>16651.2220427764</v>
      </c>
      <c r="N91" s="388">
        <v>17742.8001073702</v>
      </c>
      <c r="O91" s="388">
        <v>19030.891830516801</v>
      </c>
      <c r="P91" s="388">
        <v>19830.934887094802</v>
      </c>
      <c r="Q91" s="388">
        <v>20216.319194811698</v>
      </c>
      <c r="R91" s="388">
        <v>20492.3935688163</v>
      </c>
      <c r="S91" s="388">
        <v>20711.229606018602</v>
      </c>
      <c r="T91" s="388">
        <v>20925.105543610502</v>
      </c>
      <c r="U91" s="388">
        <v>21219.813755822401</v>
      </c>
      <c r="V91" s="388">
        <v>21766.366640498902</v>
      </c>
      <c r="W91" s="388">
        <v>22315.147273799899</v>
      </c>
      <c r="X91" s="388">
        <v>22961.602118804502</v>
      </c>
      <c r="Y91" s="388">
        <v>23571.7587427248</v>
      </c>
      <c r="Z91" s="388">
        <v>24291.5844512724</v>
      </c>
      <c r="AA91" s="388">
        <v>25050.662720544398</v>
      </c>
      <c r="AB91" s="388">
        <v>25003.774209950599</v>
      </c>
      <c r="AC91" s="388">
        <v>25045.114262885701</v>
      </c>
      <c r="AD91" s="388">
        <v>24438.3398439956</v>
      </c>
      <c r="AE91" s="388">
        <v>24700.7814933388</v>
      </c>
      <c r="AF91" s="388">
        <v>25225.274392528499</v>
      </c>
      <c r="AG91" s="388">
        <v>25535.5490986158</v>
      </c>
      <c r="AH91" s="388">
        <v>26872.662300689801</v>
      </c>
      <c r="AI91" s="388">
        <v>27238.448570762499</v>
      </c>
      <c r="AJ91" s="388">
        <v>27984.451920234998</v>
      </c>
      <c r="AK91" s="388">
        <v>28582.4652080821</v>
      </c>
      <c r="AL91" s="388">
        <v>29272.829111556599</v>
      </c>
      <c r="AM91" s="388">
        <v>30176.2194388178</v>
      </c>
      <c r="AN91" s="388">
        <v>31281.840512993898</v>
      </c>
      <c r="AO91" s="388">
        <v>33341.6243848714</v>
      </c>
      <c r="AP91" s="388">
        <v>34311.424956290299</v>
      </c>
      <c r="AQ91" s="388">
        <v>35436.949873920901</v>
      </c>
      <c r="AR91" s="388">
        <v>37064.372463872998</v>
      </c>
      <c r="AS91" s="388">
        <v>38062.148842647897</v>
      </c>
      <c r="AT91" s="388">
        <v>39053.957283328498</v>
      </c>
      <c r="AU91" s="388">
        <v>41291.723184048999</v>
      </c>
      <c r="AV91" s="388">
        <v>42893.821746354202</v>
      </c>
      <c r="AW91" s="388">
        <v>44385.835267706098</v>
      </c>
      <c r="AX91" s="389">
        <v>45773.313318385502</v>
      </c>
      <c r="AY91" s="160">
        <v>3.1424939632419997E-2</v>
      </c>
      <c r="AZ91" s="161">
        <v>0.50778889656066994</v>
      </c>
    </row>
    <row r="92" spans="1:52">
      <c r="A92" t="s">
        <v>527</v>
      </c>
      <c r="B92" s="388">
        <v>7797.1599726027298</v>
      </c>
      <c r="C92" s="388">
        <v>8568.4414520547907</v>
      </c>
      <c r="D92" s="388">
        <v>9298.5369863013602</v>
      </c>
      <c r="E92" s="388">
        <v>10183.788224043699</v>
      </c>
      <c r="F92" s="388">
        <v>11420.795589040999</v>
      </c>
      <c r="G92" s="388">
        <v>12632.9246849315</v>
      </c>
      <c r="H92" s="388">
        <v>13235.3918904109</v>
      </c>
      <c r="I92" s="388">
        <v>14148.880409836</v>
      </c>
      <c r="J92" s="388">
        <v>15184.156219177999</v>
      </c>
      <c r="K92" s="388">
        <v>14267.293424657501</v>
      </c>
      <c r="L92" s="388">
        <v>13772.0079726027</v>
      </c>
      <c r="M92" s="388">
        <v>14658.6798087431</v>
      </c>
      <c r="N92" s="388">
        <v>14529.6986301369</v>
      </c>
      <c r="O92" s="388">
        <v>15242.211904109499</v>
      </c>
      <c r="P92" s="388">
        <v>15637.267397260201</v>
      </c>
      <c r="Q92" s="388">
        <v>14543.3215136612</v>
      </c>
      <c r="R92" s="388">
        <v>13618.8273835616</v>
      </c>
      <c r="S92" s="388">
        <v>12965.701219178</v>
      </c>
      <c r="T92" s="388">
        <v>12661.407684931501</v>
      </c>
      <c r="U92" s="388">
        <v>12753.9970983606</v>
      </c>
      <c r="V92" s="388">
        <v>12987.499968563599</v>
      </c>
      <c r="W92" s="388">
        <v>13384.6368255492</v>
      </c>
      <c r="X92" s="388">
        <v>13434.936357687</v>
      </c>
      <c r="Y92" s="388">
        <v>13561.992192813999</v>
      </c>
      <c r="Z92" s="388">
        <v>13644.047997611</v>
      </c>
      <c r="AA92" s="388">
        <v>13758.7246642441</v>
      </c>
      <c r="AB92" s="388">
        <v>13918.0067982401</v>
      </c>
      <c r="AC92" s="388">
        <v>13971.730573770399</v>
      </c>
      <c r="AD92" s="388">
        <v>13854.8300410958</v>
      </c>
      <c r="AE92" s="388">
        <v>13924.2096849315</v>
      </c>
      <c r="AF92" s="388">
        <v>14212.136219188</v>
      </c>
      <c r="AG92" s="388">
        <v>14460.7676065796</v>
      </c>
      <c r="AH92" s="388">
        <v>14623.8454426107</v>
      </c>
      <c r="AI92" s="388">
        <v>14901.734244159201</v>
      </c>
      <c r="AJ92" s="388">
        <v>14826.1247766345</v>
      </c>
      <c r="AK92" s="388">
        <v>14647.8872766032</v>
      </c>
      <c r="AL92" s="388">
        <v>14881.1305368708</v>
      </c>
      <c r="AM92" s="388">
        <v>14795.0840262944</v>
      </c>
      <c r="AN92" s="388">
        <v>14866.444751397201</v>
      </c>
      <c r="AO92" s="388">
        <v>15002.2530575746</v>
      </c>
      <c r="AP92" s="388">
        <v>15122.741382144201</v>
      </c>
      <c r="AQ92" s="388">
        <v>15122.394853788401</v>
      </c>
      <c r="AR92" s="388">
        <v>14802.2916507063</v>
      </c>
      <c r="AS92" s="388">
        <v>14710.4922943484</v>
      </c>
      <c r="AT92" s="388">
        <v>13976.5468606632</v>
      </c>
      <c r="AU92" s="388">
        <v>13826.849110028799</v>
      </c>
      <c r="AV92" s="388">
        <v>13454.967268156701</v>
      </c>
      <c r="AW92" s="388">
        <v>12946.416773727</v>
      </c>
      <c r="AX92" s="389">
        <v>12769.8723736992</v>
      </c>
      <c r="AY92" s="160">
        <v>-1.9220907241109999E-2</v>
      </c>
      <c r="AZ92" s="161">
        <v>0.14461098611355</v>
      </c>
    </row>
    <row r="93" spans="1:52">
      <c r="A93" s="10" t="s">
        <v>246</v>
      </c>
      <c r="B93" s="393">
        <v>3313.9524159123198</v>
      </c>
      <c r="C93" s="393">
        <v>3548.8187962520501</v>
      </c>
      <c r="D93" s="393">
        <v>3866.1262211835601</v>
      </c>
      <c r="E93" s="393">
        <v>4107.3103708524604</v>
      </c>
      <c r="F93" s="393">
        <v>4376.2487561753296</v>
      </c>
      <c r="G93" s="393">
        <v>4826.3626431123303</v>
      </c>
      <c r="H93" s="393">
        <v>5126.5396669808197</v>
      </c>
      <c r="I93" s="393">
        <v>5547.1179576393497</v>
      </c>
      <c r="J93" s="393">
        <v>5981.4497605808201</v>
      </c>
      <c r="K93" s="393">
        <v>6587.9134993972602</v>
      </c>
      <c r="L93" s="393">
        <v>6911.7861025972597</v>
      </c>
      <c r="M93" s="393">
        <v>7055.1226622950799</v>
      </c>
      <c r="N93" s="393">
        <v>7375.7176441643796</v>
      </c>
      <c r="O93" s="393">
        <v>7822.3271062684898</v>
      </c>
      <c r="P93" s="393">
        <v>7967.8730254684797</v>
      </c>
      <c r="Q93" s="393">
        <v>8338.1581140038998</v>
      </c>
      <c r="R93" s="393">
        <v>8442.1342106085704</v>
      </c>
      <c r="S93" s="393">
        <v>8388.4271650119208</v>
      </c>
      <c r="T93" s="393">
        <v>8273.4866550326205</v>
      </c>
      <c r="U93" s="393">
        <v>8259.4559229941606</v>
      </c>
      <c r="V93" s="393">
        <v>8374.0522673381802</v>
      </c>
      <c r="W93" s="393">
        <v>8413.7197037623591</v>
      </c>
      <c r="X93" s="393">
        <v>8455.3204994505704</v>
      </c>
      <c r="Y93" s="393">
        <v>8319.8146603024197</v>
      </c>
      <c r="Z93" s="393">
        <v>8323.3213914346106</v>
      </c>
      <c r="AA93" s="393">
        <v>8365.9272503022494</v>
      </c>
      <c r="AB93" s="393">
        <v>8030.4090307223096</v>
      </c>
      <c r="AC93" s="393">
        <v>7250.1091256830496</v>
      </c>
      <c r="AD93" s="393">
        <v>5748.2057260273896</v>
      </c>
      <c r="AE93" s="393">
        <v>4999.7510136312303</v>
      </c>
      <c r="AF93" s="393">
        <v>4465.3662440180797</v>
      </c>
      <c r="AG93" s="393">
        <v>3857.7946897551901</v>
      </c>
      <c r="AH93" s="393">
        <v>3842.71210124547</v>
      </c>
      <c r="AI93" s="393">
        <v>3675.5666957007102</v>
      </c>
      <c r="AJ93" s="393">
        <v>3654.22337250789</v>
      </c>
      <c r="AK93" s="393">
        <v>3588.2886078121401</v>
      </c>
      <c r="AL93" s="393">
        <v>3675.5803575159198</v>
      </c>
      <c r="AM93" s="393">
        <v>3625.3326109589002</v>
      </c>
      <c r="AN93" s="393">
        <v>3814.1801976298598</v>
      </c>
      <c r="AO93" s="393">
        <v>3840.3990700521799</v>
      </c>
      <c r="AP93" s="393">
        <v>3829.1662423013699</v>
      </c>
      <c r="AQ93" s="393">
        <v>3942.8798263287599</v>
      </c>
      <c r="AR93" s="393">
        <v>3992.8182066375298</v>
      </c>
      <c r="AS93" s="393">
        <v>4040.3593661138798</v>
      </c>
      <c r="AT93" s="393">
        <v>3887.2822549248199</v>
      </c>
      <c r="AU93" s="393">
        <v>3983.61024605171</v>
      </c>
      <c r="AV93" s="393">
        <v>4293.2057578284903</v>
      </c>
      <c r="AW93" s="393">
        <v>4433.5434413029898</v>
      </c>
      <c r="AX93" s="390">
        <v>4558.9512063749698</v>
      </c>
      <c r="AY93" s="164">
        <v>2.8433563187720001E-2</v>
      </c>
      <c r="AZ93" s="165">
        <v>5.0713311880830003E-2</v>
      </c>
    </row>
    <row r="94" spans="1:52">
      <c r="A94" s="69"/>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387"/>
      <c r="AW94" s="122"/>
      <c r="AX94" s="122"/>
    </row>
    <row r="95" spans="1:52">
      <c r="A95" s="13" t="s">
        <v>665</v>
      </c>
      <c r="AT95" s="2"/>
    </row>
    <row r="96" spans="1:52" ht="10.75" customHeight="1">
      <c r="A96" s="13" t="s">
        <v>317</v>
      </c>
      <c r="Q96" s="494"/>
      <c r="AT96" s="2"/>
    </row>
    <row r="97" spans="1:46">
      <c r="A97" t="s">
        <v>316</v>
      </c>
      <c r="AT97" s="2"/>
    </row>
    <row r="98" spans="1:46">
      <c r="A98" s="13" t="s">
        <v>594</v>
      </c>
    </row>
    <row r="99" spans="1:46">
      <c r="A99" t="s">
        <v>191</v>
      </c>
    </row>
    <row r="100" spans="1:46">
      <c r="A100" s="155" t="s">
        <v>595</v>
      </c>
    </row>
    <row r="101" spans="1:46">
      <c r="A101" s="155" t="s">
        <v>592</v>
      </c>
    </row>
  </sheetData>
  <phoneticPr fontId="2" type="noConversion"/>
  <pageMargins left="0.25" right="0" top="0.25" bottom="0" header="0" footer="0"/>
  <pageSetup paperSize="8" scale="55" orientation="landscape"/>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10"/>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9.796875" customWidth="1"/>
  </cols>
  <sheetData>
    <row r="1" spans="1:52" s="28" customFormat="1" ht="13.25" customHeight="1">
      <c r="A1" s="509" t="s">
        <v>441</v>
      </c>
      <c r="AY1" s="534" t="s">
        <v>189</v>
      </c>
      <c r="AZ1" s="534">
        <v>2013</v>
      </c>
    </row>
    <row r="2" spans="1:52" s="28" customFormat="1">
      <c r="AY2" s="534" t="s">
        <v>652</v>
      </c>
      <c r="AZ2" s="534" t="s">
        <v>155</v>
      </c>
    </row>
    <row r="3" spans="1:52" s="28" customFormat="1">
      <c r="A3" s="28" t="s">
        <v>156</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8" t="s">
        <v>52</v>
      </c>
      <c r="B5" s="586">
        <v>552.10777406240095</v>
      </c>
      <c r="C5" s="586">
        <v>579.66515391869598</v>
      </c>
      <c r="D5" s="586">
        <v>601.87816180154005</v>
      </c>
      <c r="E5" s="586">
        <v>643.678663151195</v>
      </c>
      <c r="F5" s="586">
        <v>679.40980070765499</v>
      </c>
      <c r="G5" s="586">
        <v>706.64874477174703</v>
      </c>
      <c r="H5" s="586">
        <v>730.63582274166799</v>
      </c>
      <c r="I5" s="586">
        <v>789.92485461926901</v>
      </c>
      <c r="J5" s="586">
        <v>834.23469497600604</v>
      </c>
      <c r="K5" s="586">
        <v>800.79143210292398</v>
      </c>
      <c r="L5" s="586">
        <v>784.53969694084299</v>
      </c>
      <c r="M5" s="586">
        <v>842.39182231153802</v>
      </c>
      <c r="N5" s="586">
        <v>889.41898793588803</v>
      </c>
      <c r="O5" s="586">
        <v>870.64443724894102</v>
      </c>
      <c r="P5" s="586">
        <v>852.34319277518296</v>
      </c>
      <c r="Q5" s="586">
        <v>789.14378887172904</v>
      </c>
      <c r="R5" s="586">
        <v>735.27171090445597</v>
      </c>
      <c r="S5" s="586">
        <v>695.04004886609096</v>
      </c>
      <c r="T5" s="586">
        <v>689.90686542768299</v>
      </c>
      <c r="U5" s="586">
        <v>714.03491199004895</v>
      </c>
      <c r="V5" s="586">
        <v>710.96395270773201</v>
      </c>
      <c r="W5" s="586">
        <v>740.94456039282795</v>
      </c>
      <c r="X5" s="586">
        <v>755.90857252789601</v>
      </c>
      <c r="Y5" s="586">
        <v>787.72798903146395</v>
      </c>
      <c r="Z5" s="586">
        <v>787.00268653055196</v>
      </c>
      <c r="AA5" s="586">
        <v>772.49691961595795</v>
      </c>
      <c r="AB5" s="586">
        <v>755.44119862560001</v>
      </c>
      <c r="AC5" s="586">
        <v>772.23411891483397</v>
      </c>
      <c r="AD5" s="586">
        <v>778.50413802094295</v>
      </c>
      <c r="AE5" s="586">
        <v>799.11155911237995</v>
      </c>
      <c r="AF5" s="586">
        <v>796.69736304717799</v>
      </c>
      <c r="AG5" s="586">
        <v>824.83700149883396</v>
      </c>
      <c r="AH5" s="586">
        <v>836.20284916646995</v>
      </c>
      <c r="AI5" s="586">
        <v>851.81274988985194</v>
      </c>
      <c r="AJ5" s="586">
        <v>875.64800175142796</v>
      </c>
      <c r="AK5" s="586">
        <v>884.126184281316</v>
      </c>
      <c r="AL5" s="586">
        <v>884.107076872589</v>
      </c>
      <c r="AM5" s="586">
        <v>884.88127369215999</v>
      </c>
      <c r="AN5" s="586">
        <v>900.74796385448201</v>
      </c>
      <c r="AO5" s="586">
        <v>936.54332054249096</v>
      </c>
      <c r="AP5" s="586">
        <v>939.77849854409305</v>
      </c>
      <c r="AQ5" s="586">
        <v>930.66121523963795</v>
      </c>
      <c r="AR5" s="586">
        <v>928.77003313529701</v>
      </c>
      <c r="AS5" s="586">
        <v>875.35921492582202</v>
      </c>
      <c r="AT5" s="586">
        <v>833.16233395621498</v>
      </c>
      <c r="AU5" s="586">
        <v>850.06618112260605</v>
      </c>
      <c r="AV5" s="586">
        <v>834.91275363741102</v>
      </c>
      <c r="AW5" s="586">
        <v>817.00546567935498</v>
      </c>
      <c r="AX5" s="587">
        <v>831.02848911949195</v>
      </c>
      <c r="AY5" s="590">
        <v>1.995067857206E-2</v>
      </c>
      <c r="AZ5" s="589">
        <v>0.1985694617033</v>
      </c>
    </row>
    <row r="6" spans="1:52" s="28" customFormat="1">
      <c r="A6" s="28" t="s">
        <v>72</v>
      </c>
      <c r="B6" s="586">
        <v>53.835000000000001</v>
      </c>
      <c r="C6" s="586">
        <v>56.710999999999999</v>
      </c>
      <c r="D6" s="586">
        <v>60.566000000000003</v>
      </c>
      <c r="E6" s="586">
        <v>64.476999999999904</v>
      </c>
      <c r="F6" s="586">
        <v>67.134999999999906</v>
      </c>
      <c r="G6" s="586">
        <v>71.614000000000004</v>
      </c>
      <c r="H6" s="586">
        <v>73.522999999999996</v>
      </c>
      <c r="I6" s="586">
        <v>77.394999999999996</v>
      </c>
      <c r="J6" s="586">
        <v>81.650999999999996</v>
      </c>
      <c r="K6" s="586">
        <v>83.007999999999896</v>
      </c>
      <c r="L6" s="586">
        <v>81.128</v>
      </c>
      <c r="M6" s="586">
        <v>85.436000000000007</v>
      </c>
      <c r="N6" s="586">
        <v>86.308999999999997</v>
      </c>
      <c r="O6" s="586">
        <v>87.956999999999994</v>
      </c>
      <c r="P6" s="586">
        <v>91.501000000000005</v>
      </c>
      <c r="Q6" s="586">
        <v>90.103999999999999</v>
      </c>
      <c r="R6" s="586">
        <v>84.227999999999994</v>
      </c>
      <c r="S6" s="586">
        <v>75.363</v>
      </c>
      <c r="T6" s="586">
        <v>70.489999999999995</v>
      </c>
      <c r="U6" s="586">
        <v>71.215000000000003</v>
      </c>
      <c r="V6" s="586">
        <v>71.197999999999894</v>
      </c>
      <c r="W6" s="586">
        <v>71.388000000000005</v>
      </c>
      <c r="X6" s="586">
        <v>74.147999999999996</v>
      </c>
      <c r="Y6" s="586">
        <v>77.968000000000004</v>
      </c>
      <c r="Z6" s="586">
        <v>80.989000000000004</v>
      </c>
      <c r="AA6" s="586">
        <v>79.811999999999998</v>
      </c>
      <c r="AB6" s="586">
        <v>75.284000000000006</v>
      </c>
      <c r="AC6" s="586">
        <v>76.783000000000001</v>
      </c>
      <c r="AD6" s="586">
        <v>77.114000000000004</v>
      </c>
      <c r="AE6" s="586">
        <v>78.447999999999894</v>
      </c>
      <c r="AF6" s="586">
        <v>81.138583835163303</v>
      </c>
      <c r="AG6" s="586">
        <v>83.463871548329607</v>
      </c>
      <c r="AH6" s="586">
        <v>86.697042725906599</v>
      </c>
      <c r="AI6" s="586">
        <v>88.550096615078303</v>
      </c>
      <c r="AJ6" s="586">
        <v>90.042663992786601</v>
      </c>
      <c r="AK6" s="586">
        <v>90.087064605475007</v>
      </c>
      <c r="AL6" s="586">
        <v>91.347067195400498</v>
      </c>
      <c r="AM6" s="586">
        <v>93.831552385651804</v>
      </c>
      <c r="AN6" s="586">
        <v>97.324369938139796</v>
      </c>
      <c r="AO6" s="586">
        <v>100.841731442682</v>
      </c>
      <c r="AP6" s="586">
        <v>99.911018851429603</v>
      </c>
      <c r="AQ6" s="586">
        <v>99.358296789881507</v>
      </c>
      <c r="AR6" s="586">
        <v>102.311774781751</v>
      </c>
      <c r="AS6" s="586">
        <v>101.184511764633</v>
      </c>
      <c r="AT6" s="586">
        <v>94.992031204881897</v>
      </c>
      <c r="AU6" s="586">
        <v>101.319990375784</v>
      </c>
      <c r="AV6" s="586">
        <v>105.00062679966901</v>
      </c>
      <c r="AW6" s="586">
        <v>104.28813884539601</v>
      </c>
      <c r="AX6" s="587">
        <v>103.491291760693</v>
      </c>
      <c r="AY6" s="590">
        <v>-4.9220295622899998E-3</v>
      </c>
      <c r="AZ6" s="589">
        <v>2.4728646501900001E-2</v>
      </c>
    </row>
    <row r="7" spans="1:52" s="28" customFormat="1">
      <c r="A7" s="28" t="s">
        <v>58</v>
      </c>
      <c r="B7" s="586">
        <v>14.228999999999999</v>
      </c>
      <c r="C7" s="586">
        <v>14.760999999999999</v>
      </c>
      <c r="D7" s="586">
        <v>15.782999999999999</v>
      </c>
      <c r="E7" s="586">
        <v>17.294</v>
      </c>
      <c r="F7" s="586">
        <v>18.210999999999999</v>
      </c>
      <c r="G7" s="586">
        <v>19.600999999999999</v>
      </c>
      <c r="H7" s="586">
        <v>20.709</v>
      </c>
      <c r="I7" s="586">
        <v>23.186</v>
      </c>
      <c r="J7" s="586">
        <v>24.657</v>
      </c>
      <c r="K7" s="586">
        <v>28.411999999999999</v>
      </c>
      <c r="L7" s="586">
        <v>31.951000000000001</v>
      </c>
      <c r="M7" s="586">
        <v>35.445</v>
      </c>
      <c r="N7" s="586">
        <v>36.573999999999998</v>
      </c>
      <c r="O7" s="586">
        <v>41.550670461012999</v>
      </c>
      <c r="P7" s="586">
        <v>44.655869948776299</v>
      </c>
      <c r="Q7" s="586">
        <v>49.396083779168997</v>
      </c>
      <c r="R7" s="586">
        <v>54.021180421172403</v>
      </c>
      <c r="S7" s="586">
        <v>55.753804496300504</v>
      </c>
      <c r="T7" s="586">
        <v>54.398033295389801</v>
      </c>
      <c r="U7" s="586">
        <v>58.029136482640801</v>
      </c>
      <c r="V7" s="586">
        <v>60.510080819578803</v>
      </c>
      <c r="W7" s="586">
        <v>60.7701724530449</v>
      </c>
      <c r="X7" s="586">
        <v>63.730840352874203</v>
      </c>
      <c r="Y7" s="586">
        <v>63.556165623221297</v>
      </c>
      <c r="Z7" s="586">
        <v>67.844914627205398</v>
      </c>
      <c r="AA7" s="586">
        <v>71.0075253272623</v>
      </c>
      <c r="AB7" s="586">
        <v>74.021136027319301</v>
      </c>
      <c r="AC7" s="586">
        <v>74.822756402959598</v>
      </c>
      <c r="AD7" s="586">
        <v>74.548587933978297</v>
      </c>
      <c r="AE7" s="586">
        <v>81.411136027319301</v>
      </c>
      <c r="AF7" s="586">
        <v>74.750395560614606</v>
      </c>
      <c r="AG7" s="586">
        <v>76.842320432555496</v>
      </c>
      <c r="AH7" s="586">
        <v>79.889755833807598</v>
      </c>
      <c r="AI7" s="586">
        <v>84.150236767216796</v>
      </c>
      <c r="AJ7" s="586">
        <v>84.086847467273699</v>
      </c>
      <c r="AK7" s="586">
        <v>88.136630051223705</v>
      </c>
      <c r="AL7" s="586">
        <v>86.6077260370283</v>
      </c>
      <c r="AM7" s="586">
        <v>82.790656868325001</v>
      </c>
      <c r="AN7" s="586">
        <v>84.957932304395797</v>
      </c>
      <c r="AO7" s="586">
        <v>88.466138077846693</v>
      </c>
      <c r="AP7" s="586">
        <v>90.836373990477696</v>
      </c>
      <c r="AQ7" s="586">
        <v>89.665719875251298</v>
      </c>
      <c r="AR7" s="586">
        <v>92.026857373338004</v>
      </c>
      <c r="AS7" s="586">
        <v>91.634591448615794</v>
      </c>
      <c r="AT7" s="586">
        <v>88.495757791996596</v>
      </c>
      <c r="AU7" s="586">
        <v>88.534267687244906</v>
      </c>
      <c r="AV7" s="586">
        <v>90.267600735786601</v>
      </c>
      <c r="AW7" s="586">
        <v>92.292844754300006</v>
      </c>
      <c r="AX7" s="587">
        <v>89.684489746217693</v>
      </c>
      <c r="AY7" s="590">
        <v>-2.5599429383870002E-2</v>
      </c>
      <c r="AZ7" s="589">
        <v>2.142959088087E-2</v>
      </c>
    </row>
    <row r="8" spans="1:52" s="28" customFormat="1">
      <c r="A8" s="478" t="s">
        <v>88</v>
      </c>
      <c r="B8" s="591">
        <v>620.17177406240103</v>
      </c>
      <c r="C8" s="591">
        <v>651.13715391869596</v>
      </c>
      <c r="D8" s="591">
        <v>678.22716180153998</v>
      </c>
      <c r="E8" s="591">
        <v>725.44966315119495</v>
      </c>
      <c r="F8" s="591">
        <v>764.755800707655</v>
      </c>
      <c r="G8" s="591">
        <v>797.86374477174695</v>
      </c>
      <c r="H8" s="591">
        <v>824.86782274166796</v>
      </c>
      <c r="I8" s="591">
        <v>890.50585461926903</v>
      </c>
      <c r="J8" s="591">
        <v>940.54269497600603</v>
      </c>
      <c r="K8" s="591">
        <v>912.21143210292405</v>
      </c>
      <c r="L8" s="591">
        <v>897.61869694084305</v>
      </c>
      <c r="M8" s="591">
        <v>963.27282231153799</v>
      </c>
      <c r="N8" s="591">
        <v>1012.30198793588</v>
      </c>
      <c r="O8" s="591">
        <v>1000.15210770995</v>
      </c>
      <c r="P8" s="591">
        <v>988.50006272395899</v>
      </c>
      <c r="Q8" s="591">
        <v>928.64387265089795</v>
      </c>
      <c r="R8" s="591">
        <v>873.52089132562799</v>
      </c>
      <c r="S8" s="591">
        <v>826.15685336239096</v>
      </c>
      <c r="T8" s="591">
        <v>814.79489872307295</v>
      </c>
      <c r="U8" s="591">
        <v>843.27904847268996</v>
      </c>
      <c r="V8" s="591">
        <v>842.67203352731099</v>
      </c>
      <c r="W8" s="591">
        <v>873.10273284587299</v>
      </c>
      <c r="X8" s="591">
        <v>893.78741288077003</v>
      </c>
      <c r="Y8" s="591">
        <v>929.252154654685</v>
      </c>
      <c r="Z8" s="591">
        <v>935.83660115775797</v>
      </c>
      <c r="AA8" s="591">
        <v>923.31644494321995</v>
      </c>
      <c r="AB8" s="591">
        <v>904.74633465291902</v>
      </c>
      <c r="AC8" s="591">
        <v>923.83987531779405</v>
      </c>
      <c r="AD8" s="591">
        <v>930.16672595492105</v>
      </c>
      <c r="AE8" s="591">
        <v>958.97069513969905</v>
      </c>
      <c r="AF8" s="591">
        <v>952.58634244295604</v>
      </c>
      <c r="AG8" s="591">
        <v>985.14319347972003</v>
      </c>
      <c r="AH8" s="591">
        <v>1002.78964772618</v>
      </c>
      <c r="AI8" s="591">
        <v>1024.51308327214</v>
      </c>
      <c r="AJ8" s="591">
        <v>1049.77751321148</v>
      </c>
      <c r="AK8" s="591">
        <v>1062.3498789380101</v>
      </c>
      <c r="AL8" s="591">
        <v>1062.06187010501</v>
      </c>
      <c r="AM8" s="591">
        <v>1061.5034829461299</v>
      </c>
      <c r="AN8" s="591">
        <v>1083.0302660970101</v>
      </c>
      <c r="AO8" s="591">
        <v>1125.8511900630101</v>
      </c>
      <c r="AP8" s="591">
        <v>1130.525891386</v>
      </c>
      <c r="AQ8" s="591">
        <v>1119.68523190477</v>
      </c>
      <c r="AR8" s="591">
        <v>1123.10866529038</v>
      </c>
      <c r="AS8" s="591">
        <v>1068.1783181390699</v>
      </c>
      <c r="AT8" s="591">
        <v>1016.65012295309</v>
      </c>
      <c r="AU8" s="591">
        <v>1039.9204391856299</v>
      </c>
      <c r="AV8" s="591">
        <v>1030.1809811728599</v>
      </c>
      <c r="AW8" s="591">
        <v>1013.58644927905</v>
      </c>
      <c r="AX8" s="591">
        <v>1024.2042706264001</v>
      </c>
      <c r="AY8" s="592">
        <v>1.3243922963739999E-2</v>
      </c>
      <c r="AZ8" s="593">
        <v>0.24472770094872001</v>
      </c>
    </row>
    <row r="9" spans="1:52" s="28" customFormat="1">
      <c r="B9" s="586"/>
      <c r="C9" s="586"/>
      <c r="D9" s="586"/>
      <c r="E9" s="586"/>
      <c r="F9" s="586"/>
      <c r="G9" s="586"/>
      <c r="H9" s="586"/>
      <c r="I9" s="586"/>
      <c r="J9" s="586"/>
      <c r="K9" s="586"/>
      <c r="L9" s="586"/>
      <c r="M9" s="586"/>
      <c r="N9" s="586"/>
      <c r="O9" s="586"/>
      <c r="P9" s="586"/>
      <c r="Q9" s="586"/>
      <c r="R9" s="586"/>
      <c r="S9" s="586"/>
      <c r="T9" s="586"/>
      <c r="U9" s="586"/>
      <c r="V9" s="586"/>
      <c r="W9" s="586"/>
      <c r="X9" s="586"/>
      <c r="Y9" s="586"/>
      <c r="Z9" s="586"/>
      <c r="AA9" s="586"/>
      <c r="AB9" s="586"/>
      <c r="AC9" s="586"/>
      <c r="AD9" s="586"/>
      <c r="AE9" s="586"/>
      <c r="AF9" s="586"/>
      <c r="AG9" s="586"/>
      <c r="AH9" s="586"/>
      <c r="AI9" s="586"/>
      <c r="AJ9" s="586"/>
      <c r="AK9" s="586"/>
      <c r="AL9" s="586"/>
      <c r="AM9" s="586"/>
      <c r="AN9" s="586"/>
      <c r="AO9" s="586"/>
      <c r="AP9" s="586"/>
      <c r="AQ9" s="586"/>
      <c r="AR9" s="586"/>
      <c r="AS9" s="586"/>
      <c r="AT9" s="586"/>
      <c r="AU9" s="586"/>
      <c r="AV9" s="586"/>
      <c r="AW9" s="586"/>
      <c r="AX9" s="587"/>
      <c r="AY9" s="590"/>
      <c r="AZ9" s="589"/>
    </row>
    <row r="10" spans="1:52">
      <c r="A10" t="s">
        <v>89</v>
      </c>
      <c r="B10" s="159">
        <v>22.102</v>
      </c>
      <c r="C10" s="159">
        <v>22.791</v>
      </c>
      <c r="D10" s="159">
        <v>23.317</v>
      </c>
      <c r="E10" s="159">
        <v>23.794</v>
      </c>
      <c r="F10" s="159">
        <v>24.678999999999998</v>
      </c>
      <c r="G10" s="159">
        <v>22.079000000000001</v>
      </c>
      <c r="H10" s="159">
        <v>23.547000000000001</v>
      </c>
      <c r="I10" s="159">
        <v>23.59</v>
      </c>
      <c r="J10" s="159">
        <v>23.603999999999999</v>
      </c>
      <c r="K10" s="159">
        <v>23.780999999999999</v>
      </c>
      <c r="L10" s="159">
        <v>22.315000000000001</v>
      </c>
      <c r="M10" s="159">
        <v>23.228999999999999</v>
      </c>
      <c r="N10" s="159">
        <v>24.414000000000001</v>
      </c>
      <c r="O10" s="159">
        <v>24.364999999999998</v>
      </c>
      <c r="P10" s="159">
        <v>25.876999999999999</v>
      </c>
      <c r="Q10" s="159">
        <v>24.170999999999999</v>
      </c>
      <c r="R10" s="159">
        <v>22.364000000000001</v>
      </c>
      <c r="S10" s="159">
        <v>21.437000000000001</v>
      </c>
      <c r="T10" s="159">
        <v>21.866</v>
      </c>
      <c r="U10" s="159">
        <v>20.61</v>
      </c>
      <c r="V10" s="159">
        <v>18.677</v>
      </c>
      <c r="W10" s="159">
        <v>21.507000000000001</v>
      </c>
      <c r="X10" s="159">
        <v>22.962</v>
      </c>
      <c r="Y10" s="159">
        <v>22.975999999999999</v>
      </c>
      <c r="Z10" s="159">
        <v>20.831</v>
      </c>
      <c r="AA10" s="159">
        <v>19.666</v>
      </c>
      <c r="AB10" s="159">
        <v>20.16</v>
      </c>
      <c r="AC10" s="159">
        <v>21.292000000000002</v>
      </c>
      <c r="AD10" s="159">
        <v>21.085000000000001</v>
      </c>
      <c r="AE10" s="159">
        <v>20.289000000000001</v>
      </c>
      <c r="AF10" s="159">
        <v>20.253</v>
      </c>
      <c r="AG10" s="159">
        <v>21.045000000000002</v>
      </c>
      <c r="AH10" s="159">
        <v>21.039000000000001</v>
      </c>
      <c r="AI10" s="159">
        <v>21.555</v>
      </c>
      <c r="AJ10" s="159">
        <v>20.058</v>
      </c>
      <c r="AK10" s="159">
        <v>20.286000000000001</v>
      </c>
      <c r="AL10" s="159">
        <v>19.5</v>
      </c>
      <c r="AM10" s="159">
        <v>18.012</v>
      </c>
      <c r="AN10" s="159">
        <v>18.533999999999999</v>
      </c>
      <c r="AO10" s="159">
        <v>19.433</v>
      </c>
      <c r="AP10" s="159">
        <v>20.688874999999999</v>
      </c>
      <c r="AQ10" s="159">
        <v>21.663548344984701</v>
      </c>
      <c r="AR10" s="159">
        <v>24.018242211024202</v>
      </c>
      <c r="AS10" s="159">
        <v>24.7288274311273</v>
      </c>
      <c r="AT10" s="159">
        <v>24.0670054824717</v>
      </c>
      <c r="AU10" s="159">
        <v>26.895922573297302</v>
      </c>
      <c r="AV10" s="159">
        <v>26.906947387676201</v>
      </c>
      <c r="AW10" s="159">
        <v>28.4635203620543</v>
      </c>
      <c r="AX10" s="250">
        <v>29.395425802356002</v>
      </c>
      <c r="AY10" s="160">
        <v>3.5569768399000001E-2</v>
      </c>
      <c r="AZ10" s="161">
        <v>7.0238676853500003E-3</v>
      </c>
    </row>
    <row r="11" spans="1:52">
      <c r="A11" t="s">
        <v>57</v>
      </c>
      <c r="B11" s="159">
        <v>14.878</v>
      </c>
      <c r="C11" s="159">
        <v>16.218</v>
      </c>
      <c r="D11" s="159">
        <v>16.759</v>
      </c>
      <c r="E11" s="159">
        <v>20.138999999999999</v>
      </c>
      <c r="F11" s="159">
        <v>22.109000000000002</v>
      </c>
      <c r="G11" s="159">
        <v>25.197167687286399</v>
      </c>
      <c r="H11" s="159">
        <v>27.974459742232401</v>
      </c>
      <c r="I11" s="159">
        <v>32.106231335483699</v>
      </c>
      <c r="J11" s="159">
        <v>39.617689213975602</v>
      </c>
      <c r="K11" s="159">
        <v>42.763792720567501</v>
      </c>
      <c r="L11" s="159">
        <v>44.160875898589197</v>
      </c>
      <c r="M11" s="159">
        <v>47.616917620724301</v>
      </c>
      <c r="N11" s="159">
        <v>49.024066044435102</v>
      </c>
      <c r="O11" s="159">
        <v>53.998828461208603</v>
      </c>
      <c r="P11" s="159">
        <v>57.177885758461002</v>
      </c>
      <c r="Q11" s="159">
        <v>55.388615469133498</v>
      </c>
      <c r="R11" s="159">
        <v>52.839184007376197</v>
      </c>
      <c r="S11" s="159">
        <v>53.956471438090198</v>
      </c>
      <c r="T11" s="159">
        <v>52.296708177467501</v>
      </c>
      <c r="U11" s="159">
        <v>53.634408191426999</v>
      </c>
      <c r="V11" s="159">
        <v>55.1655574095454</v>
      </c>
      <c r="W11" s="159">
        <v>61.645157121435602</v>
      </c>
      <c r="X11" s="159">
        <v>63.391331418109203</v>
      </c>
      <c r="Y11" s="159">
        <v>64.949648743270203</v>
      </c>
      <c r="Z11" s="159">
        <v>65.992171164969704</v>
      </c>
      <c r="AA11" s="159">
        <v>64.205408098619401</v>
      </c>
      <c r="AB11" s="159">
        <v>65.228090293861001</v>
      </c>
      <c r="AC11" s="159">
        <v>68.876614705057193</v>
      </c>
      <c r="AD11" s="159">
        <v>71.267962936756703</v>
      </c>
      <c r="AE11" s="159">
        <v>75.959488510945903</v>
      </c>
      <c r="AF11" s="159">
        <v>79.220385919312406</v>
      </c>
      <c r="AG11" s="159">
        <v>84.369578476140504</v>
      </c>
      <c r="AH11" s="159">
        <v>89.668029258713503</v>
      </c>
      <c r="AI11" s="159">
        <v>92.984061970886998</v>
      </c>
      <c r="AJ11" s="159">
        <v>94.086736948793501</v>
      </c>
      <c r="AK11" s="159">
        <v>92.060922325583206</v>
      </c>
      <c r="AL11" s="159">
        <v>92.395535837320807</v>
      </c>
      <c r="AM11" s="159">
        <v>91.545427955075596</v>
      </c>
      <c r="AN11" s="159">
        <v>88.748629541307494</v>
      </c>
      <c r="AO11" s="159">
        <v>92.011949061307803</v>
      </c>
      <c r="AP11" s="159">
        <v>94.238964838076399</v>
      </c>
      <c r="AQ11" s="159">
        <v>95.781848132747498</v>
      </c>
      <c r="AR11" s="159">
        <v>101.754678324078</v>
      </c>
      <c r="AS11" s="159">
        <v>108.578088980145</v>
      </c>
      <c r="AT11" s="159">
        <v>109.064619530092</v>
      </c>
      <c r="AU11" s="159">
        <v>118.130109072145</v>
      </c>
      <c r="AV11" s="159">
        <v>121.925619975833</v>
      </c>
      <c r="AW11" s="159">
        <v>125.84660250696599</v>
      </c>
      <c r="AX11" s="250">
        <v>132.739789531366</v>
      </c>
      <c r="AY11" s="160">
        <v>5.7664312422279998E-2</v>
      </c>
      <c r="AZ11" s="161">
        <v>3.1717408448460001E-2</v>
      </c>
    </row>
    <row r="12" spans="1:52">
      <c r="A12" t="s">
        <v>157</v>
      </c>
      <c r="B12" s="159">
        <v>3.3380000000000001</v>
      </c>
      <c r="C12" s="159">
        <v>3.6960000000000002</v>
      </c>
      <c r="D12" s="159">
        <v>3.871</v>
      </c>
      <c r="E12" s="159">
        <v>4.0960000000000001</v>
      </c>
      <c r="F12" s="159">
        <v>4.3730000000000002</v>
      </c>
      <c r="G12" s="159">
        <v>4.5970000000000004</v>
      </c>
      <c r="H12" s="159">
        <v>5.1769999999999996</v>
      </c>
      <c r="I12" s="159">
        <v>5.3760000000000003</v>
      </c>
      <c r="J12" s="159">
        <v>5.0590000000000002</v>
      </c>
      <c r="K12" s="159">
        <v>4.9249999999999998</v>
      </c>
      <c r="L12" s="159">
        <v>4.306</v>
      </c>
      <c r="M12" s="159">
        <v>4.4740000000000002</v>
      </c>
      <c r="N12" s="159">
        <v>4.6479999999999997</v>
      </c>
      <c r="O12" s="159">
        <v>4.9409999999999998</v>
      </c>
      <c r="P12" s="159">
        <v>5.1580000000000004</v>
      </c>
      <c r="Q12" s="159">
        <v>5.0640000000000001</v>
      </c>
      <c r="R12" s="159">
        <v>5.0590000000000002</v>
      </c>
      <c r="S12" s="159">
        <v>4.9409999999999998</v>
      </c>
      <c r="T12" s="159">
        <v>4.79</v>
      </c>
      <c r="U12" s="159">
        <v>4.7359999999999998</v>
      </c>
      <c r="V12" s="159">
        <v>4.5990000000000002</v>
      </c>
      <c r="W12" s="159">
        <v>4.84</v>
      </c>
      <c r="X12" s="159">
        <v>5.0590000000000002</v>
      </c>
      <c r="Y12" s="159">
        <v>5.6120000000000001</v>
      </c>
      <c r="Z12" s="159">
        <v>6.2859999999999996</v>
      </c>
      <c r="AA12" s="159">
        <v>6.6269999999999998</v>
      </c>
      <c r="AB12" s="159">
        <v>6.8380000000000001</v>
      </c>
      <c r="AC12" s="159">
        <v>7.351</v>
      </c>
      <c r="AD12" s="159">
        <v>8.01</v>
      </c>
      <c r="AE12" s="159">
        <v>8.81</v>
      </c>
      <c r="AF12" s="159">
        <v>9.673</v>
      </c>
      <c r="AG12" s="159">
        <v>10.616</v>
      </c>
      <c r="AH12" s="159">
        <v>11.192</v>
      </c>
      <c r="AI12" s="159">
        <v>11.407999999999999</v>
      </c>
      <c r="AJ12" s="159">
        <v>11.46</v>
      </c>
      <c r="AK12" s="159">
        <v>10.816000000000001</v>
      </c>
      <c r="AL12" s="159">
        <v>10.523</v>
      </c>
      <c r="AM12" s="159">
        <v>10.442</v>
      </c>
      <c r="AN12" s="159">
        <v>10.621</v>
      </c>
      <c r="AO12" s="159">
        <v>11.4750774229987</v>
      </c>
      <c r="AP12" s="159">
        <v>11.766193450597299</v>
      </c>
      <c r="AQ12" s="159">
        <v>13.242810300469699</v>
      </c>
      <c r="AR12" s="159">
        <v>17.043365783570799</v>
      </c>
      <c r="AS12" s="159">
        <v>17.780465084028499</v>
      </c>
      <c r="AT12" s="159">
        <v>17.442395270474801</v>
      </c>
      <c r="AU12" s="159">
        <v>15.3919537566352</v>
      </c>
      <c r="AV12" s="159">
        <v>16.8490330181641</v>
      </c>
      <c r="AW12" s="159">
        <v>17.2631300200269</v>
      </c>
      <c r="AX12" s="250">
        <v>17.553194398586999</v>
      </c>
      <c r="AY12" s="160">
        <v>1.958829723299E-2</v>
      </c>
      <c r="AZ12" s="161">
        <v>4.1942344978499998E-3</v>
      </c>
    </row>
    <row r="13" spans="1:52">
      <c r="A13" t="s">
        <v>9</v>
      </c>
      <c r="B13" s="159">
        <v>3.9239999999999999</v>
      </c>
      <c r="C13" s="159">
        <v>4.468</v>
      </c>
      <c r="D13" s="159">
        <v>4.4889999999999999</v>
      </c>
      <c r="E13" s="159">
        <v>4.9749999999999996</v>
      </c>
      <c r="F13" s="159">
        <v>4.7629999999999999</v>
      </c>
      <c r="G13" s="159">
        <v>5.3550000000000004</v>
      </c>
      <c r="H13" s="159">
        <v>5.5309999999999997</v>
      </c>
      <c r="I13" s="159">
        <v>6.2969999999999997</v>
      </c>
      <c r="J13" s="159">
        <v>6.024</v>
      </c>
      <c r="K13" s="159">
        <v>6.6749999999999998</v>
      </c>
      <c r="L13" s="159">
        <v>6.7160000000000002</v>
      </c>
      <c r="M13" s="159">
        <v>7.0869999999999997</v>
      </c>
      <c r="N13" s="159">
        <v>7.0960000000000001</v>
      </c>
      <c r="O13" s="159">
        <v>7.2240000000000002</v>
      </c>
      <c r="P13" s="159">
        <v>7.673</v>
      </c>
      <c r="Q13" s="159">
        <v>7.2865193937858397</v>
      </c>
      <c r="R13" s="159">
        <v>7.4684056366244098</v>
      </c>
      <c r="S13" s="159">
        <v>7.6552073804181298</v>
      </c>
      <c r="T13" s="159">
        <v>7.92486890820319</v>
      </c>
      <c r="U13" s="159">
        <v>7.8753592986444998</v>
      </c>
      <c r="V13" s="159">
        <v>8.1754940679217896</v>
      </c>
      <c r="W13" s="159">
        <v>8.0851157803754994</v>
      </c>
      <c r="X13" s="159">
        <v>8.5054325697264197</v>
      </c>
      <c r="Y13" s="159">
        <v>8.9579503271416492</v>
      </c>
      <c r="Z13" s="159">
        <v>9.1892258571841197</v>
      </c>
      <c r="AA13" s="159">
        <v>9.3322034563366891</v>
      </c>
      <c r="AB13" s="159">
        <v>9.5749095839079601</v>
      </c>
      <c r="AC13" s="159">
        <v>10.5457838805756</v>
      </c>
      <c r="AD13" s="159">
        <v>11.235908348440001</v>
      </c>
      <c r="AE13" s="159">
        <v>11.590662677953199</v>
      </c>
      <c r="AF13" s="159">
        <v>12.223581771798001</v>
      </c>
      <c r="AG13" s="159">
        <v>12.6237746526355</v>
      </c>
      <c r="AH13" s="159">
        <v>12.830067423512499</v>
      </c>
      <c r="AI13" s="159">
        <v>12.5210145048962</v>
      </c>
      <c r="AJ13" s="159">
        <v>11.0866805967269</v>
      </c>
      <c r="AK13" s="159">
        <v>10.969261201759499</v>
      </c>
      <c r="AL13" s="159">
        <v>10.2290036022248</v>
      </c>
      <c r="AM13" s="159">
        <v>10.0052572870327</v>
      </c>
      <c r="AN13" s="159">
        <v>10.044240137044699</v>
      </c>
      <c r="AO13" s="159">
        <v>10.26111466977</v>
      </c>
      <c r="AP13" s="159">
        <v>10.4798420445641</v>
      </c>
      <c r="AQ13" s="159">
        <v>10.7046755065015</v>
      </c>
      <c r="AR13" s="159">
        <v>10.735058995979999</v>
      </c>
      <c r="AS13" s="159">
        <v>10.7093105486938</v>
      </c>
      <c r="AT13" s="159">
        <v>11.0128861412008</v>
      </c>
      <c r="AU13" s="159">
        <v>11.5630041764111</v>
      </c>
      <c r="AV13" s="159">
        <v>12.423697119806601</v>
      </c>
      <c r="AW13" s="159">
        <v>13.361011156991101</v>
      </c>
      <c r="AX13" s="250">
        <v>13.8640107792923</v>
      </c>
      <c r="AY13" s="160">
        <v>4.0489692240949997E-2</v>
      </c>
      <c r="AZ13" s="161">
        <v>3.3127253409499999E-3</v>
      </c>
    </row>
    <row r="14" spans="1:52">
      <c r="A14" t="s">
        <v>90</v>
      </c>
      <c r="B14" s="159">
        <v>0.66100000000000003</v>
      </c>
      <c r="C14" s="159">
        <v>0.69099999999999995</v>
      </c>
      <c r="D14" s="159">
        <v>0.746</v>
      </c>
      <c r="E14" s="159">
        <v>0.89100000000000001</v>
      </c>
      <c r="F14" s="159">
        <v>0.94599999999999995</v>
      </c>
      <c r="G14" s="159">
        <v>1.081</v>
      </c>
      <c r="H14" s="159">
        <v>1.194</v>
      </c>
      <c r="I14" s="159">
        <v>1.228</v>
      </c>
      <c r="J14" s="159">
        <v>1.363</v>
      </c>
      <c r="K14" s="159">
        <v>1.5569999999999999</v>
      </c>
      <c r="L14" s="159">
        <v>1.52</v>
      </c>
      <c r="M14" s="159">
        <v>1.7090000000000001</v>
      </c>
      <c r="N14" s="159">
        <v>2.1309999999999998</v>
      </c>
      <c r="O14" s="159">
        <v>2.173</v>
      </c>
      <c r="P14" s="159">
        <v>2.3140000000000001</v>
      </c>
      <c r="Q14" s="159">
        <v>2.9620000000000002</v>
      </c>
      <c r="R14" s="159">
        <v>3.327</v>
      </c>
      <c r="S14" s="159">
        <v>3.6429999999999998</v>
      </c>
      <c r="T14" s="159">
        <v>3.3370000000000002</v>
      </c>
      <c r="U14" s="159">
        <v>3.3439999999999999</v>
      </c>
      <c r="V14" s="159">
        <v>4.12</v>
      </c>
      <c r="W14" s="159">
        <v>4.1820000000000004</v>
      </c>
      <c r="X14" s="159">
        <v>4.2169999999999996</v>
      </c>
      <c r="Y14" s="159">
        <v>4.0789999999999997</v>
      </c>
      <c r="Z14" s="159">
        <v>4.2160000000000002</v>
      </c>
      <c r="AA14" s="159">
        <v>4.18</v>
      </c>
      <c r="AB14" s="159">
        <v>4.74</v>
      </c>
      <c r="AC14" s="159">
        <v>4.5709999999999997</v>
      </c>
      <c r="AD14" s="159">
        <v>4.79</v>
      </c>
      <c r="AE14" s="159">
        <v>5.2249999999999996</v>
      </c>
      <c r="AF14" s="159">
        <v>5.0529999999999999</v>
      </c>
      <c r="AG14" s="159">
        <v>5.6790000000000003</v>
      </c>
      <c r="AH14" s="159">
        <v>6.5170000000000003</v>
      </c>
      <c r="AI14" s="159">
        <v>6.641</v>
      </c>
      <c r="AJ14" s="159">
        <v>6.0270000000000001</v>
      </c>
      <c r="AK14" s="159">
        <v>6.3760000000000003</v>
      </c>
      <c r="AL14" s="159">
        <v>6.3380000000000001</v>
      </c>
      <c r="AM14" s="159">
        <v>6.8129999999999997</v>
      </c>
      <c r="AN14" s="159">
        <v>7.0469999999999997</v>
      </c>
      <c r="AO14" s="159">
        <v>7.2314095421272402</v>
      </c>
      <c r="AP14" s="159">
        <v>7.8769707639189601</v>
      </c>
      <c r="AQ14" s="159">
        <v>8.3415725909269298</v>
      </c>
      <c r="AR14" s="159">
        <v>8.4801951292796804</v>
      </c>
      <c r="AS14" s="159">
        <v>8.7335083231825692</v>
      </c>
      <c r="AT14" s="159">
        <v>8.8983108817557106</v>
      </c>
      <c r="AU14" s="159">
        <v>10.2765001308063</v>
      </c>
      <c r="AV14" s="159">
        <v>10.5386733855379</v>
      </c>
      <c r="AW14" s="159">
        <v>10.9165713127993</v>
      </c>
      <c r="AX14" s="250">
        <v>11.57024278005</v>
      </c>
      <c r="AY14" s="160">
        <v>6.2782600522040002E-2</v>
      </c>
      <c r="AZ14" s="161">
        <v>2.7646427042800001E-3</v>
      </c>
    </row>
    <row r="15" spans="1:52">
      <c r="A15" t="s">
        <v>91</v>
      </c>
      <c r="B15" s="159">
        <v>3.6203093000000002</v>
      </c>
      <c r="C15" s="159">
        <v>4.5400276000000002</v>
      </c>
      <c r="D15" s="159">
        <v>4.5738171999999997</v>
      </c>
      <c r="E15" s="159">
        <v>4.5946921999999999</v>
      </c>
      <c r="F15" s="159">
        <v>4.5296738999999997</v>
      </c>
      <c r="G15" s="159">
        <v>4.7647766999999996</v>
      </c>
      <c r="H15" s="159">
        <v>4.6989999999999998</v>
      </c>
      <c r="I15" s="159">
        <v>4.0030000000000001</v>
      </c>
      <c r="J15" s="159">
        <v>4.6619999999999999</v>
      </c>
      <c r="K15" s="159">
        <v>5.4969999999999999</v>
      </c>
      <c r="L15" s="159">
        <v>5.7549999999999999</v>
      </c>
      <c r="M15" s="159">
        <v>5.8369999999999997</v>
      </c>
      <c r="N15" s="159">
        <v>5.8410000000000002</v>
      </c>
      <c r="O15" s="159">
        <v>5.7960000000000003</v>
      </c>
      <c r="P15" s="159">
        <v>6.0279999999999996</v>
      </c>
      <c r="Q15" s="159">
        <v>6.5149999999999997</v>
      </c>
      <c r="R15" s="159">
        <v>6.6449999999999996</v>
      </c>
      <c r="S15" s="159">
        <v>6.532</v>
      </c>
      <c r="T15" s="159">
        <v>5.6509999999999998</v>
      </c>
      <c r="U15" s="159">
        <v>5.8390000000000004</v>
      </c>
      <c r="V15" s="159">
        <v>5.6379999999999999</v>
      </c>
      <c r="W15" s="159">
        <v>6.069</v>
      </c>
      <c r="X15" s="159">
        <v>6.6980000000000004</v>
      </c>
      <c r="Y15" s="159">
        <v>6.5469999999999997</v>
      </c>
      <c r="Z15" s="159">
        <v>5.8040000000000003</v>
      </c>
      <c r="AA15" s="159">
        <v>5.8070000000000004</v>
      </c>
      <c r="AB15" s="159">
        <v>5.37</v>
      </c>
      <c r="AC15" s="159">
        <v>5.6120000000000001</v>
      </c>
      <c r="AD15" s="159">
        <v>5.883</v>
      </c>
      <c r="AE15" s="159">
        <v>6.3940000000000001</v>
      </c>
      <c r="AF15" s="159">
        <v>7.2130000000000001</v>
      </c>
      <c r="AG15" s="159">
        <v>7.4340000000000002</v>
      </c>
      <c r="AH15" s="159">
        <v>7.3470000000000004</v>
      </c>
      <c r="AI15" s="159">
        <v>7.3890000000000002</v>
      </c>
      <c r="AJ15" s="159">
        <v>7.5410000000000004</v>
      </c>
      <c r="AK15" s="159">
        <v>7.3730000000000002</v>
      </c>
      <c r="AL15" s="159">
        <v>6.9740000000000002</v>
      </c>
      <c r="AM15" s="159">
        <v>6.9219999999999997</v>
      </c>
      <c r="AN15" s="159">
        <v>6.5350000000000001</v>
      </c>
      <c r="AO15" s="159">
        <v>7.30380337068625</v>
      </c>
      <c r="AP15" s="159">
        <v>7.1208415171729396</v>
      </c>
      <c r="AQ15" s="159">
        <v>6.8577158742754403</v>
      </c>
      <c r="AR15" s="159">
        <v>7.1143281064964903</v>
      </c>
      <c r="AS15" s="159">
        <v>7.9626659069684802</v>
      </c>
      <c r="AT15" s="159">
        <v>8.0819329245912499</v>
      </c>
      <c r="AU15" s="159">
        <v>8.5234733883779104</v>
      </c>
      <c r="AV15" s="159">
        <v>9.2223227156804395</v>
      </c>
      <c r="AW15" s="159">
        <v>9.5411821808938999</v>
      </c>
      <c r="AX15" s="250">
        <v>10.0193586348502</v>
      </c>
      <c r="AY15" s="160">
        <v>5.2994139492510001E-2</v>
      </c>
      <c r="AZ15" s="161">
        <v>2.39406805485E-3</v>
      </c>
    </row>
    <row r="16" spans="1:52">
      <c r="A16" t="s">
        <v>49</v>
      </c>
      <c r="B16" s="159">
        <v>1.9938269023890001</v>
      </c>
      <c r="C16" s="159">
        <v>2.0075843073719999</v>
      </c>
      <c r="D16" s="159">
        <v>2.101740011825</v>
      </c>
      <c r="E16" s="159">
        <v>2.1446155078750002</v>
      </c>
      <c r="F16" s="159">
        <v>2.256564437742</v>
      </c>
      <c r="G16" s="159">
        <v>2.318168646393</v>
      </c>
      <c r="H16" s="159">
        <v>2.2610000000000001</v>
      </c>
      <c r="I16" s="159">
        <v>3.7320000000000002</v>
      </c>
      <c r="J16" s="159">
        <v>3.7509999999999999</v>
      </c>
      <c r="K16" s="159">
        <v>3.7</v>
      </c>
      <c r="L16" s="159">
        <v>2.8220000000000001</v>
      </c>
      <c r="M16" s="159">
        <v>3.181</v>
      </c>
      <c r="N16" s="159">
        <v>3.101</v>
      </c>
      <c r="O16" s="159">
        <v>2.7730000000000001</v>
      </c>
      <c r="P16" s="159">
        <v>2.1230000000000002</v>
      </c>
      <c r="Q16" s="159">
        <v>1.67</v>
      </c>
      <c r="R16" s="159">
        <v>1.6539999999999999</v>
      </c>
      <c r="S16" s="159">
        <v>1.8360000000000001</v>
      </c>
      <c r="T16" s="159">
        <v>1.5840000000000001</v>
      </c>
      <c r="U16" s="159">
        <v>1.35</v>
      </c>
      <c r="V16" s="159">
        <v>1.4390000000000001</v>
      </c>
      <c r="W16" s="159">
        <v>1.5589999999999999</v>
      </c>
      <c r="X16" s="159">
        <v>1.022</v>
      </c>
      <c r="Y16" s="159">
        <v>0.92100000000000004</v>
      </c>
      <c r="Z16" s="159">
        <v>0.77600000000000002</v>
      </c>
      <c r="AA16" s="159">
        <v>1.2649999999999999</v>
      </c>
      <c r="AB16" s="159">
        <v>1.181</v>
      </c>
      <c r="AC16" s="159">
        <v>1.7090000000000001</v>
      </c>
      <c r="AD16" s="159">
        <v>1.4870000000000001</v>
      </c>
      <c r="AE16" s="159">
        <v>1.119</v>
      </c>
      <c r="AF16" s="159">
        <v>1.284</v>
      </c>
      <c r="AG16" s="159">
        <v>1.494</v>
      </c>
      <c r="AH16" s="159">
        <v>0.56899999999999995</v>
      </c>
      <c r="AI16" s="159">
        <v>0.98</v>
      </c>
      <c r="AJ16" s="159">
        <v>1.774</v>
      </c>
      <c r="AK16" s="159">
        <v>1.38062914530179</v>
      </c>
      <c r="AL16" s="159">
        <v>1.29501364966355</v>
      </c>
      <c r="AM16" s="159">
        <v>1.24739469363449</v>
      </c>
      <c r="AN16" s="159">
        <v>1.14516557567851</v>
      </c>
      <c r="AO16" s="159">
        <v>1.21946055619339</v>
      </c>
      <c r="AP16" s="159">
        <v>1.22783905576699</v>
      </c>
      <c r="AQ16" s="159">
        <v>1.3914357400753801</v>
      </c>
      <c r="AR16" s="159">
        <v>1.6542441373146599</v>
      </c>
      <c r="AS16" s="159">
        <v>1.8214989588764801</v>
      </c>
      <c r="AT16" s="159">
        <v>1.7207638149556499</v>
      </c>
      <c r="AU16" s="159">
        <v>1.90245725289124</v>
      </c>
      <c r="AV16" s="159">
        <v>1.7221807025743301</v>
      </c>
      <c r="AW16" s="159">
        <v>1.74045110991384</v>
      </c>
      <c r="AX16" s="250">
        <v>1.8450846004511099</v>
      </c>
      <c r="AY16" s="160">
        <v>6.3023038208480001E-2</v>
      </c>
      <c r="AZ16" s="161">
        <v>4.4087233254999999E-4</v>
      </c>
    </row>
    <row r="17" spans="1:52">
      <c r="A17" t="s">
        <v>10</v>
      </c>
      <c r="B17" s="159">
        <v>9.34</v>
      </c>
      <c r="C17" s="159">
        <v>9.4480000000000004</v>
      </c>
      <c r="D17" s="159">
        <v>9.5039999999999996</v>
      </c>
      <c r="E17" s="159">
        <v>10.034000000000001</v>
      </c>
      <c r="F17" s="159">
        <v>10.016</v>
      </c>
      <c r="G17" s="159">
        <v>10.396000000000001</v>
      </c>
      <c r="H17" s="159">
        <v>10.62</v>
      </c>
      <c r="I17" s="159">
        <v>11.981</v>
      </c>
      <c r="J17" s="159">
        <v>12.849</v>
      </c>
      <c r="K17" s="159">
        <v>12.99</v>
      </c>
      <c r="L17" s="159">
        <v>13.236000000000001</v>
      </c>
      <c r="M17" s="159">
        <v>12.827999999999999</v>
      </c>
      <c r="N17" s="159">
        <v>17.513000000000002</v>
      </c>
      <c r="O17" s="159">
        <v>17.523</v>
      </c>
      <c r="P17" s="159">
        <v>17.885999999999999</v>
      </c>
      <c r="Q17" s="159">
        <v>20.056000000000001</v>
      </c>
      <c r="R17" s="159">
        <v>21.14</v>
      </c>
      <c r="S17" s="159">
        <v>20.971</v>
      </c>
      <c r="T17" s="159">
        <v>20.408999999999999</v>
      </c>
      <c r="U17" s="159">
        <v>19.004000000000001</v>
      </c>
      <c r="V17" s="159">
        <v>19.675999999999998</v>
      </c>
      <c r="W17" s="159">
        <v>20.667000000000002</v>
      </c>
      <c r="X17" s="159">
        <v>19.440999999999999</v>
      </c>
      <c r="Y17" s="159">
        <v>20.231000000000002</v>
      </c>
      <c r="Z17" s="159">
        <v>19.643999999999998</v>
      </c>
      <c r="AA17" s="159">
        <v>19.829000000000001</v>
      </c>
      <c r="AB17" s="159">
        <v>18.762</v>
      </c>
      <c r="AC17" s="159">
        <v>22.535999999999898</v>
      </c>
      <c r="AD17" s="159">
        <v>20.23</v>
      </c>
      <c r="AE17" s="159">
        <v>23.653096345102298</v>
      </c>
      <c r="AF17" s="159">
        <v>22.614238973788002</v>
      </c>
      <c r="AG17" s="159">
        <v>18.175918280060301</v>
      </c>
      <c r="AH17" s="159">
        <v>19.66548733866</v>
      </c>
      <c r="AI17" s="159">
        <v>22.016381520454299</v>
      </c>
      <c r="AJ17" s="159">
        <v>23.806831848455101</v>
      </c>
      <c r="AK17" s="159">
        <v>23.891218197699398</v>
      </c>
      <c r="AL17" s="159">
        <v>27.007999136090501</v>
      </c>
      <c r="AM17" s="159">
        <v>28.163818716698099</v>
      </c>
      <c r="AN17" s="159">
        <v>24.062633838973198</v>
      </c>
      <c r="AO17" s="159">
        <v>26.028272142489701</v>
      </c>
      <c r="AP17" s="159">
        <v>28.273338360563901</v>
      </c>
      <c r="AQ17" s="159">
        <v>29.502576800486999</v>
      </c>
      <c r="AR17" s="159">
        <v>29.667808085497501</v>
      </c>
      <c r="AS17" s="159">
        <v>33.782449141156903</v>
      </c>
      <c r="AT17" s="159">
        <v>34.193656297522601</v>
      </c>
      <c r="AU17" s="159">
        <v>32.144569827706597</v>
      </c>
      <c r="AV17" s="159">
        <v>31.897337617304299</v>
      </c>
      <c r="AW17" s="159">
        <v>32.950933316066703</v>
      </c>
      <c r="AX17" s="250">
        <v>36.220068500249802</v>
      </c>
      <c r="AY17" s="160">
        <v>0.10222376137972</v>
      </c>
      <c r="AZ17" s="161">
        <v>8.6545767262600007E-3</v>
      </c>
    </row>
    <row r="18" spans="1:52">
      <c r="A18" t="s">
        <v>56</v>
      </c>
      <c r="B18" s="159">
        <v>21.948062003791801</v>
      </c>
      <c r="C18" s="159">
        <v>23.295823168406798</v>
      </c>
      <c r="D18" s="159">
        <v>24.529947477910898</v>
      </c>
      <c r="E18" s="159">
        <v>24.7968882210678</v>
      </c>
      <c r="F18" s="159">
        <v>26.431377975638</v>
      </c>
      <c r="G18" s="159">
        <v>27.7097870346511</v>
      </c>
      <c r="H18" s="159">
        <v>28.678058918034701</v>
      </c>
      <c r="I18" s="159">
        <v>30.4849967320229</v>
      </c>
      <c r="J18" s="159">
        <v>32.520833573431098</v>
      </c>
      <c r="K18" s="159">
        <v>32.172926413136402</v>
      </c>
      <c r="L18" s="159">
        <v>32.569387356645599</v>
      </c>
      <c r="M18" s="159">
        <v>33.182148810024799</v>
      </c>
      <c r="N18" s="159">
        <v>34.2323395153334</v>
      </c>
      <c r="O18" s="159">
        <v>36.022762360812898</v>
      </c>
      <c r="P18" s="159">
        <v>37.141143711214298</v>
      </c>
      <c r="Q18" s="159">
        <v>40.851101835076001</v>
      </c>
      <c r="R18" s="159">
        <v>40.495602209930098</v>
      </c>
      <c r="S18" s="159">
        <v>38.280297775459303</v>
      </c>
      <c r="T18" s="159">
        <v>36.206422199605598</v>
      </c>
      <c r="U18" s="159">
        <v>37.162438488712802</v>
      </c>
      <c r="V18" s="159">
        <v>33.847751450792501</v>
      </c>
      <c r="W18" s="159">
        <v>30.450659227745899</v>
      </c>
      <c r="X18" s="159">
        <v>32.184212221845897</v>
      </c>
      <c r="Y18" s="159">
        <v>32.400080356122402</v>
      </c>
      <c r="Z18" s="159">
        <v>35.320868831818601</v>
      </c>
      <c r="AA18" s="159">
        <v>41.697603142501002</v>
      </c>
      <c r="AB18" s="159">
        <v>41.391657474703798</v>
      </c>
      <c r="AC18" s="159">
        <v>41.126443711653899</v>
      </c>
      <c r="AD18" s="159">
        <v>42.340484454558002</v>
      </c>
      <c r="AE18" s="159">
        <v>45.194406071962199</v>
      </c>
      <c r="AF18" s="159">
        <v>47.089735203189001</v>
      </c>
      <c r="AG18" s="159">
        <v>48.477578890048598</v>
      </c>
      <c r="AH18" s="159">
        <v>51.300186395577803</v>
      </c>
      <c r="AI18" s="159">
        <v>53.726696936556799</v>
      </c>
      <c r="AJ18" s="159">
        <v>54.243924513990002</v>
      </c>
      <c r="AK18" s="159">
        <v>55.463533812474601</v>
      </c>
      <c r="AL18" s="159">
        <v>58.014140848861402</v>
      </c>
      <c r="AM18" s="159">
        <v>58.229872426804803</v>
      </c>
      <c r="AN18" s="159">
        <v>60.5824955177481</v>
      </c>
      <c r="AO18" s="159">
        <v>61.373900378728599</v>
      </c>
      <c r="AP18" s="159">
        <v>60.379163048053798</v>
      </c>
      <c r="AQ18" s="159">
        <v>61.095593979267598</v>
      </c>
      <c r="AR18" s="159">
        <v>61.635675225890203</v>
      </c>
      <c r="AS18" s="159">
        <v>58.749084136617299</v>
      </c>
      <c r="AT18" s="159">
        <v>57.982253392360597</v>
      </c>
      <c r="AU18" s="159">
        <v>58.384444834022602</v>
      </c>
      <c r="AV18" s="159">
        <v>59.046883524918499</v>
      </c>
      <c r="AW18" s="159">
        <v>59.101115514188997</v>
      </c>
      <c r="AX18" s="250">
        <v>58.3717632550145</v>
      </c>
      <c r="AY18" s="160">
        <v>-9.6348375081999997E-3</v>
      </c>
      <c r="AZ18" s="161">
        <v>1.3947595842179999E-2</v>
      </c>
    </row>
    <row r="19" spans="1:52">
      <c r="A19" s="320" t="s">
        <v>94</v>
      </c>
      <c r="B19" s="251">
        <v>81.805198206180805</v>
      </c>
      <c r="C19" s="251">
        <v>87.155435075778797</v>
      </c>
      <c r="D19" s="251">
        <v>89.891504689735896</v>
      </c>
      <c r="E19" s="251">
        <v>95.465195928942805</v>
      </c>
      <c r="F19" s="251">
        <v>100.10361631338</v>
      </c>
      <c r="G19" s="251">
        <v>103.49790006833</v>
      </c>
      <c r="H19" s="251">
        <v>109.681518660267</v>
      </c>
      <c r="I19" s="251">
        <v>118.798228067506</v>
      </c>
      <c r="J19" s="251">
        <v>129.45052278740599</v>
      </c>
      <c r="K19" s="251">
        <v>134.061719133704</v>
      </c>
      <c r="L19" s="251">
        <v>133.40026325523399</v>
      </c>
      <c r="M19" s="251">
        <v>139.14406643074901</v>
      </c>
      <c r="N19" s="251">
        <v>148.00040555976801</v>
      </c>
      <c r="O19" s="251">
        <v>154.816590822021</v>
      </c>
      <c r="P19" s="251">
        <v>161.378029469675</v>
      </c>
      <c r="Q19" s="251">
        <v>163.96423669799501</v>
      </c>
      <c r="R19" s="251">
        <v>160.99219185393</v>
      </c>
      <c r="S19" s="251">
        <v>159.25197659396699</v>
      </c>
      <c r="T19" s="251">
        <v>154.064999285276</v>
      </c>
      <c r="U19" s="251">
        <v>153.55520597878399</v>
      </c>
      <c r="V19" s="251">
        <v>151.33780292825901</v>
      </c>
      <c r="W19" s="251">
        <v>159.00493212955701</v>
      </c>
      <c r="X19" s="251">
        <v>163.47997620968101</v>
      </c>
      <c r="Y19" s="251">
        <v>166.67367942653399</v>
      </c>
      <c r="Z19" s="251">
        <v>168.05926585397199</v>
      </c>
      <c r="AA19" s="251">
        <v>172.60921469745699</v>
      </c>
      <c r="AB19" s="251">
        <v>173.24565735247199</v>
      </c>
      <c r="AC19" s="251">
        <v>183.619842297286</v>
      </c>
      <c r="AD19" s="251">
        <v>186.32935573975399</v>
      </c>
      <c r="AE19" s="251">
        <v>198.23465360596299</v>
      </c>
      <c r="AF19" s="251">
        <v>204.623941868087</v>
      </c>
      <c r="AG19" s="251">
        <v>209.914850298885</v>
      </c>
      <c r="AH19" s="251">
        <v>220.12777041646299</v>
      </c>
      <c r="AI19" s="251">
        <v>229.22115493279401</v>
      </c>
      <c r="AJ19" s="251">
        <v>230.08417390796501</v>
      </c>
      <c r="AK19" s="251">
        <v>228.61656468281799</v>
      </c>
      <c r="AL19" s="251">
        <v>232.27669307416099</v>
      </c>
      <c r="AM19" s="251">
        <v>231.38077107924499</v>
      </c>
      <c r="AN19" s="251">
        <v>227.32016461075199</v>
      </c>
      <c r="AO19" s="251">
        <v>236.337987144301</v>
      </c>
      <c r="AP19" s="251">
        <v>242.05202807871399</v>
      </c>
      <c r="AQ19" s="251">
        <v>248.581777269735</v>
      </c>
      <c r="AR19" s="251">
        <v>262.10359599913198</v>
      </c>
      <c r="AS19" s="251">
        <v>272.84589851079602</v>
      </c>
      <c r="AT19" s="251">
        <v>272.46382373542502</v>
      </c>
      <c r="AU19" s="251">
        <v>283.21243501229299</v>
      </c>
      <c r="AV19" s="251">
        <v>290.532695447496</v>
      </c>
      <c r="AW19" s="251">
        <v>299.18451747990201</v>
      </c>
      <c r="AX19" s="251">
        <v>311.578938282217</v>
      </c>
      <c r="AY19" s="252">
        <v>4.4280573725699997E-2</v>
      </c>
      <c r="AZ19" s="253">
        <v>7.444999366999E-2</v>
      </c>
    </row>
    <row r="20" spans="1:52">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250"/>
      <c r="AY20" s="160"/>
      <c r="AZ20" s="161"/>
    </row>
    <row r="21" spans="1:52">
      <c r="A21" t="s">
        <v>158</v>
      </c>
      <c r="B21" s="159">
        <v>5.5609999999999999</v>
      </c>
      <c r="C21" s="159">
        <v>6.1159999999999997</v>
      </c>
      <c r="D21" s="159">
        <v>6.5129999999999999</v>
      </c>
      <c r="E21" s="159">
        <v>7.5359999999999996</v>
      </c>
      <c r="F21" s="159">
        <v>8.2780000000000005</v>
      </c>
      <c r="G21" s="159">
        <v>9.0969999999999995</v>
      </c>
      <c r="H21" s="159">
        <v>10.156000000000001</v>
      </c>
      <c r="I21" s="159">
        <v>10.957000000000001</v>
      </c>
      <c r="J21" s="159">
        <v>11.866</v>
      </c>
      <c r="K21" s="159">
        <v>10.613</v>
      </c>
      <c r="L21" s="159">
        <v>10.712999999999999</v>
      </c>
      <c r="M21" s="159">
        <v>11.65</v>
      </c>
      <c r="N21" s="159">
        <v>11.141</v>
      </c>
      <c r="O21" s="159">
        <v>12</v>
      </c>
      <c r="P21" s="159">
        <v>12.504</v>
      </c>
      <c r="Q21" s="159">
        <v>12.188000000000001</v>
      </c>
      <c r="R21" s="159">
        <v>11.045999999999999</v>
      </c>
      <c r="S21" s="159">
        <v>10.468999999999999</v>
      </c>
      <c r="T21" s="159">
        <v>10.109</v>
      </c>
      <c r="U21" s="159">
        <v>9.82</v>
      </c>
      <c r="V21" s="159">
        <v>9.8350000000000009</v>
      </c>
      <c r="W21" s="159">
        <v>10.377000000000001</v>
      </c>
      <c r="X21" s="159">
        <v>10.67</v>
      </c>
      <c r="Y21" s="159">
        <v>10.561</v>
      </c>
      <c r="Z21" s="159">
        <v>10.381</v>
      </c>
      <c r="AA21" s="159">
        <v>10.855</v>
      </c>
      <c r="AB21" s="159">
        <v>11.694000000000001</v>
      </c>
      <c r="AC21" s="159">
        <v>11.391999999999999</v>
      </c>
      <c r="AD21" s="159">
        <v>11.483000000000001</v>
      </c>
      <c r="AE21" s="159">
        <v>11.321999999999999</v>
      </c>
      <c r="AF21" s="159">
        <v>11.32</v>
      </c>
      <c r="AG21" s="159">
        <v>11.704000000000001</v>
      </c>
      <c r="AH21" s="159">
        <v>11.920999999999999</v>
      </c>
      <c r="AI21" s="159">
        <v>12.379</v>
      </c>
      <c r="AJ21" s="159">
        <v>12.151999999999999</v>
      </c>
      <c r="AK21" s="159">
        <v>11.85</v>
      </c>
      <c r="AL21" s="159">
        <v>12.888999999999999</v>
      </c>
      <c r="AM21" s="159">
        <v>13.16</v>
      </c>
      <c r="AN21" s="159">
        <v>14.238</v>
      </c>
      <c r="AO21" s="159">
        <v>13.851000000000001</v>
      </c>
      <c r="AP21" s="159">
        <v>13.99</v>
      </c>
      <c r="AQ21" s="159">
        <v>14.163</v>
      </c>
      <c r="AR21" s="159">
        <v>13.426</v>
      </c>
      <c r="AS21" s="159">
        <v>13.36</v>
      </c>
      <c r="AT21" s="159">
        <v>12.846</v>
      </c>
      <c r="AU21" s="159">
        <v>13.393452</v>
      </c>
      <c r="AV21" s="159">
        <v>12.462999999999999</v>
      </c>
      <c r="AW21" s="159">
        <v>12.466821270233799</v>
      </c>
      <c r="AX21" s="250">
        <v>12.511342689999999</v>
      </c>
      <c r="AY21" s="160">
        <v>6.3207028433699998E-3</v>
      </c>
      <c r="AZ21" s="161">
        <v>2.9895131010599998E-3</v>
      </c>
    </row>
    <row r="22" spans="1:52">
      <c r="A22" t="s">
        <v>73</v>
      </c>
      <c r="B22" s="166" t="s">
        <v>13</v>
      </c>
      <c r="C22" s="166" t="s">
        <v>13</v>
      </c>
      <c r="D22" s="166" t="s">
        <v>13</v>
      </c>
      <c r="E22" s="166" t="s">
        <v>13</v>
      </c>
      <c r="F22" s="166" t="s">
        <v>13</v>
      </c>
      <c r="G22" s="166" t="s">
        <v>13</v>
      </c>
      <c r="H22" s="166" t="s">
        <v>13</v>
      </c>
      <c r="I22" s="166" t="s">
        <v>13</v>
      </c>
      <c r="J22" s="166" t="s">
        <v>13</v>
      </c>
      <c r="K22" s="166" t="s">
        <v>13</v>
      </c>
      <c r="L22" s="166" t="s">
        <v>13</v>
      </c>
      <c r="M22" s="166" t="s">
        <v>13</v>
      </c>
      <c r="N22" s="166" t="s">
        <v>13</v>
      </c>
      <c r="O22" s="166" t="s">
        <v>13</v>
      </c>
      <c r="P22" s="166" t="s">
        <v>13</v>
      </c>
      <c r="Q22" s="166" t="s">
        <v>13</v>
      </c>
      <c r="R22" s="166" t="s">
        <v>13</v>
      </c>
      <c r="S22" s="166" t="s">
        <v>13</v>
      </c>
      <c r="T22" s="166" t="s">
        <v>13</v>
      </c>
      <c r="U22" s="166" t="s">
        <v>13</v>
      </c>
      <c r="V22" s="159">
        <v>8.2518650987605593</v>
      </c>
      <c r="W22" s="159">
        <v>8.6493982508036495</v>
      </c>
      <c r="X22" s="159">
        <v>8.1442603044556403</v>
      </c>
      <c r="Y22" s="159">
        <v>8.3447301288404994</v>
      </c>
      <c r="Z22" s="159">
        <v>8.1403937324086399</v>
      </c>
      <c r="AA22" s="159">
        <v>8.5428860065256291</v>
      </c>
      <c r="AB22" s="159">
        <v>8.2400326980433807</v>
      </c>
      <c r="AC22" s="159">
        <v>8.0314823848238497</v>
      </c>
      <c r="AD22" s="159">
        <v>8.0007642276422803</v>
      </c>
      <c r="AE22" s="159">
        <v>7.2668157181571802</v>
      </c>
      <c r="AF22" s="159">
        <v>6.5802276422764203</v>
      </c>
      <c r="AG22" s="159">
        <v>5.9367479674796702</v>
      </c>
      <c r="AH22" s="159">
        <v>5.6463008130081302</v>
      </c>
      <c r="AI22" s="159">
        <v>5.9473739837398396</v>
      </c>
      <c r="AJ22" s="159">
        <v>5.7268211382113803</v>
      </c>
      <c r="AK22" s="159">
        <v>6.3306449864498697</v>
      </c>
      <c r="AL22" s="159">
        <v>3.9969268292682898</v>
      </c>
      <c r="AM22" s="159">
        <v>3.665</v>
      </c>
      <c r="AN22" s="159">
        <v>4.2720000000000002</v>
      </c>
      <c r="AO22" s="159">
        <v>4.484</v>
      </c>
      <c r="AP22" s="159">
        <v>5.3760000000000003</v>
      </c>
      <c r="AQ22" s="159">
        <v>4.806</v>
      </c>
      <c r="AR22" s="159">
        <v>4.524</v>
      </c>
      <c r="AS22" s="159">
        <v>3.5907</v>
      </c>
      <c r="AT22" s="159">
        <v>3.3121</v>
      </c>
      <c r="AU22" s="159">
        <v>3.2167379</v>
      </c>
      <c r="AV22" s="159">
        <v>3.9868999999999999</v>
      </c>
      <c r="AW22" s="159">
        <v>4.1680000000000001</v>
      </c>
      <c r="AX22" s="250">
        <v>4.5637999999999996</v>
      </c>
      <c r="AY22" s="160">
        <v>9.7961507737639994E-2</v>
      </c>
      <c r="AZ22" s="161">
        <v>1.0904936352699999E-3</v>
      </c>
    </row>
    <row r="23" spans="1:52">
      <c r="A23" t="s">
        <v>159</v>
      </c>
      <c r="B23" s="166" t="s">
        <v>13</v>
      </c>
      <c r="C23" s="166" t="s">
        <v>13</v>
      </c>
      <c r="D23" s="166" t="s">
        <v>13</v>
      </c>
      <c r="E23" s="166" t="s">
        <v>13</v>
      </c>
      <c r="F23" s="166" t="s">
        <v>13</v>
      </c>
      <c r="G23" s="166" t="s">
        <v>13</v>
      </c>
      <c r="H23" s="166" t="s">
        <v>13</v>
      </c>
      <c r="I23" s="166" t="s">
        <v>13</v>
      </c>
      <c r="J23" s="166" t="s">
        <v>13</v>
      </c>
      <c r="K23" s="166" t="s">
        <v>13</v>
      </c>
      <c r="L23" s="166" t="s">
        <v>13</v>
      </c>
      <c r="M23" s="166" t="s">
        <v>13</v>
      </c>
      <c r="N23" s="166" t="s">
        <v>13</v>
      </c>
      <c r="O23" s="166" t="s">
        <v>13</v>
      </c>
      <c r="P23" s="166" t="s">
        <v>13</v>
      </c>
      <c r="Q23" s="166" t="s">
        <v>13</v>
      </c>
      <c r="R23" s="166" t="s">
        <v>13</v>
      </c>
      <c r="S23" s="166" t="s">
        <v>13</v>
      </c>
      <c r="T23" s="166" t="s">
        <v>13</v>
      </c>
      <c r="U23" s="166" t="s">
        <v>13</v>
      </c>
      <c r="V23" s="159">
        <v>25.3955210301698</v>
      </c>
      <c r="W23" s="159">
        <v>30.003835898946701</v>
      </c>
      <c r="X23" s="159">
        <v>29.676480029727198</v>
      </c>
      <c r="Y23" s="159">
        <v>28.7468618722604</v>
      </c>
      <c r="Z23" s="159">
        <v>26.9168408845049</v>
      </c>
      <c r="AA23" s="159">
        <v>24.889064045265702</v>
      </c>
      <c r="AB23" s="159">
        <v>24.066223808131301</v>
      </c>
      <c r="AC23" s="159">
        <v>20.503</v>
      </c>
      <c r="AD23" s="159">
        <v>14.523</v>
      </c>
      <c r="AE23" s="159">
        <v>11.807</v>
      </c>
      <c r="AF23" s="159">
        <v>10.696</v>
      </c>
      <c r="AG23" s="159">
        <v>10.51</v>
      </c>
      <c r="AH23" s="159">
        <v>9.157</v>
      </c>
      <c r="AI23" s="159">
        <v>8.6430000000000007</v>
      </c>
      <c r="AJ23" s="159">
        <v>7.9260000000000002</v>
      </c>
      <c r="AK23" s="159">
        <v>7.8109999999999999</v>
      </c>
      <c r="AL23" s="159">
        <v>7.6269999999999998</v>
      </c>
      <c r="AM23" s="159">
        <v>7.9489999999999998</v>
      </c>
      <c r="AN23" s="159">
        <v>8.1300000000000008</v>
      </c>
      <c r="AO23" s="159">
        <v>8.1129999999999995</v>
      </c>
      <c r="AP23" s="159">
        <v>7.5250000000000004</v>
      </c>
      <c r="AQ23" s="159">
        <v>8.8170000000000002</v>
      </c>
      <c r="AR23" s="159">
        <v>8.0299999999999994</v>
      </c>
      <c r="AS23" s="159">
        <v>7.9130000000000003</v>
      </c>
      <c r="AT23" s="159">
        <v>9.2899999999999991</v>
      </c>
      <c r="AU23" s="159">
        <v>7.53</v>
      </c>
      <c r="AV23" s="159">
        <v>8.6029999999999998</v>
      </c>
      <c r="AW23" s="159">
        <v>8.6395818999999996</v>
      </c>
      <c r="AX23" s="250">
        <v>8.6789614000000004</v>
      </c>
      <c r="AY23" s="160">
        <v>7.3102470487399996E-3</v>
      </c>
      <c r="AZ23" s="161">
        <v>2.0737878512600001E-3</v>
      </c>
    </row>
    <row r="24" spans="1:52">
      <c r="A24" t="s">
        <v>216</v>
      </c>
      <c r="B24" s="159">
        <v>15.94</v>
      </c>
      <c r="C24" s="159">
        <v>16.257000000000001</v>
      </c>
      <c r="D24" s="159">
        <v>17.940999999999999</v>
      </c>
      <c r="E24" s="159">
        <v>20.853999999999999</v>
      </c>
      <c r="F24" s="159">
        <v>24.053000000000001</v>
      </c>
      <c r="G24" s="159">
        <v>26.210999999999999</v>
      </c>
      <c r="H24" s="159">
        <v>26.855</v>
      </c>
      <c r="I24" s="159">
        <v>29.074999999999999</v>
      </c>
      <c r="J24" s="159">
        <v>30.561</v>
      </c>
      <c r="K24" s="159">
        <v>26.875</v>
      </c>
      <c r="L24" s="159">
        <v>25.404</v>
      </c>
      <c r="M24" s="159">
        <v>26.486000000000001</v>
      </c>
      <c r="N24" s="159">
        <v>26.055</v>
      </c>
      <c r="O24" s="159">
        <v>27.797999999999998</v>
      </c>
      <c r="P24" s="159">
        <v>27.638000000000002</v>
      </c>
      <c r="Q24" s="159">
        <v>25.567</v>
      </c>
      <c r="R24" s="159">
        <v>23.428999999999998</v>
      </c>
      <c r="S24" s="159">
        <v>22.177</v>
      </c>
      <c r="T24" s="159">
        <v>20.077000000000002</v>
      </c>
      <c r="U24" s="159">
        <v>19.393000000000001</v>
      </c>
      <c r="V24" s="159">
        <v>19.664000000000001</v>
      </c>
      <c r="W24" s="159">
        <v>22.265000000000001</v>
      </c>
      <c r="X24" s="159">
        <v>22.43</v>
      </c>
      <c r="Y24" s="159">
        <v>23.125</v>
      </c>
      <c r="Z24" s="159">
        <v>22.699000000000002</v>
      </c>
      <c r="AA24" s="159">
        <v>23.844999999999999</v>
      </c>
      <c r="AB24" s="159">
        <v>25.786999999999999</v>
      </c>
      <c r="AC24" s="159">
        <v>26.443999999999999</v>
      </c>
      <c r="AD24" s="159">
        <v>25.882000000000001</v>
      </c>
      <c r="AE24" s="159">
        <v>27.934000000000001</v>
      </c>
      <c r="AF24" s="159">
        <v>27.75</v>
      </c>
      <c r="AG24" s="159">
        <v>30.3</v>
      </c>
      <c r="AH24" s="159">
        <v>31.041</v>
      </c>
      <c r="AI24" s="159">
        <v>31.393000000000001</v>
      </c>
      <c r="AJ24" s="159">
        <v>30.004999999999999</v>
      </c>
      <c r="AK24" s="159">
        <v>30.791</v>
      </c>
      <c r="AL24" s="159">
        <v>31</v>
      </c>
      <c r="AM24" s="159">
        <v>31.683</v>
      </c>
      <c r="AN24" s="159">
        <v>33.781999999999996</v>
      </c>
      <c r="AO24" s="159">
        <v>33.521999999999998</v>
      </c>
      <c r="AP24" s="159">
        <v>33.457000000000001</v>
      </c>
      <c r="AQ24" s="159">
        <v>33.441000000000003</v>
      </c>
      <c r="AR24" s="159">
        <v>33.725999999999999</v>
      </c>
      <c r="AS24" s="159">
        <v>36.816000000000003</v>
      </c>
      <c r="AT24" s="159">
        <v>32.21</v>
      </c>
      <c r="AU24" s="159">
        <v>33.476999999999997</v>
      </c>
      <c r="AV24" s="159">
        <v>32.267000000000003</v>
      </c>
      <c r="AW24" s="159">
        <v>30.354366379310299</v>
      </c>
      <c r="AX24" s="250">
        <v>31.025065362550102</v>
      </c>
      <c r="AY24" s="160">
        <v>2.489589713514E-2</v>
      </c>
      <c r="AZ24" s="161">
        <v>7.4132606387100003E-3</v>
      </c>
    </row>
    <row r="25" spans="1:52">
      <c r="A25" t="s">
        <v>160</v>
      </c>
      <c r="B25" s="159">
        <v>3.702</v>
      </c>
      <c r="C25" s="159">
        <v>4.226</v>
      </c>
      <c r="D25" s="159">
        <v>5.3159999999999998</v>
      </c>
      <c r="E25" s="159">
        <v>6.3</v>
      </c>
      <c r="F25" s="159">
        <v>7.7359999999999998</v>
      </c>
      <c r="G25" s="159">
        <v>8.9860000000000007</v>
      </c>
      <c r="H25" s="159">
        <v>9.8889999999999993</v>
      </c>
      <c r="I25" s="159">
        <v>10.282</v>
      </c>
      <c r="J25" s="159">
        <v>10.849</v>
      </c>
      <c r="K25" s="159">
        <v>11.284000000000001</v>
      </c>
      <c r="L25" s="159">
        <v>11.965</v>
      </c>
      <c r="M25" s="159">
        <v>12.430999999999999</v>
      </c>
      <c r="N25" s="159">
        <v>12.927</v>
      </c>
      <c r="O25" s="159">
        <v>13.315</v>
      </c>
      <c r="P25" s="159">
        <v>13.726000000000001</v>
      </c>
      <c r="Q25" s="159">
        <v>13.972</v>
      </c>
      <c r="R25" s="159">
        <v>12.457000000000001</v>
      </c>
      <c r="S25" s="159">
        <v>12.064</v>
      </c>
      <c r="T25" s="159">
        <v>11.634</v>
      </c>
      <c r="U25" s="159">
        <v>11.167</v>
      </c>
      <c r="V25" s="159">
        <v>10.362</v>
      </c>
      <c r="W25" s="159">
        <v>10.920999999999999</v>
      </c>
      <c r="X25" s="159">
        <v>10.491</v>
      </c>
      <c r="Y25" s="159">
        <v>11.13</v>
      </c>
      <c r="Z25" s="159">
        <v>10.845000000000001</v>
      </c>
      <c r="AA25" s="159">
        <v>6.7880000000000003</v>
      </c>
      <c r="AB25" s="159">
        <v>4.3570000000000002</v>
      </c>
      <c r="AC25" s="159">
        <v>3.9260000000000002</v>
      </c>
      <c r="AD25" s="159">
        <v>4.5380000000000003</v>
      </c>
      <c r="AE25" s="159">
        <v>4.4580000000000002</v>
      </c>
      <c r="AF25" s="159">
        <v>4.8650000000000002</v>
      </c>
      <c r="AG25" s="159">
        <v>4.2930000000000001</v>
      </c>
      <c r="AH25" s="159">
        <v>4.2469999999999999</v>
      </c>
      <c r="AI25" s="159">
        <v>4.4340000000000002</v>
      </c>
      <c r="AJ25" s="159">
        <v>4.1159999999999997</v>
      </c>
      <c r="AK25" s="159">
        <v>4.1100000000000003</v>
      </c>
      <c r="AL25" s="159">
        <v>4.2229999999999999</v>
      </c>
      <c r="AM25" s="159">
        <v>4.218</v>
      </c>
      <c r="AN25" s="159">
        <v>4.4240000000000004</v>
      </c>
      <c r="AO25" s="159">
        <v>4.298</v>
      </c>
      <c r="AP25" s="159">
        <v>4.7960000000000003</v>
      </c>
      <c r="AQ25" s="159">
        <v>4.9720000000000004</v>
      </c>
      <c r="AR25" s="159">
        <v>4.8390000000000004</v>
      </c>
      <c r="AS25" s="159">
        <v>4.7809999999999997</v>
      </c>
      <c r="AT25" s="159">
        <v>4.3</v>
      </c>
      <c r="AU25" s="159">
        <v>3.8959999999999999</v>
      </c>
      <c r="AV25" s="159">
        <v>3.7909999999999999</v>
      </c>
      <c r="AW25" s="159">
        <v>3.911</v>
      </c>
      <c r="AX25" s="250">
        <v>4.0623336881832399</v>
      </c>
      <c r="AY25" s="160">
        <v>4.1540108621120002E-2</v>
      </c>
      <c r="AZ25" s="161">
        <v>9.7067118622000002E-4</v>
      </c>
    </row>
    <row r="26" spans="1:52">
      <c r="A26" t="s">
        <v>161</v>
      </c>
      <c r="B26" s="159">
        <v>3.9969999999999999</v>
      </c>
      <c r="C26" s="159">
        <v>4.4180000000000001</v>
      </c>
      <c r="D26" s="159">
        <v>4.9160000000000004</v>
      </c>
      <c r="E26" s="159">
        <v>5.42</v>
      </c>
      <c r="F26" s="159">
        <v>5.819</v>
      </c>
      <c r="G26" s="159">
        <v>6.984</v>
      </c>
      <c r="H26" s="159">
        <v>7.6849999999999996</v>
      </c>
      <c r="I26" s="159">
        <v>8.4190000000000005</v>
      </c>
      <c r="J26" s="159">
        <v>9.4700000000000006</v>
      </c>
      <c r="K26" s="159">
        <v>9.7189999999999994</v>
      </c>
      <c r="L26" s="159">
        <v>10.725</v>
      </c>
      <c r="M26" s="159">
        <v>11.336</v>
      </c>
      <c r="N26" s="159">
        <v>11.852</v>
      </c>
      <c r="O26" s="159">
        <v>12.260999999999999</v>
      </c>
      <c r="P26" s="159">
        <v>12.461</v>
      </c>
      <c r="Q26" s="159">
        <v>11.6</v>
      </c>
      <c r="R26" s="159">
        <v>11.430999999999999</v>
      </c>
      <c r="S26" s="159">
        <v>10.427</v>
      </c>
      <c r="T26" s="159">
        <v>10.207000000000001</v>
      </c>
      <c r="U26" s="159">
        <v>10.818</v>
      </c>
      <c r="V26" s="159">
        <v>10.622999999999999</v>
      </c>
      <c r="W26" s="159">
        <v>10.178000000000001</v>
      </c>
      <c r="X26" s="159">
        <v>10.27</v>
      </c>
      <c r="Y26" s="159">
        <v>9.8560000000000105</v>
      </c>
      <c r="Z26" s="159">
        <v>9.3800000000000008</v>
      </c>
      <c r="AA26" s="159">
        <v>8.4469999999999992</v>
      </c>
      <c r="AB26" s="159">
        <v>7.0949999999999998</v>
      </c>
      <c r="AC26" s="159">
        <v>6.78</v>
      </c>
      <c r="AD26" s="159">
        <v>6.8730000000000002</v>
      </c>
      <c r="AE26" s="159">
        <v>7.0570000000000004</v>
      </c>
      <c r="AF26" s="159">
        <v>8.0050000000000008</v>
      </c>
      <c r="AG26" s="159">
        <v>8.3689999999999998</v>
      </c>
      <c r="AH26" s="159">
        <v>7.9690000000000003</v>
      </c>
      <c r="AI26" s="159">
        <v>8.2609999999999992</v>
      </c>
      <c r="AJ26" s="159">
        <v>8.1980000000000004</v>
      </c>
      <c r="AK26" s="159">
        <v>7.9370000000000003</v>
      </c>
      <c r="AL26" s="159">
        <v>8.3740000000000006</v>
      </c>
      <c r="AM26" s="159">
        <v>8.1430000000000007</v>
      </c>
      <c r="AN26" s="159">
        <v>8.6999999999999993</v>
      </c>
      <c r="AO26" s="159">
        <v>9.5449999999999999</v>
      </c>
      <c r="AP26" s="159">
        <v>9.9350000000000005</v>
      </c>
      <c r="AQ26" s="159">
        <v>9.8209999999999997</v>
      </c>
      <c r="AR26" s="159">
        <v>9.7390000000000008</v>
      </c>
      <c r="AS26" s="159">
        <v>9.9060000000000006</v>
      </c>
      <c r="AT26" s="159">
        <v>9.67</v>
      </c>
      <c r="AU26" s="159">
        <v>9.1910000000000007</v>
      </c>
      <c r="AV26" s="159">
        <v>9.0350000000000001</v>
      </c>
      <c r="AW26" s="159">
        <v>8.9269999999999996</v>
      </c>
      <c r="AX26" s="250">
        <v>8.5525092710000106</v>
      </c>
      <c r="AY26" s="160">
        <v>-3.9325550198549997E-2</v>
      </c>
      <c r="AZ26" s="161">
        <v>2.0435727201400002E-3</v>
      </c>
    </row>
    <row r="27" spans="1:52">
      <c r="A27" t="s">
        <v>95</v>
      </c>
      <c r="B27" s="159">
        <v>10.404999999999999</v>
      </c>
      <c r="C27" s="159">
        <v>11.863</v>
      </c>
      <c r="D27" s="159">
        <v>12.553000000000001</v>
      </c>
      <c r="E27" s="159">
        <v>13.637</v>
      </c>
      <c r="F27" s="159">
        <v>16.420999999999999</v>
      </c>
      <c r="G27" s="159">
        <v>18.277000000000001</v>
      </c>
      <c r="H27" s="159">
        <v>18.029</v>
      </c>
      <c r="I27" s="159">
        <v>19.088000000000001</v>
      </c>
      <c r="J27" s="159">
        <v>17.600999999999999</v>
      </c>
      <c r="K27" s="159">
        <v>15.955</v>
      </c>
      <c r="L27" s="159">
        <v>15.744999999999999</v>
      </c>
      <c r="M27" s="159">
        <v>16.741</v>
      </c>
      <c r="N27" s="159">
        <v>16.728999999999999</v>
      </c>
      <c r="O27" s="159">
        <v>16.657</v>
      </c>
      <c r="P27" s="159">
        <v>15.909000000000001</v>
      </c>
      <c r="Q27" s="159">
        <v>13.589</v>
      </c>
      <c r="R27" s="159">
        <v>12.824999999999999</v>
      </c>
      <c r="S27" s="159">
        <v>11.04</v>
      </c>
      <c r="T27" s="159">
        <v>10.442</v>
      </c>
      <c r="U27" s="159">
        <v>10.321</v>
      </c>
      <c r="V27" s="159">
        <v>10.638</v>
      </c>
      <c r="W27" s="159">
        <v>10.503</v>
      </c>
      <c r="X27" s="159">
        <v>9.6419999999999995</v>
      </c>
      <c r="Y27" s="159">
        <v>9.5790000000000006</v>
      </c>
      <c r="Z27" s="159">
        <v>9.2260000000000009</v>
      </c>
      <c r="AA27" s="159">
        <v>9.0299999999999994</v>
      </c>
      <c r="AB27" s="159">
        <v>9.157</v>
      </c>
      <c r="AC27" s="159">
        <v>9.0709999999999997</v>
      </c>
      <c r="AD27" s="159">
        <v>9.5210000000000008</v>
      </c>
      <c r="AE27" s="159">
        <v>10.147</v>
      </c>
      <c r="AF27" s="159">
        <v>10.581</v>
      </c>
      <c r="AG27" s="159">
        <v>11.525</v>
      </c>
      <c r="AH27" s="159">
        <v>11.109</v>
      </c>
      <c r="AI27" s="159">
        <v>10.714</v>
      </c>
      <c r="AJ27" s="159">
        <v>10.646000000000001</v>
      </c>
      <c r="AK27" s="159">
        <v>10.343</v>
      </c>
      <c r="AL27" s="159">
        <v>9.9239999999999995</v>
      </c>
      <c r="AM27" s="159">
        <v>9.5830000000000002</v>
      </c>
      <c r="AN27" s="159">
        <v>9.2279999999999998</v>
      </c>
      <c r="AO27" s="159">
        <v>9.0579999999999998</v>
      </c>
      <c r="AP27" s="159">
        <v>9.1630000000000003</v>
      </c>
      <c r="AQ27" s="159">
        <v>9.3569999999999993</v>
      </c>
      <c r="AR27" s="159">
        <v>9.4160000000000004</v>
      </c>
      <c r="AS27" s="159">
        <v>9.2780000000000005</v>
      </c>
      <c r="AT27" s="159">
        <v>8.26</v>
      </c>
      <c r="AU27" s="159">
        <v>8.3550000000000004</v>
      </c>
      <c r="AV27" s="159">
        <v>8.2509999999999994</v>
      </c>
      <c r="AW27" s="159">
        <v>7.8181753399999998</v>
      </c>
      <c r="AX27" s="250">
        <v>7.8357833979112002</v>
      </c>
      <c r="AY27" s="160">
        <v>4.9980916082899996E-3</v>
      </c>
      <c r="AZ27" s="161">
        <v>1.8723153043499999E-3</v>
      </c>
    </row>
    <row r="28" spans="1:52">
      <c r="A28" t="s">
        <v>162</v>
      </c>
      <c r="B28" s="159">
        <v>5.7210000000000001</v>
      </c>
      <c r="C28" s="159">
        <v>6.923</v>
      </c>
      <c r="D28" s="159">
        <v>7.2489999999999997</v>
      </c>
      <c r="E28" s="159">
        <v>8.2240000000000002</v>
      </c>
      <c r="F28" s="159">
        <v>9.5630000000000006</v>
      </c>
      <c r="G28" s="159">
        <v>10.763</v>
      </c>
      <c r="H28" s="159">
        <v>11.138</v>
      </c>
      <c r="I28" s="159">
        <v>11.865</v>
      </c>
      <c r="J28" s="159">
        <v>13.272</v>
      </c>
      <c r="K28" s="159">
        <v>11.561</v>
      </c>
      <c r="L28" s="159">
        <v>11.943</v>
      </c>
      <c r="M28" s="159">
        <v>12.826000000000001</v>
      </c>
      <c r="N28" s="159">
        <v>12.507</v>
      </c>
      <c r="O28" s="159">
        <v>12.545</v>
      </c>
      <c r="P28" s="159">
        <v>13.302</v>
      </c>
      <c r="Q28" s="159">
        <v>12.794</v>
      </c>
      <c r="R28" s="159">
        <v>12.250999999999999</v>
      </c>
      <c r="S28" s="159">
        <v>11.314</v>
      </c>
      <c r="T28" s="159">
        <v>10.504</v>
      </c>
      <c r="U28" s="159">
        <v>10.648</v>
      </c>
      <c r="V28" s="159">
        <v>10.754</v>
      </c>
      <c r="W28" s="159">
        <v>11.25</v>
      </c>
      <c r="X28" s="159">
        <v>11.183999999999999</v>
      </c>
      <c r="Y28" s="159">
        <v>11.032999999999999</v>
      </c>
      <c r="Z28" s="159">
        <v>11.010999999999999</v>
      </c>
      <c r="AA28" s="159">
        <v>10.954000000000001</v>
      </c>
      <c r="AB28" s="159">
        <v>10.571</v>
      </c>
      <c r="AC28" s="159">
        <v>10.343999999999999</v>
      </c>
      <c r="AD28" s="159">
        <v>9.9039999999999999</v>
      </c>
      <c r="AE28" s="159">
        <v>10.374000000000001</v>
      </c>
      <c r="AF28" s="159">
        <v>9.9269999999999996</v>
      </c>
      <c r="AG28" s="159">
        <v>10.317</v>
      </c>
      <c r="AH28" s="159">
        <v>10.167999999999999</v>
      </c>
      <c r="AI28" s="159">
        <v>10.507</v>
      </c>
      <c r="AJ28" s="159">
        <v>10.664999999999999</v>
      </c>
      <c r="AK28" s="159">
        <v>10.686</v>
      </c>
      <c r="AL28" s="159">
        <v>10.521000000000001</v>
      </c>
      <c r="AM28" s="159">
        <v>10.881</v>
      </c>
      <c r="AN28" s="159">
        <v>11.364000000000001</v>
      </c>
      <c r="AO28" s="159">
        <v>10.573</v>
      </c>
      <c r="AP28" s="159">
        <v>10.98577</v>
      </c>
      <c r="AQ28" s="159">
        <v>10.554679156000001</v>
      </c>
      <c r="AR28" s="159">
        <v>10.630514398300001</v>
      </c>
      <c r="AS28" s="159">
        <v>10.5264577034</v>
      </c>
      <c r="AT28" s="159">
        <v>9.9016577033999997</v>
      </c>
      <c r="AU28" s="159">
        <v>10.384425698299999</v>
      </c>
      <c r="AV28" s="159">
        <v>9.6788238178913701</v>
      </c>
      <c r="AW28" s="159">
        <v>9.0405252067802593</v>
      </c>
      <c r="AX28" s="250">
        <v>8.8650942607711798</v>
      </c>
      <c r="AY28" s="160">
        <v>-1.6718389466399999E-2</v>
      </c>
      <c r="AZ28" s="161">
        <v>2.1182631608099999E-3</v>
      </c>
    </row>
    <row r="29" spans="1:52">
      <c r="A29" t="s">
        <v>163</v>
      </c>
      <c r="B29" s="159">
        <v>53.887</v>
      </c>
      <c r="C29" s="159">
        <v>57.662999999999997</v>
      </c>
      <c r="D29" s="159">
        <v>66.218999999999994</v>
      </c>
      <c r="E29" s="159">
        <v>71.781999999999996</v>
      </c>
      <c r="F29" s="159">
        <v>82.953000000000003</v>
      </c>
      <c r="G29" s="159">
        <v>94.271999999999906</v>
      </c>
      <c r="H29" s="159">
        <v>102.768</v>
      </c>
      <c r="I29" s="159">
        <v>114.123</v>
      </c>
      <c r="J29" s="159">
        <v>127.26900000000001</v>
      </c>
      <c r="K29" s="159">
        <v>121.00700000000001</v>
      </c>
      <c r="L29" s="159">
        <v>110.378</v>
      </c>
      <c r="M29" s="159">
        <v>119.452</v>
      </c>
      <c r="N29" s="159">
        <v>114.58199999999999</v>
      </c>
      <c r="O29" s="159">
        <v>118.961</v>
      </c>
      <c r="P29" s="159">
        <v>118.34299999999899</v>
      </c>
      <c r="Q29" s="159">
        <v>109.890999999999</v>
      </c>
      <c r="R29" s="159">
        <v>99.003999999999905</v>
      </c>
      <c r="S29" s="159">
        <v>91.504000000000005</v>
      </c>
      <c r="T29" s="159">
        <v>89.4</v>
      </c>
      <c r="U29" s="159">
        <v>85.887999999999906</v>
      </c>
      <c r="V29" s="159">
        <v>84.299999999999898</v>
      </c>
      <c r="W29" s="159">
        <v>86.04</v>
      </c>
      <c r="X29" s="159">
        <v>86.6</v>
      </c>
      <c r="Y29" s="159">
        <v>86</v>
      </c>
      <c r="Z29" s="159">
        <v>88.399999999999906</v>
      </c>
      <c r="AA29" s="159">
        <v>89.399999999999906</v>
      </c>
      <c r="AB29" s="159">
        <v>94.644999999999996</v>
      </c>
      <c r="AC29" s="159">
        <v>94.444000000000003</v>
      </c>
      <c r="AD29" s="159">
        <v>91.087000000000003</v>
      </c>
      <c r="AE29" s="159">
        <v>88.227000000000004</v>
      </c>
      <c r="AF29" s="159">
        <v>89.040999999999997</v>
      </c>
      <c r="AG29" s="159">
        <v>90.995999999999995</v>
      </c>
      <c r="AH29" s="159">
        <v>91.664000000000001</v>
      </c>
      <c r="AI29" s="159">
        <v>94.977999999999895</v>
      </c>
      <c r="AJ29" s="159">
        <v>96.447999999999993</v>
      </c>
      <c r="AK29" s="159">
        <v>94.938000000000002</v>
      </c>
      <c r="AL29" s="159">
        <v>95.453999999999994</v>
      </c>
      <c r="AM29" s="159">
        <v>92.875999999999905</v>
      </c>
      <c r="AN29" s="159">
        <v>93.085999999999899</v>
      </c>
      <c r="AO29" s="159">
        <v>94.049199999999999</v>
      </c>
      <c r="AP29" s="159">
        <v>93.064499999999995</v>
      </c>
      <c r="AQ29" s="159">
        <v>92.994299999999996</v>
      </c>
      <c r="AR29" s="159">
        <v>91.433599999999998</v>
      </c>
      <c r="AS29" s="159">
        <v>90.837500000000006</v>
      </c>
      <c r="AT29" s="159">
        <v>87.536999999999907</v>
      </c>
      <c r="AU29" s="159">
        <v>84.462599999999995</v>
      </c>
      <c r="AV29" s="159">
        <v>83.697532999999893</v>
      </c>
      <c r="AW29" s="159">
        <v>81.011022143999995</v>
      </c>
      <c r="AX29" s="250">
        <v>80.334061759670504</v>
      </c>
      <c r="AY29" s="160">
        <v>-5.6395665742500004E-3</v>
      </c>
      <c r="AZ29" s="161">
        <v>1.9195361062880001E-2</v>
      </c>
    </row>
    <row r="30" spans="1:52">
      <c r="A30" t="s">
        <v>164</v>
      </c>
      <c r="B30" s="159">
        <v>86.274000000000001</v>
      </c>
      <c r="C30" s="159">
        <v>96.471999999999895</v>
      </c>
      <c r="D30" s="159">
        <v>100.07299999999999</v>
      </c>
      <c r="E30" s="159">
        <v>112.366</v>
      </c>
      <c r="F30" s="159">
        <v>126.325</v>
      </c>
      <c r="G30" s="159">
        <v>138.749</v>
      </c>
      <c r="H30" s="159">
        <v>144.03899999999999</v>
      </c>
      <c r="I30" s="159">
        <v>152.23599999999999</v>
      </c>
      <c r="J30" s="159">
        <v>162.22999999999999</v>
      </c>
      <c r="K30" s="159">
        <v>146.97900000000001</v>
      </c>
      <c r="L30" s="159">
        <v>142.616999999999</v>
      </c>
      <c r="M30" s="159">
        <v>154.035</v>
      </c>
      <c r="N30" s="159">
        <v>152.471</v>
      </c>
      <c r="O30" s="159">
        <v>158.11799999999999</v>
      </c>
      <c r="P30" s="159">
        <v>163.161</v>
      </c>
      <c r="Q30" s="159">
        <v>147.31700000000001</v>
      </c>
      <c r="R30" s="159">
        <v>133.44800000000001</v>
      </c>
      <c r="S30" s="159">
        <v>125.93899999999999</v>
      </c>
      <c r="T30" s="159">
        <v>123.096</v>
      </c>
      <c r="U30" s="159">
        <v>122.47099999999899</v>
      </c>
      <c r="V30" s="159">
        <v>126.337999999999</v>
      </c>
      <c r="W30" s="159">
        <v>133.26300000000001</v>
      </c>
      <c r="X30" s="159">
        <v>129.48599999999999</v>
      </c>
      <c r="Y30" s="159">
        <v>129.37</v>
      </c>
      <c r="Z30" s="159">
        <v>121.608999999999</v>
      </c>
      <c r="AA30" s="159">
        <v>127.277</v>
      </c>
      <c r="AB30" s="159">
        <v>133.142</v>
      </c>
      <c r="AC30" s="159">
        <v>134.33799999999999</v>
      </c>
      <c r="AD30" s="159">
        <v>136.31699999999901</v>
      </c>
      <c r="AE30" s="159">
        <v>135.136</v>
      </c>
      <c r="AF30" s="159">
        <v>135.14500000000001</v>
      </c>
      <c r="AG30" s="159">
        <v>137.355999999999</v>
      </c>
      <c r="AH30" s="159">
        <v>136.452</v>
      </c>
      <c r="AI30" s="159">
        <v>136.59099999999901</v>
      </c>
      <c r="AJ30" s="159">
        <v>132.39599999999899</v>
      </c>
      <c r="AK30" s="159">
        <v>129.78</v>
      </c>
      <c r="AL30" s="159">
        <v>131.589</v>
      </c>
      <c r="AM30" s="159">
        <v>127.431</v>
      </c>
      <c r="AN30" s="159">
        <v>125.128</v>
      </c>
      <c r="AO30" s="159">
        <v>123.983</v>
      </c>
      <c r="AP30" s="159">
        <v>122.398</v>
      </c>
      <c r="AQ30" s="159">
        <v>123.551999999999</v>
      </c>
      <c r="AR30" s="159">
        <v>112.490999999999</v>
      </c>
      <c r="AS30" s="159">
        <v>118.884</v>
      </c>
      <c r="AT30" s="159">
        <v>113.876</v>
      </c>
      <c r="AU30" s="159">
        <v>115.38500000000001</v>
      </c>
      <c r="AV30" s="159">
        <v>111.976</v>
      </c>
      <c r="AW30" s="159">
        <v>111.438999999999</v>
      </c>
      <c r="AX30" s="250">
        <v>112.08199999999999</v>
      </c>
      <c r="AY30" s="160">
        <v>8.5255065932900009E-3</v>
      </c>
      <c r="AZ30" s="161">
        <v>2.6781346648930001E-2</v>
      </c>
    </row>
    <row r="31" spans="1:52">
      <c r="A31" t="s">
        <v>165</v>
      </c>
      <c r="B31" s="159">
        <v>4.4349999999999996</v>
      </c>
      <c r="C31" s="159">
        <v>4.8390000000000004</v>
      </c>
      <c r="D31" s="159">
        <v>5.6890000000000001</v>
      </c>
      <c r="E31" s="159">
        <v>5.8150000000000004</v>
      </c>
      <c r="F31" s="159">
        <v>6.19</v>
      </c>
      <c r="G31" s="159">
        <v>6.7069999999999999</v>
      </c>
      <c r="H31" s="159">
        <v>7.4050000000000002</v>
      </c>
      <c r="I31" s="159">
        <v>8.5860000000000003</v>
      </c>
      <c r="J31" s="159">
        <v>10</v>
      </c>
      <c r="K31" s="159">
        <v>9.39</v>
      </c>
      <c r="L31" s="159">
        <v>9.9429999999999996</v>
      </c>
      <c r="M31" s="159">
        <v>10.574</v>
      </c>
      <c r="N31" s="159">
        <v>10.763999999999999</v>
      </c>
      <c r="O31" s="159">
        <v>11.702</v>
      </c>
      <c r="P31" s="159">
        <v>12.382999999999999</v>
      </c>
      <c r="Q31" s="159">
        <v>12.4</v>
      </c>
      <c r="R31" s="159">
        <v>11.92</v>
      </c>
      <c r="S31" s="159">
        <v>11.901</v>
      </c>
      <c r="T31" s="159">
        <v>11.414</v>
      </c>
      <c r="U31" s="159">
        <v>11.689</v>
      </c>
      <c r="V31" s="159">
        <v>11.978</v>
      </c>
      <c r="W31" s="159">
        <v>12.159000000000001</v>
      </c>
      <c r="X31" s="159">
        <v>13.205</v>
      </c>
      <c r="Y31" s="159">
        <v>13.661</v>
      </c>
      <c r="Z31" s="159">
        <v>14.961</v>
      </c>
      <c r="AA31" s="159">
        <v>15.699</v>
      </c>
      <c r="AB31" s="159">
        <v>15.782999999999999</v>
      </c>
      <c r="AC31" s="159">
        <v>16.059000000000001</v>
      </c>
      <c r="AD31" s="159">
        <v>16.662999999999901</v>
      </c>
      <c r="AE31" s="159">
        <v>16.878</v>
      </c>
      <c r="AF31" s="159">
        <v>17.600999999999999</v>
      </c>
      <c r="AG31" s="159">
        <v>18.251000000000001</v>
      </c>
      <c r="AH31" s="159">
        <v>18.518000000000001</v>
      </c>
      <c r="AI31" s="159">
        <v>18.288</v>
      </c>
      <c r="AJ31" s="159">
        <v>18.643000000000001</v>
      </c>
      <c r="AK31" s="159">
        <v>19.907</v>
      </c>
      <c r="AL31" s="159">
        <v>20.167999999999999</v>
      </c>
      <c r="AM31" s="159">
        <v>20.276</v>
      </c>
      <c r="AN31" s="159">
        <v>19.658000000000001</v>
      </c>
      <c r="AO31" s="159">
        <v>21.331</v>
      </c>
      <c r="AP31" s="159">
        <v>21.074000000000002</v>
      </c>
      <c r="AQ31" s="159">
        <v>22.093</v>
      </c>
      <c r="AR31" s="159">
        <v>21.670999999999999</v>
      </c>
      <c r="AS31" s="159">
        <v>21.309000000000001</v>
      </c>
      <c r="AT31" s="159">
        <v>20.117000000000001</v>
      </c>
      <c r="AU31" s="159">
        <v>17.89231023</v>
      </c>
      <c r="AV31" s="159">
        <v>16.980380799999999</v>
      </c>
      <c r="AW31" s="159">
        <v>15.147</v>
      </c>
      <c r="AX31" s="250">
        <v>14.04056559</v>
      </c>
      <c r="AY31" s="160">
        <v>-7.0506840944289995E-2</v>
      </c>
      <c r="AZ31" s="161">
        <v>3.3549121580999999E-3</v>
      </c>
    </row>
    <row r="32" spans="1:52">
      <c r="A32" t="s">
        <v>166</v>
      </c>
      <c r="B32" s="159">
        <v>3.7759999999999998</v>
      </c>
      <c r="C32" s="159">
        <v>4.1440000000000001</v>
      </c>
      <c r="D32" s="159">
        <v>4.3789999999999996</v>
      </c>
      <c r="E32" s="159">
        <v>4.5789999999999997</v>
      </c>
      <c r="F32" s="159">
        <v>5.1150000000000002</v>
      </c>
      <c r="G32" s="159">
        <v>5.9320000000000004</v>
      </c>
      <c r="H32" s="159">
        <v>6.6790000000000003</v>
      </c>
      <c r="I32" s="159">
        <v>7.2590000000000003</v>
      </c>
      <c r="J32" s="159">
        <v>8.1549999999999994</v>
      </c>
      <c r="K32" s="159">
        <v>8.9320000000000004</v>
      </c>
      <c r="L32" s="159">
        <v>10.048999999999999</v>
      </c>
      <c r="M32" s="159">
        <v>10.506</v>
      </c>
      <c r="N32" s="159">
        <v>11.178000000000001</v>
      </c>
      <c r="O32" s="159">
        <v>12.366</v>
      </c>
      <c r="P32" s="159">
        <v>11.629</v>
      </c>
      <c r="Q32" s="159">
        <v>11.279</v>
      </c>
      <c r="R32" s="159">
        <v>10.775</v>
      </c>
      <c r="S32" s="159">
        <v>10.196999999999999</v>
      </c>
      <c r="T32" s="159">
        <v>9.6690000000000005</v>
      </c>
      <c r="U32" s="159">
        <v>10.137</v>
      </c>
      <c r="V32" s="159">
        <v>10.324999999999999</v>
      </c>
      <c r="W32" s="159">
        <v>9.5299999999999994</v>
      </c>
      <c r="X32" s="159">
        <v>10.000999999999999</v>
      </c>
      <c r="Y32" s="159">
        <v>9.2409999999999997</v>
      </c>
      <c r="Z32" s="159">
        <v>8.93</v>
      </c>
      <c r="AA32" s="159">
        <v>9.2759999999999998</v>
      </c>
      <c r="AB32" s="159">
        <v>8.0139999999999993</v>
      </c>
      <c r="AC32" s="159">
        <v>8.09</v>
      </c>
      <c r="AD32" s="159">
        <v>7.6909999999999998</v>
      </c>
      <c r="AE32" s="159">
        <v>8.1289999999999996</v>
      </c>
      <c r="AF32" s="159">
        <v>7.6509999999999998</v>
      </c>
      <c r="AG32" s="159">
        <v>7.0730000000000004</v>
      </c>
      <c r="AH32" s="159">
        <v>7.1059999999999999</v>
      </c>
      <c r="AI32" s="159">
        <v>7.431</v>
      </c>
      <c r="AJ32" s="159">
        <v>7.141</v>
      </c>
      <c r="AK32" s="159">
        <v>6.8490000000000002</v>
      </c>
      <c r="AL32" s="159">
        <v>6.6920000000000002</v>
      </c>
      <c r="AM32" s="159">
        <v>6.3979999999999997</v>
      </c>
      <c r="AN32" s="159">
        <v>6.1390000000000002</v>
      </c>
      <c r="AO32" s="159">
        <v>6.3449999999999998</v>
      </c>
      <c r="AP32" s="159">
        <v>7.3579999999999997</v>
      </c>
      <c r="AQ32" s="159">
        <v>7.7549999999999999</v>
      </c>
      <c r="AR32" s="159">
        <v>7.7359999999999998</v>
      </c>
      <c r="AS32" s="159">
        <v>7.492</v>
      </c>
      <c r="AT32" s="159">
        <v>7.0640000000000001</v>
      </c>
      <c r="AU32" s="159">
        <v>6.6959999999999997</v>
      </c>
      <c r="AV32" s="159">
        <v>6.4331822916666699</v>
      </c>
      <c r="AW32" s="159">
        <v>5.9150322916666704</v>
      </c>
      <c r="AX32" s="250">
        <v>5.9959050856666698</v>
      </c>
      <c r="AY32" s="160">
        <v>1.6449602320789999E-2</v>
      </c>
      <c r="AZ32" s="161">
        <v>1.4326869277300001E-3</v>
      </c>
    </row>
    <row r="33" spans="1:52">
      <c r="A33" t="s">
        <v>168</v>
      </c>
      <c r="B33" s="159">
        <v>2.4239999999999999</v>
      </c>
      <c r="C33" s="159">
        <v>2.7040000000000002</v>
      </c>
      <c r="D33" s="159">
        <v>3.0230000000000001</v>
      </c>
      <c r="E33" s="159">
        <v>3.3639999999999999</v>
      </c>
      <c r="F33" s="159">
        <v>3.6509999999999998</v>
      </c>
      <c r="G33" s="159">
        <v>4.101</v>
      </c>
      <c r="H33" s="159">
        <v>4.5250000000000004</v>
      </c>
      <c r="I33" s="159">
        <v>4.984</v>
      </c>
      <c r="J33" s="159">
        <v>5.4009999999999998</v>
      </c>
      <c r="K33" s="159">
        <v>5.3520000000000003</v>
      </c>
      <c r="L33" s="159">
        <v>5.2320000000000002</v>
      </c>
      <c r="M33" s="159">
        <v>5.3049999999999997</v>
      </c>
      <c r="N33" s="159">
        <v>5.6580000000000004</v>
      </c>
      <c r="O33" s="159">
        <v>6.0410000000000004</v>
      </c>
      <c r="P33" s="159">
        <v>6.35</v>
      </c>
      <c r="Q33" s="159">
        <v>5.7160000000000002</v>
      </c>
      <c r="R33" s="159">
        <v>5.0629999999999997</v>
      </c>
      <c r="S33" s="159">
        <v>4.4139999999999997</v>
      </c>
      <c r="T33" s="159">
        <v>4.008</v>
      </c>
      <c r="U33" s="159">
        <v>3.9420000000000002</v>
      </c>
      <c r="V33" s="159">
        <v>3.93</v>
      </c>
      <c r="W33" s="159">
        <v>4.8689999999999998</v>
      </c>
      <c r="X33" s="159">
        <v>4.26</v>
      </c>
      <c r="Y33" s="159">
        <v>3.8450000000000002</v>
      </c>
      <c r="Z33" s="159">
        <v>3.956</v>
      </c>
      <c r="AA33" s="159">
        <v>4.4089999999999998</v>
      </c>
      <c r="AB33" s="159">
        <v>4.8499999999999996</v>
      </c>
      <c r="AC33" s="159">
        <v>5.0739999999999998</v>
      </c>
      <c r="AD33" s="159">
        <v>5.1390000000000002</v>
      </c>
      <c r="AE33" s="159">
        <v>5.6120000000000001</v>
      </c>
      <c r="AF33" s="159">
        <v>5.7130000000000001</v>
      </c>
      <c r="AG33" s="159">
        <v>6.0010000000000003</v>
      </c>
      <c r="AH33" s="159">
        <v>6.5780000000000003</v>
      </c>
      <c r="AI33" s="159">
        <v>7.3609999999999998</v>
      </c>
      <c r="AJ33" s="159">
        <v>8.343</v>
      </c>
      <c r="AK33" s="159">
        <v>8.2159999999999993</v>
      </c>
      <c r="AL33" s="159">
        <v>8.9670000000000005</v>
      </c>
      <c r="AM33" s="159">
        <v>8.7850000000000001</v>
      </c>
      <c r="AN33" s="159">
        <v>8.5340000000000007</v>
      </c>
      <c r="AO33" s="159">
        <v>8.8539999999999992</v>
      </c>
      <c r="AP33" s="159">
        <v>9.31</v>
      </c>
      <c r="AQ33" s="159">
        <v>9.2769999999999992</v>
      </c>
      <c r="AR33" s="159">
        <v>9.4160000000000004</v>
      </c>
      <c r="AS33" s="159">
        <v>9.0310000000000006</v>
      </c>
      <c r="AT33" s="159">
        <v>8.0488</v>
      </c>
      <c r="AU33" s="159">
        <v>7.6449999999999996</v>
      </c>
      <c r="AV33" s="159">
        <v>6.7009999999999996</v>
      </c>
      <c r="AW33" s="159">
        <v>6.4640000000000004</v>
      </c>
      <c r="AX33" s="250">
        <v>6.7484538900000004</v>
      </c>
      <c r="AY33" s="160">
        <v>4.6866152435540001E-2</v>
      </c>
      <c r="AZ33" s="161">
        <v>1.6125041293E-3</v>
      </c>
    </row>
    <row r="34" spans="1:52">
      <c r="A34" t="s">
        <v>96</v>
      </c>
      <c r="B34" s="159">
        <v>52.29</v>
      </c>
      <c r="C34" s="159">
        <v>57.651000000000003</v>
      </c>
      <c r="D34" s="159">
        <v>63.716999999999999</v>
      </c>
      <c r="E34" s="159">
        <v>70.259</v>
      </c>
      <c r="F34" s="159">
        <v>77.334000000000003</v>
      </c>
      <c r="G34" s="159">
        <v>87.332999999999998</v>
      </c>
      <c r="H34" s="159">
        <v>93.820999999999998</v>
      </c>
      <c r="I34" s="159">
        <v>98.187999999999903</v>
      </c>
      <c r="J34" s="159">
        <v>103.557</v>
      </c>
      <c r="K34" s="159">
        <v>100.754999999999</v>
      </c>
      <c r="L34" s="159">
        <v>94.531000000000006</v>
      </c>
      <c r="M34" s="159">
        <v>98.818999999999903</v>
      </c>
      <c r="N34" s="159">
        <v>96.063999999999893</v>
      </c>
      <c r="O34" s="159">
        <v>99.775000000000006</v>
      </c>
      <c r="P34" s="159">
        <v>103.194999999999</v>
      </c>
      <c r="Q34" s="159">
        <v>97.897000000000006</v>
      </c>
      <c r="R34" s="159">
        <v>95.658000000000001</v>
      </c>
      <c r="S34" s="159">
        <v>90.692999999999898</v>
      </c>
      <c r="T34" s="159">
        <v>89.197999999999993</v>
      </c>
      <c r="U34" s="159">
        <v>84.861000000000004</v>
      </c>
      <c r="V34" s="159">
        <v>84.394000000000005</v>
      </c>
      <c r="W34" s="159">
        <v>86.45</v>
      </c>
      <c r="X34" s="159">
        <v>90.14</v>
      </c>
      <c r="Y34" s="159">
        <v>91.69</v>
      </c>
      <c r="Z34" s="159">
        <v>93.805999999999997</v>
      </c>
      <c r="AA34" s="159">
        <v>93.622</v>
      </c>
      <c r="AB34" s="159">
        <v>92.443999999999903</v>
      </c>
      <c r="AC34" s="159">
        <v>94.453000000000003</v>
      </c>
      <c r="AD34" s="159">
        <v>92.649000000000001</v>
      </c>
      <c r="AE34" s="159">
        <v>92.468000000000004</v>
      </c>
      <c r="AF34" s="159">
        <v>95.524999999999906</v>
      </c>
      <c r="AG34" s="159">
        <v>94.180999999999997</v>
      </c>
      <c r="AH34" s="159">
        <v>94.551000000000002</v>
      </c>
      <c r="AI34" s="159">
        <v>94.69</v>
      </c>
      <c r="AJ34" s="159">
        <v>94.390999999999906</v>
      </c>
      <c r="AK34" s="159">
        <v>93.527000000000001</v>
      </c>
      <c r="AL34" s="159">
        <v>92.798999999999893</v>
      </c>
      <c r="AM34" s="159">
        <v>92.897000000000006</v>
      </c>
      <c r="AN34" s="159">
        <v>92.075000000000003</v>
      </c>
      <c r="AO34" s="159">
        <v>89.659000000000006</v>
      </c>
      <c r="AP34" s="159">
        <v>86.674000000000007</v>
      </c>
      <c r="AQ34" s="159">
        <v>86.703000000000003</v>
      </c>
      <c r="AR34" s="159">
        <v>83.974000000000004</v>
      </c>
      <c r="AS34" s="159">
        <v>80.384699999999995</v>
      </c>
      <c r="AT34" s="159">
        <v>75.107699999999994</v>
      </c>
      <c r="AU34" s="159">
        <v>73.068700000000007</v>
      </c>
      <c r="AV34" s="159">
        <v>70.4920354895104</v>
      </c>
      <c r="AW34" s="159">
        <v>64.227992503385906</v>
      </c>
      <c r="AX34" s="250">
        <v>61.7579942980311</v>
      </c>
      <c r="AY34" s="160">
        <v>-3.5822357982400001E-2</v>
      </c>
      <c r="AZ34" s="161">
        <v>1.475671678782E-2</v>
      </c>
    </row>
    <row r="35" spans="1:52">
      <c r="A35" t="s">
        <v>74</v>
      </c>
      <c r="B35" s="166" t="s">
        <v>13</v>
      </c>
      <c r="C35" s="166" t="s">
        <v>13</v>
      </c>
      <c r="D35" s="166" t="s">
        <v>13</v>
      </c>
      <c r="E35" s="166" t="s">
        <v>13</v>
      </c>
      <c r="F35" s="166" t="s">
        <v>13</v>
      </c>
      <c r="G35" s="166" t="s">
        <v>13</v>
      </c>
      <c r="H35" s="166" t="s">
        <v>13</v>
      </c>
      <c r="I35" s="166" t="s">
        <v>13</v>
      </c>
      <c r="J35" s="166" t="s">
        <v>13</v>
      </c>
      <c r="K35" s="166" t="s">
        <v>13</v>
      </c>
      <c r="L35" s="166" t="s">
        <v>13</v>
      </c>
      <c r="M35" s="166" t="s">
        <v>13</v>
      </c>
      <c r="N35" s="166" t="s">
        <v>13</v>
      </c>
      <c r="O35" s="166" t="s">
        <v>13</v>
      </c>
      <c r="P35" s="166" t="s">
        <v>13</v>
      </c>
      <c r="Q35" s="166" t="s">
        <v>13</v>
      </c>
      <c r="R35" s="166" t="s">
        <v>13</v>
      </c>
      <c r="S35" s="166" t="s">
        <v>13</v>
      </c>
      <c r="T35" s="166" t="s">
        <v>13</v>
      </c>
      <c r="U35" s="166" t="s">
        <v>13</v>
      </c>
      <c r="V35" s="159">
        <v>20.6995858622413</v>
      </c>
      <c r="W35" s="159">
        <v>18.8693994544996</v>
      </c>
      <c r="X35" s="159">
        <v>18.249554452910498</v>
      </c>
      <c r="Y35" s="159">
        <v>18.335395282615</v>
      </c>
      <c r="Z35" s="159">
        <v>18.719632360654799</v>
      </c>
      <c r="AA35" s="159">
        <v>21.5539511648897</v>
      </c>
      <c r="AB35" s="159">
        <v>21.7479636633003</v>
      </c>
      <c r="AC35" s="159">
        <v>20.329999999999998</v>
      </c>
      <c r="AD35" s="159">
        <v>15.73</v>
      </c>
      <c r="AE35" s="159">
        <v>12.321398373983699</v>
      </c>
      <c r="AF35" s="159">
        <v>11.9754796747967</v>
      </c>
      <c r="AG35" s="159">
        <v>10.184135501355</v>
      </c>
      <c r="AH35" s="159">
        <v>10.225008130081299</v>
      </c>
      <c r="AI35" s="159">
        <v>8.5053252032520295</v>
      </c>
      <c r="AJ35" s="159">
        <v>7.01343902439024</v>
      </c>
      <c r="AK35" s="159">
        <v>7.0659999999999998</v>
      </c>
      <c r="AL35" s="159">
        <v>7.6710000000000003</v>
      </c>
      <c r="AM35" s="159">
        <v>8.2949999999999999</v>
      </c>
      <c r="AN35" s="159">
        <v>8.9009999999999998</v>
      </c>
      <c r="AO35" s="159">
        <v>9.4949999999999992</v>
      </c>
      <c r="AP35" s="159">
        <v>9.8190000000000008</v>
      </c>
      <c r="AQ35" s="159">
        <v>10.262273</v>
      </c>
      <c r="AR35" s="159">
        <v>11.292662999999999</v>
      </c>
      <c r="AS35" s="159">
        <v>10.984196000000001</v>
      </c>
      <c r="AT35" s="159">
        <v>8.8988770000000006</v>
      </c>
      <c r="AU35" s="159">
        <v>9.2848849999999992</v>
      </c>
      <c r="AV35" s="159">
        <v>12.285043999999999</v>
      </c>
      <c r="AW35" s="159">
        <v>13.0799887065332</v>
      </c>
      <c r="AX35" s="250">
        <v>13.818589320689499</v>
      </c>
      <c r="AY35" s="160">
        <v>5.9362418949600003E-2</v>
      </c>
      <c r="AZ35" s="161">
        <v>3.3018721733199998E-3</v>
      </c>
    </row>
    <row r="36" spans="1:52">
      <c r="A36" t="s">
        <v>169</v>
      </c>
      <c r="B36" s="166" t="s">
        <v>13</v>
      </c>
      <c r="C36" s="166" t="s">
        <v>13</v>
      </c>
      <c r="D36" s="166" t="s">
        <v>13</v>
      </c>
      <c r="E36" s="166" t="s">
        <v>13</v>
      </c>
      <c r="F36" s="166" t="s">
        <v>13</v>
      </c>
      <c r="G36" s="166" t="s">
        <v>13</v>
      </c>
      <c r="H36" s="166" t="s">
        <v>13</v>
      </c>
      <c r="I36" s="166" t="s">
        <v>13</v>
      </c>
      <c r="J36" s="166" t="s">
        <v>13</v>
      </c>
      <c r="K36" s="166" t="s">
        <v>13</v>
      </c>
      <c r="L36" s="166" t="s">
        <v>13</v>
      </c>
      <c r="M36" s="166" t="s">
        <v>13</v>
      </c>
      <c r="N36" s="166" t="s">
        <v>13</v>
      </c>
      <c r="O36" s="166" t="s">
        <v>13</v>
      </c>
      <c r="P36" s="166" t="s">
        <v>13</v>
      </c>
      <c r="Q36" s="166" t="s">
        <v>13</v>
      </c>
      <c r="R36" s="166" t="s">
        <v>13</v>
      </c>
      <c r="S36" s="166" t="s">
        <v>13</v>
      </c>
      <c r="T36" s="166" t="s">
        <v>13</v>
      </c>
      <c r="U36" s="166" t="s">
        <v>13</v>
      </c>
      <c r="V36" s="159">
        <v>8.6767122029135404</v>
      </c>
      <c r="W36" s="159">
        <v>7.2602806549060599</v>
      </c>
      <c r="X36" s="159">
        <v>7.9671564757352202</v>
      </c>
      <c r="Y36" s="159">
        <v>7.6607629795758596</v>
      </c>
      <c r="Z36" s="159">
        <v>7.8594634396705896</v>
      </c>
      <c r="AA36" s="159">
        <v>7.5124325383113204</v>
      </c>
      <c r="AB36" s="159">
        <v>8.2629456695331793</v>
      </c>
      <c r="AC36" s="159">
        <v>4.3427289972899699</v>
      </c>
      <c r="AD36" s="159">
        <v>3.7904227642276398</v>
      </c>
      <c r="AE36" s="159">
        <v>3.5182493224932299</v>
      </c>
      <c r="AF36" s="159">
        <v>3.1727100271002699</v>
      </c>
      <c r="AG36" s="159">
        <v>3.29548509485095</v>
      </c>
      <c r="AH36" s="159">
        <v>3.2629999999999999</v>
      </c>
      <c r="AI36" s="159">
        <v>3.7559999999999998</v>
      </c>
      <c r="AJ36" s="159">
        <v>3.085</v>
      </c>
      <c r="AK36" s="159">
        <v>2.3719999999999999</v>
      </c>
      <c r="AL36" s="159">
        <v>2.74</v>
      </c>
      <c r="AM36" s="159">
        <v>2.5299999999999998</v>
      </c>
      <c r="AN36" s="159">
        <v>2.42</v>
      </c>
      <c r="AO36" s="159">
        <v>2.5966</v>
      </c>
      <c r="AP36" s="159">
        <v>2.7770999999999999</v>
      </c>
      <c r="AQ36" s="159">
        <v>2.8062999999999998</v>
      </c>
      <c r="AR36" s="159">
        <v>2.7885</v>
      </c>
      <c r="AS36" s="159">
        <v>3.0604</v>
      </c>
      <c r="AT36" s="159">
        <v>2.6297999999999999</v>
      </c>
      <c r="AU36" s="159">
        <v>2.6953</v>
      </c>
      <c r="AV36" s="159">
        <v>2.6073</v>
      </c>
      <c r="AW36" s="159">
        <v>2.6850000000000001</v>
      </c>
      <c r="AX36" s="250">
        <v>2.7153999999999998</v>
      </c>
      <c r="AY36" s="160">
        <v>1.409290544689E-2</v>
      </c>
      <c r="AZ36" s="161">
        <v>6.4882915466999997E-4</v>
      </c>
    </row>
    <row r="37" spans="1:52">
      <c r="A37" t="s">
        <v>170</v>
      </c>
      <c r="B37" s="159">
        <v>25.286000000000001</v>
      </c>
      <c r="C37" s="159">
        <v>27.384</v>
      </c>
      <c r="D37" s="159">
        <v>27.998999999999999</v>
      </c>
      <c r="E37" s="159">
        <v>30.111000000000001</v>
      </c>
      <c r="F37" s="159">
        <v>32.899000000000001</v>
      </c>
      <c r="G37" s="159">
        <v>36.51</v>
      </c>
      <c r="H37" s="159">
        <v>35.988</v>
      </c>
      <c r="I37" s="159">
        <v>40.06</v>
      </c>
      <c r="J37" s="159">
        <v>41.29</v>
      </c>
      <c r="K37" s="159">
        <v>35.387</v>
      </c>
      <c r="L37" s="159">
        <v>34.828000000000003</v>
      </c>
      <c r="M37" s="159">
        <v>39.1799999999999</v>
      </c>
      <c r="N37" s="159">
        <v>37.595999999999997</v>
      </c>
      <c r="O37" s="159">
        <v>38.364520446163702</v>
      </c>
      <c r="P37" s="159">
        <v>41.509623827349003</v>
      </c>
      <c r="Q37" s="159">
        <v>38.792766135128197</v>
      </c>
      <c r="R37" s="159">
        <v>36.220476845835798</v>
      </c>
      <c r="S37" s="159">
        <v>31.505507844982301</v>
      </c>
      <c r="T37" s="159">
        <v>29.736999395212599</v>
      </c>
      <c r="U37" s="159">
        <v>29.352357727492102</v>
      </c>
      <c r="V37" s="159">
        <v>29.590130291476999</v>
      </c>
      <c r="W37" s="159">
        <v>32.800293126788297</v>
      </c>
      <c r="X37" s="159">
        <v>33.004270759112003</v>
      </c>
      <c r="Y37" s="159">
        <v>35.096366287975499</v>
      </c>
      <c r="Z37" s="159">
        <v>34.6178506191523</v>
      </c>
      <c r="AA37" s="159">
        <v>36.210881726661903</v>
      </c>
      <c r="AB37" s="159">
        <v>35.7254925786537</v>
      </c>
      <c r="AC37" s="159">
        <v>37.318078565456801</v>
      </c>
      <c r="AD37" s="159">
        <v>37.060377593088198</v>
      </c>
      <c r="AE37" s="159">
        <v>37.248053751297903</v>
      </c>
      <c r="AF37" s="159">
        <v>38.6758178719748</v>
      </c>
      <c r="AG37" s="159">
        <v>38.318492994843098</v>
      </c>
      <c r="AH37" s="159">
        <v>40.287556945333002</v>
      </c>
      <c r="AI37" s="159">
        <v>40.5245864542443</v>
      </c>
      <c r="AJ37" s="159">
        <v>41.4581066692718</v>
      </c>
      <c r="AK37" s="159">
        <v>42.668368797710698</v>
      </c>
      <c r="AL37" s="159">
        <v>44.847823151418801</v>
      </c>
      <c r="AM37" s="159">
        <v>44.658407561706099</v>
      </c>
      <c r="AN37" s="159">
        <v>45.057864767858099</v>
      </c>
      <c r="AO37" s="159">
        <v>47.072391208990197</v>
      </c>
      <c r="AP37" s="159">
        <v>50.057874910765101</v>
      </c>
      <c r="AQ37" s="159">
        <v>50.769637203863802</v>
      </c>
      <c r="AR37" s="159">
        <v>50.656816360579398</v>
      </c>
      <c r="AS37" s="159">
        <v>47.286707178714103</v>
      </c>
      <c r="AT37" s="159">
        <v>45.919000000120597</v>
      </c>
      <c r="AU37" s="159">
        <v>45.875</v>
      </c>
      <c r="AV37" s="159">
        <v>46.076999999999998</v>
      </c>
      <c r="AW37" s="159">
        <v>43.704999999999998</v>
      </c>
      <c r="AX37" s="250">
        <v>41.437925</v>
      </c>
      <c r="AY37" s="160">
        <v>-4.9274601042270001E-2</v>
      </c>
      <c r="AZ37" s="161">
        <v>9.9013531580600007E-3</v>
      </c>
    </row>
    <row r="38" spans="1:52">
      <c r="A38" t="s">
        <v>97</v>
      </c>
      <c r="B38" s="159">
        <v>5.1050000000000004</v>
      </c>
      <c r="C38" s="159">
        <v>5.7610000000000001</v>
      </c>
      <c r="D38" s="159">
        <v>5.9560000000000004</v>
      </c>
      <c r="E38" s="159">
        <v>6.63</v>
      </c>
      <c r="F38" s="159">
        <v>7.2910000000000004</v>
      </c>
      <c r="G38" s="159">
        <v>8.1980000000000004</v>
      </c>
      <c r="H38" s="159">
        <v>8.0920000000000005</v>
      </c>
      <c r="I38" s="159">
        <v>8.4760000000000009</v>
      </c>
      <c r="J38" s="159">
        <v>8.609</v>
      </c>
      <c r="K38" s="159">
        <v>7.8410000000000002</v>
      </c>
      <c r="L38" s="159">
        <v>8.1</v>
      </c>
      <c r="M38" s="159">
        <v>8.9570000000000007</v>
      </c>
      <c r="N38" s="159">
        <v>8.82</v>
      </c>
      <c r="O38" s="159">
        <v>9.85</v>
      </c>
      <c r="P38" s="159">
        <v>9.7859999999999996</v>
      </c>
      <c r="Q38" s="159">
        <v>9.391</v>
      </c>
      <c r="R38" s="159">
        <v>8.7270000000000003</v>
      </c>
      <c r="S38" s="159">
        <v>8.3740000000000006</v>
      </c>
      <c r="T38" s="159">
        <v>8.2720000000000002</v>
      </c>
      <c r="U38" s="159">
        <v>8.5649999999999995</v>
      </c>
      <c r="V38" s="159">
        <v>8.9920000000000009</v>
      </c>
      <c r="W38" s="159">
        <v>9.6980000000000004</v>
      </c>
      <c r="X38" s="159">
        <v>9.5860000000000003</v>
      </c>
      <c r="Y38" s="159">
        <v>8.9760000000000009</v>
      </c>
      <c r="Z38" s="159">
        <v>9.1129999999999995</v>
      </c>
      <c r="AA38" s="159">
        <v>9.3339999999999996</v>
      </c>
      <c r="AB38" s="159">
        <v>8.5660000000000007</v>
      </c>
      <c r="AC38" s="159">
        <v>8.8960000000000008</v>
      </c>
      <c r="AD38" s="159">
        <v>9.3409999999999993</v>
      </c>
      <c r="AE38" s="159">
        <v>9.5969999999999995</v>
      </c>
      <c r="AF38" s="159">
        <v>9.3810000000000002</v>
      </c>
      <c r="AG38" s="159">
        <v>10.166</v>
      </c>
      <c r="AH38" s="159">
        <v>10.278</v>
      </c>
      <c r="AI38" s="159">
        <v>10.2830477744807</v>
      </c>
      <c r="AJ38" s="159">
        <v>10.198283679525201</v>
      </c>
      <c r="AK38" s="159">
        <v>9.3699999999999992</v>
      </c>
      <c r="AL38" s="159">
        <v>10.223000000000001</v>
      </c>
      <c r="AM38" s="159">
        <v>9.8059999999999992</v>
      </c>
      <c r="AN38" s="159">
        <v>10.36</v>
      </c>
      <c r="AO38" s="159">
        <v>10.009180652263099</v>
      </c>
      <c r="AP38" s="159">
        <v>10.15509997627</v>
      </c>
      <c r="AQ38" s="159">
        <v>10.453074395221</v>
      </c>
      <c r="AR38" s="159">
        <v>10.673165964882299</v>
      </c>
      <c r="AS38" s="159">
        <v>10.373404045822699</v>
      </c>
      <c r="AT38" s="159">
        <v>10.640837325179</v>
      </c>
      <c r="AU38" s="159">
        <v>10.755000000000001</v>
      </c>
      <c r="AV38" s="159">
        <v>10.621629290076299</v>
      </c>
      <c r="AW38" s="159">
        <v>10.5354298516604</v>
      </c>
      <c r="AX38" s="250">
        <v>10.608014294521301</v>
      </c>
      <c r="AY38" s="160">
        <v>9.6481582149900002E-3</v>
      </c>
      <c r="AZ38" s="161">
        <v>2.5347238406500001E-3</v>
      </c>
    </row>
    <row r="39" spans="1:52">
      <c r="A39" t="s">
        <v>171</v>
      </c>
      <c r="B39" s="159">
        <v>5.4089999999999998</v>
      </c>
      <c r="C39" s="159">
        <v>5.62</v>
      </c>
      <c r="D39" s="159">
        <v>6.0890000000000004</v>
      </c>
      <c r="E39" s="159">
        <v>7.62</v>
      </c>
      <c r="F39" s="159">
        <v>8.3870000000000005</v>
      </c>
      <c r="G39" s="159">
        <v>8.8640000000000008</v>
      </c>
      <c r="H39" s="159">
        <v>9.423</v>
      </c>
      <c r="I39" s="159">
        <v>10.577999999999999</v>
      </c>
      <c r="J39" s="159">
        <v>11.742000000000001</v>
      </c>
      <c r="K39" s="159">
        <v>12.39</v>
      </c>
      <c r="L39" s="159">
        <v>13.491</v>
      </c>
      <c r="M39" s="159">
        <v>14.901999999999999</v>
      </c>
      <c r="N39" s="159">
        <v>15.941000000000001</v>
      </c>
      <c r="O39" s="159">
        <v>17.058</v>
      </c>
      <c r="P39" s="159">
        <v>17.39</v>
      </c>
      <c r="Q39" s="159">
        <v>17.126000000000001</v>
      </c>
      <c r="R39" s="159">
        <v>16.052</v>
      </c>
      <c r="S39" s="159">
        <v>15.164999999999999</v>
      </c>
      <c r="T39" s="159">
        <v>15.663</v>
      </c>
      <c r="U39" s="159">
        <v>16.076000000000001</v>
      </c>
      <c r="V39" s="159">
        <v>16.350999999999999</v>
      </c>
      <c r="W39" s="159">
        <v>16.879000000000001</v>
      </c>
      <c r="X39" s="159">
        <v>17.079999999999998</v>
      </c>
      <c r="Y39" s="159">
        <v>17.504000000000001</v>
      </c>
      <c r="Z39" s="159">
        <v>17.344999999999999</v>
      </c>
      <c r="AA39" s="159">
        <v>15.843</v>
      </c>
      <c r="AB39" s="159">
        <v>14.93</v>
      </c>
      <c r="AC39" s="159">
        <v>13.597</v>
      </c>
      <c r="AD39" s="159">
        <v>14.039</v>
      </c>
      <c r="AE39" s="159">
        <v>14.808</v>
      </c>
      <c r="AF39" s="159">
        <v>14.935</v>
      </c>
      <c r="AG39" s="159">
        <v>17.470466599176198</v>
      </c>
      <c r="AH39" s="159">
        <v>18.185655404756002</v>
      </c>
      <c r="AI39" s="159">
        <v>20.806349102135901</v>
      </c>
      <c r="AJ39" s="159">
        <v>21.7621975175336</v>
      </c>
      <c r="AK39" s="159">
        <v>19.961485024921</v>
      </c>
      <c r="AL39" s="159">
        <v>19.4844355333822</v>
      </c>
      <c r="AM39" s="159">
        <v>19.857299197717499</v>
      </c>
      <c r="AN39" s="159">
        <v>20.208129240444698</v>
      </c>
      <c r="AO39" s="159">
        <v>21.553721147786501</v>
      </c>
      <c r="AP39" s="159">
        <v>22.3905649900688</v>
      </c>
      <c r="AQ39" s="159">
        <v>23.335999999999999</v>
      </c>
      <c r="AR39" s="159">
        <v>24.172999999999998</v>
      </c>
      <c r="AS39" s="159">
        <v>25.285999999999898</v>
      </c>
      <c r="AT39" s="159">
        <v>25.257999999999999</v>
      </c>
      <c r="AU39" s="159">
        <v>26.706</v>
      </c>
      <c r="AV39" s="159">
        <v>26.617000000000001</v>
      </c>
      <c r="AW39" s="159">
        <v>25.690999999999999</v>
      </c>
      <c r="AX39" s="250">
        <v>24.023</v>
      </c>
      <c r="AY39" s="160">
        <v>-6.2363613396879999E-2</v>
      </c>
      <c r="AZ39" s="161">
        <v>5.7401573285499998E-3</v>
      </c>
    </row>
    <row r="40" spans="1:52">
      <c r="A40" t="s">
        <v>172</v>
      </c>
      <c r="B40" s="159">
        <v>2.7440000000000002</v>
      </c>
      <c r="C40" s="159">
        <v>2.9020000000000001</v>
      </c>
      <c r="D40" s="159">
        <v>3.2040000000000002</v>
      </c>
      <c r="E40" s="159">
        <v>3.4420000000000002</v>
      </c>
      <c r="F40" s="159">
        <v>3.85</v>
      </c>
      <c r="G40" s="159">
        <v>4.6100000000000003</v>
      </c>
      <c r="H40" s="159">
        <v>5.4370000000000003</v>
      </c>
      <c r="I40" s="159">
        <v>5.85</v>
      </c>
      <c r="J40" s="159">
        <v>6.2549999999999999</v>
      </c>
      <c r="K40" s="159">
        <v>6.5759999999999996</v>
      </c>
      <c r="L40" s="159">
        <v>6.8230000000000004</v>
      </c>
      <c r="M40" s="159">
        <v>7.1340000000000003</v>
      </c>
      <c r="N40" s="159">
        <v>7.1360000000000001</v>
      </c>
      <c r="O40" s="159">
        <v>7.4009999999999998</v>
      </c>
      <c r="P40" s="159">
        <v>8.0909999999999993</v>
      </c>
      <c r="Q40" s="159">
        <v>8.4619999999999997</v>
      </c>
      <c r="R40" s="159">
        <v>8.8480000000000008</v>
      </c>
      <c r="S40" s="159">
        <v>9.4659999999999993</v>
      </c>
      <c r="T40" s="159">
        <v>9.4730000000000008</v>
      </c>
      <c r="U40" s="159">
        <v>9.4979999999999993</v>
      </c>
      <c r="V40" s="159">
        <v>8.766</v>
      </c>
      <c r="W40" s="159">
        <v>9.4730000000000008</v>
      </c>
      <c r="X40" s="159">
        <v>8.9090000000000007</v>
      </c>
      <c r="Y40" s="159">
        <v>8.7200000000000006</v>
      </c>
      <c r="Z40" s="159">
        <v>11.311</v>
      </c>
      <c r="AA40" s="159">
        <v>11.055</v>
      </c>
      <c r="AB40" s="159">
        <v>11.487</v>
      </c>
      <c r="AC40" s="159">
        <v>12.811</v>
      </c>
      <c r="AD40" s="159">
        <v>12.01</v>
      </c>
      <c r="AE40" s="159">
        <v>12.018000000000001</v>
      </c>
      <c r="AF40" s="159">
        <v>12.984</v>
      </c>
      <c r="AG40" s="159">
        <v>12.198</v>
      </c>
      <c r="AH40" s="159">
        <v>13.91</v>
      </c>
      <c r="AI40" s="159">
        <v>15.491</v>
      </c>
      <c r="AJ40" s="159">
        <v>15.885999999999999</v>
      </c>
      <c r="AK40" s="159">
        <v>15.523</v>
      </c>
      <c r="AL40" s="159">
        <v>15.756</v>
      </c>
      <c r="AM40" s="159">
        <v>16.221</v>
      </c>
      <c r="AN40" s="159">
        <v>15.164</v>
      </c>
      <c r="AO40" s="159">
        <v>15.423</v>
      </c>
      <c r="AP40" s="159">
        <v>15.98</v>
      </c>
      <c r="AQ40" s="159">
        <v>14.385</v>
      </c>
      <c r="AR40" s="159">
        <v>14.4171524466788</v>
      </c>
      <c r="AS40" s="159">
        <v>13.55840648815</v>
      </c>
      <c r="AT40" s="159">
        <v>12.794271108125001</v>
      </c>
      <c r="AU40" s="159">
        <v>12.509015803621599</v>
      </c>
      <c r="AV40" s="159">
        <v>11.5861523244628</v>
      </c>
      <c r="AW40" s="159">
        <v>10.897644996381899</v>
      </c>
      <c r="AX40" s="250">
        <v>10.7808790708148</v>
      </c>
      <c r="AY40" s="160">
        <v>-8.0044148489800005E-3</v>
      </c>
      <c r="AZ40" s="161">
        <v>2.57602892816E-3</v>
      </c>
    </row>
    <row r="41" spans="1:52">
      <c r="A41" t="s">
        <v>98</v>
      </c>
      <c r="B41" s="159">
        <v>7.1470000000000002</v>
      </c>
      <c r="C41" s="159">
        <v>7.4470000000000001</v>
      </c>
      <c r="D41" s="159">
        <v>8.4290000000000003</v>
      </c>
      <c r="E41" s="159">
        <v>8.8659999999999997</v>
      </c>
      <c r="F41" s="159">
        <v>9.8949999999999996</v>
      </c>
      <c r="G41" s="159">
        <v>10.714</v>
      </c>
      <c r="H41" s="159">
        <v>10.875999999999999</v>
      </c>
      <c r="I41" s="159">
        <v>11.619</v>
      </c>
      <c r="J41" s="159">
        <v>13.066000000000001</v>
      </c>
      <c r="K41" s="159">
        <v>12.054</v>
      </c>
      <c r="L41" s="159">
        <v>13.657</v>
      </c>
      <c r="M41" s="159">
        <v>15.234</v>
      </c>
      <c r="N41" s="159">
        <v>16.501000000000001</v>
      </c>
      <c r="O41" s="159">
        <v>18.41</v>
      </c>
      <c r="P41" s="159">
        <v>19.597999999999999</v>
      </c>
      <c r="Q41" s="159">
        <v>18.571000000000002</v>
      </c>
      <c r="R41" s="159">
        <v>16.661999999999999</v>
      </c>
      <c r="S41" s="159">
        <v>16.38</v>
      </c>
      <c r="T41" s="159">
        <v>14.644</v>
      </c>
      <c r="U41" s="159">
        <v>14.010999999999999</v>
      </c>
      <c r="V41" s="159">
        <v>15.031000000000001</v>
      </c>
      <c r="W41" s="159">
        <v>16.158999999999999</v>
      </c>
      <c r="X41" s="159">
        <v>17.77</v>
      </c>
      <c r="Y41" s="159">
        <v>16.649000000000001</v>
      </c>
      <c r="Z41" s="159">
        <v>17.192</v>
      </c>
      <c r="AA41" s="159">
        <v>18.693000000000001</v>
      </c>
      <c r="AB41" s="159">
        <v>15.566000000000001</v>
      </c>
      <c r="AC41" s="159">
        <v>12.66</v>
      </c>
      <c r="AD41" s="159">
        <v>12.121</v>
      </c>
      <c r="AE41" s="159">
        <v>11.246</v>
      </c>
      <c r="AF41" s="159">
        <v>13.494</v>
      </c>
      <c r="AG41" s="159">
        <v>12.978</v>
      </c>
      <c r="AH41" s="159">
        <v>13.659000000000001</v>
      </c>
      <c r="AI41" s="159">
        <v>11.968</v>
      </c>
      <c r="AJ41" s="159">
        <v>9.4760000000000009</v>
      </c>
      <c r="AK41" s="159">
        <v>9.9789999999999992</v>
      </c>
      <c r="AL41" s="159">
        <v>10.603999999999999</v>
      </c>
      <c r="AM41" s="159">
        <v>10.645</v>
      </c>
      <c r="AN41" s="159">
        <v>9.4250000000000007</v>
      </c>
      <c r="AO41" s="159">
        <v>10.853999999999999</v>
      </c>
      <c r="AP41" s="159">
        <v>10.509</v>
      </c>
      <c r="AQ41" s="159">
        <v>10.311</v>
      </c>
      <c r="AR41" s="159">
        <v>10.337999999999999</v>
      </c>
      <c r="AS41" s="159">
        <v>10.384</v>
      </c>
      <c r="AT41" s="159">
        <v>9.1859999999999999</v>
      </c>
      <c r="AU41" s="159">
        <v>8.7530000000000001</v>
      </c>
      <c r="AV41" s="159">
        <v>9.1170000000000009</v>
      </c>
      <c r="AW41" s="159">
        <v>9.2050000000000001</v>
      </c>
      <c r="AX41" s="250">
        <v>9.0260132761864895</v>
      </c>
      <c r="AY41" s="160">
        <v>-1.6758058220150002E-2</v>
      </c>
      <c r="AZ41" s="161">
        <v>2.1567137446299998E-3</v>
      </c>
    </row>
    <row r="42" spans="1:52">
      <c r="A42" t="s">
        <v>75</v>
      </c>
      <c r="B42" s="166" t="s">
        <v>13</v>
      </c>
      <c r="C42" s="166" t="s">
        <v>13</v>
      </c>
      <c r="D42" s="166" t="s">
        <v>13</v>
      </c>
      <c r="E42" s="166" t="s">
        <v>13</v>
      </c>
      <c r="F42" s="166" t="s">
        <v>13</v>
      </c>
      <c r="G42" s="166" t="s">
        <v>13</v>
      </c>
      <c r="H42" s="166" t="s">
        <v>13</v>
      </c>
      <c r="I42" s="166" t="s">
        <v>13</v>
      </c>
      <c r="J42" s="166" t="s">
        <v>13</v>
      </c>
      <c r="K42" s="166" t="s">
        <v>13</v>
      </c>
      <c r="L42" s="166" t="s">
        <v>13</v>
      </c>
      <c r="M42" s="166" t="s">
        <v>13</v>
      </c>
      <c r="N42" s="166" t="s">
        <v>13</v>
      </c>
      <c r="O42" s="166" t="s">
        <v>13</v>
      </c>
      <c r="P42" s="166" t="s">
        <v>13</v>
      </c>
      <c r="Q42" s="166" t="s">
        <v>13</v>
      </c>
      <c r="R42" s="166" t="s">
        <v>13</v>
      </c>
      <c r="S42" s="166" t="s">
        <v>13</v>
      </c>
      <c r="T42" s="166" t="s">
        <v>13</v>
      </c>
      <c r="U42" s="166" t="s">
        <v>13</v>
      </c>
      <c r="V42" s="159">
        <v>247.358100115582</v>
      </c>
      <c r="W42" s="159">
        <v>250.38409128151599</v>
      </c>
      <c r="X42" s="159">
        <v>252.496771467347</v>
      </c>
      <c r="Y42" s="159">
        <v>250.56229654277101</v>
      </c>
      <c r="Z42" s="159">
        <v>255.28983998962599</v>
      </c>
      <c r="AA42" s="159">
        <v>251.73382362381199</v>
      </c>
      <c r="AB42" s="159">
        <v>245.34743336591299</v>
      </c>
      <c r="AC42" s="159">
        <v>236.43899999999999</v>
      </c>
      <c r="AD42" s="159">
        <v>196.60999999999899</v>
      </c>
      <c r="AE42" s="159">
        <v>174.40033333</v>
      </c>
      <c r="AF42" s="159">
        <v>152.20166667112301</v>
      </c>
      <c r="AG42" s="159">
        <v>130.080000001348</v>
      </c>
      <c r="AH42" s="159">
        <v>129.10700000145999</v>
      </c>
      <c r="AI42" s="159">
        <v>123.700999999752</v>
      </c>
      <c r="AJ42" s="159">
        <v>126.211999999876</v>
      </c>
      <c r="AK42" s="159">
        <v>122.924421471442</v>
      </c>
      <c r="AL42" s="159">
        <v>126.634607112914</v>
      </c>
      <c r="AM42" s="159">
        <v>122.31635</v>
      </c>
      <c r="AN42" s="159">
        <v>127.252072104999</v>
      </c>
      <c r="AO42" s="159">
        <v>126.212626941</v>
      </c>
      <c r="AP42" s="159">
        <v>126.100467999999</v>
      </c>
      <c r="AQ42" s="159">
        <v>130.27392</v>
      </c>
      <c r="AR42" s="159">
        <v>130.01648796200001</v>
      </c>
      <c r="AS42" s="159">
        <v>133.93848624174501</v>
      </c>
      <c r="AT42" s="159">
        <v>128.22876192983301</v>
      </c>
      <c r="AU42" s="159">
        <v>134.292424592766</v>
      </c>
      <c r="AV42" s="159">
        <v>143.511730101697</v>
      </c>
      <c r="AW42" s="159">
        <v>148.90213072900801</v>
      </c>
      <c r="AX42" s="250">
        <v>153.07277162070901</v>
      </c>
      <c r="AY42" s="160">
        <v>3.0825739726419998E-2</v>
      </c>
      <c r="AZ42" s="161">
        <v>3.6575857549910003E-2</v>
      </c>
    </row>
    <row r="43" spans="1:52">
      <c r="A43" t="s">
        <v>173</v>
      </c>
      <c r="B43" s="159">
        <v>2.298</v>
      </c>
      <c r="C43" s="159">
        <v>2.5390000000000001</v>
      </c>
      <c r="D43" s="159">
        <v>2.8250000000000002</v>
      </c>
      <c r="E43" s="159">
        <v>3.1160000000000001</v>
      </c>
      <c r="F43" s="159">
        <v>3.3450000000000002</v>
      </c>
      <c r="G43" s="159">
        <v>4.0140000000000002</v>
      </c>
      <c r="H43" s="159">
        <v>4.4180000000000001</v>
      </c>
      <c r="I43" s="159">
        <v>4.8390000000000004</v>
      </c>
      <c r="J43" s="159">
        <v>5.444</v>
      </c>
      <c r="K43" s="159">
        <v>5.5869999999999997</v>
      </c>
      <c r="L43" s="159">
        <v>6.1639999999999997</v>
      </c>
      <c r="M43" s="159">
        <v>6.516</v>
      </c>
      <c r="N43" s="159">
        <v>6.8129999999999997</v>
      </c>
      <c r="O43" s="159">
        <v>7.048</v>
      </c>
      <c r="P43" s="159">
        <v>7.1630000000000003</v>
      </c>
      <c r="Q43" s="159">
        <v>6.6680000000000001</v>
      </c>
      <c r="R43" s="159">
        <v>6.5709999999999997</v>
      </c>
      <c r="S43" s="159">
        <v>5.9939999999999998</v>
      </c>
      <c r="T43" s="159">
        <v>5.867</v>
      </c>
      <c r="U43" s="159">
        <v>6.2190000000000003</v>
      </c>
      <c r="V43" s="159">
        <v>6.18</v>
      </c>
      <c r="W43" s="159">
        <v>5.9669999999999996</v>
      </c>
      <c r="X43" s="159">
        <v>5.8680000000000003</v>
      </c>
      <c r="Y43" s="159">
        <v>5.7270000000000003</v>
      </c>
      <c r="Z43" s="159">
        <v>5.6680000000000001</v>
      </c>
      <c r="AA43" s="159">
        <v>4.9660000000000002</v>
      </c>
      <c r="AB43" s="159">
        <v>4.3529999999999998</v>
      </c>
      <c r="AC43" s="159">
        <v>3.92</v>
      </c>
      <c r="AD43" s="159">
        <v>3.2440000000000002</v>
      </c>
      <c r="AE43" s="159">
        <v>3.3479999999999999</v>
      </c>
      <c r="AF43" s="159">
        <v>3.2410000000000001</v>
      </c>
      <c r="AG43" s="159">
        <v>3.399</v>
      </c>
      <c r="AH43" s="159">
        <v>3.3929999999999998</v>
      </c>
      <c r="AI43" s="159">
        <v>3.7850000000000001</v>
      </c>
      <c r="AJ43" s="159">
        <v>3.431</v>
      </c>
      <c r="AK43" s="159">
        <v>3.41</v>
      </c>
      <c r="AL43" s="159">
        <v>3.1880000000000002</v>
      </c>
      <c r="AM43" s="159">
        <v>3.5390000000000001</v>
      </c>
      <c r="AN43" s="159">
        <v>3.3319999999999999</v>
      </c>
      <c r="AO43" s="159">
        <v>3.1840000000000002</v>
      </c>
      <c r="AP43" s="159">
        <v>3.827</v>
      </c>
      <c r="AQ43" s="159">
        <v>3.4289999999999998</v>
      </c>
      <c r="AR43" s="159">
        <v>3.633</v>
      </c>
      <c r="AS43" s="159">
        <v>3.9380000000000002</v>
      </c>
      <c r="AT43" s="159">
        <v>3.7309999999999999</v>
      </c>
      <c r="AU43" s="159">
        <v>3.9169999999999998</v>
      </c>
      <c r="AV43" s="159">
        <v>3.89</v>
      </c>
      <c r="AW43" s="159">
        <v>3.5950000000000002</v>
      </c>
      <c r="AX43" s="250">
        <v>3.54</v>
      </c>
      <c r="AY43" s="160">
        <v>-1.260121539235E-2</v>
      </c>
      <c r="AZ43" s="161">
        <v>8.4586261072999995E-4</v>
      </c>
    </row>
    <row r="44" spans="1:52">
      <c r="A44" t="s">
        <v>174</v>
      </c>
      <c r="B44" s="159">
        <v>14.209</v>
      </c>
      <c r="C44" s="159">
        <v>16.800999999999998</v>
      </c>
      <c r="D44" s="159">
        <v>20.34</v>
      </c>
      <c r="E44" s="159">
        <v>21.606000000000002</v>
      </c>
      <c r="F44" s="159">
        <v>24.6</v>
      </c>
      <c r="G44" s="159">
        <v>28.065999999999999</v>
      </c>
      <c r="H44" s="159">
        <v>30.898</v>
      </c>
      <c r="I44" s="159">
        <v>32.54</v>
      </c>
      <c r="J44" s="159">
        <v>39.137999999999998</v>
      </c>
      <c r="K44" s="159">
        <v>41.081000000000003</v>
      </c>
      <c r="L44" s="159">
        <v>42.651999999999902</v>
      </c>
      <c r="M44" s="159">
        <v>48.345999999999997</v>
      </c>
      <c r="N44" s="159">
        <v>45.508000000000003</v>
      </c>
      <c r="O44" s="159">
        <v>46.393999999999998</v>
      </c>
      <c r="P44" s="159">
        <v>49.146000000000001</v>
      </c>
      <c r="Q44" s="159">
        <v>52.152999999999899</v>
      </c>
      <c r="R44" s="159">
        <v>50.357999999999997</v>
      </c>
      <c r="S44" s="159">
        <v>47.76</v>
      </c>
      <c r="T44" s="159">
        <v>47.774999999999999</v>
      </c>
      <c r="U44" s="159">
        <v>44.779000000000003</v>
      </c>
      <c r="V44" s="159">
        <v>42.879999999999903</v>
      </c>
      <c r="W44" s="159">
        <v>42.722999999999999</v>
      </c>
      <c r="X44" s="159">
        <v>44.726999999999997</v>
      </c>
      <c r="Y44" s="159">
        <v>45.777999999999899</v>
      </c>
      <c r="Z44" s="159">
        <v>48.103999999999999</v>
      </c>
      <c r="AA44" s="159">
        <v>46.414000000000001</v>
      </c>
      <c r="AB44" s="159">
        <v>46.915999999999997</v>
      </c>
      <c r="AC44" s="159">
        <v>52.334999999999901</v>
      </c>
      <c r="AD44" s="159">
        <v>50.469000000000001</v>
      </c>
      <c r="AE44" s="159">
        <v>52.561999999999898</v>
      </c>
      <c r="AF44" s="159">
        <v>57.47</v>
      </c>
      <c r="AG44" s="159">
        <v>58.965999999999902</v>
      </c>
      <c r="AH44" s="159">
        <v>62.328000000000003</v>
      </c>
      <c r="AI44" s="159">
        <v>66.902999999999906</v>
      </c>
      <c r="AJ44" s="159">
        <v>67.894000000000005</v>
      </c>
      <c r="AK44" s="159">
        <v>69.910999999999902</v>
      </c>
      <c r="AL44" s="159">
        <v>73.024999999999906</v>
      </c>
      <c r="AM44" s="159">
        <v>73.686999999999898</v>
      </c>
      <c r="AN44" s="159">
        <v>76.158000000000001</v>
      </c>
      <c r="AO44" s="159">
        <v>78.495999999999995</v>
      </c>
      <c r="AP44" s="159">
        <v>79.343999999999994</v>
      </c>
      <c r="AQ44" s="159">
        <v>79.313999999999893</v>
      </c>
      <c r="AR44" s="159">
        <v>80.325999999999894</v>
      </c>
      <c r="AS44" s="159">
        <v>77.938999999999993</v>
      </c>
      <c r="AT44" s="159">
        <v>73.546837830000001</v>
      </c>
      <c r="AU44" s="159">
        <v>69.558999999999997</v>
      </c>
      <c r="AV44" s="159">
        <v>68.537999999999997</v>
      </c>
      <c r="AW44" s="159">
        <v>64.171614070000004</v>
      </c>
      <c r="AX44" s="250">
        <v>59.310347970000002</v>
      </c>
      <c r="AY44" s="160">
        <v>-7.3221966624260004E-2</v>
      </c>
      <c r="AZ44" s="161">
        <v>1.417186576873E-2</v>
      </c>
    </row>
    <row r="45" spans="1:52">
      <c r="A45" t="s">
        <v>175</v>
      </c>
      <c r="B45" s="159">
        <v>18.949000000000002</v>
      </c>
      <c r="C45" s="159">
        <v>21.483000000000001</v>
      </c>
      <c r="D45" s="159">
        <v>21.023</v>
      </c>
      <c r="E45" s="159">
        <v>23.757999999999999</v>
      </c>
      <c r="F45" s="159">
        <v>26.803999999999998</v>
      </c>
      <c r="G45" s="159">
        <v>29.26</v>
      </c>
      <c r="H45" s="159">
        <v>27.465</v>
      </c>
      <c r="I45" s="159">
        <v>28.312000000000001</v>
      </c>
      <c r="J45" s="159">
        <v>29.2149999999999</v>
      </c>
      <c r="K45" s="159">
        <v>26.332000000000001</v>
      </c>
      <c r="L45" s="159">
        <v>26.225000000000001</v>
      </c>
      <c r="M45" s="159">
        <v>29.039000000000001</v>
      </c>
      <c r="N45" s="159">
        <v>28.048999999999999</v>
      </c>
      <c r="O45" s="159">
        <v>26.6014247191011</v>
      </c>
      <c r="P45" s="159">
        <v>27.8727752808988</v>
      </c>
      <c r="Q45" s="159">
        <v>24.780485842696599</v>
      </c>
      <c r="R45" s="159">
        <v>22.384461235955001</v>
      </c>
      <c r="S45" s="159">
        <v>21.0000421348314</v>
      </c>
      <c r="T45" s="159">
        <v>18.574519101123599</v>
      </c>
      <c r="U45" s="159">
        <v>17.783897528089799</v>
      </c>
      <c r="V45" s="159">
        <v>19.152817415730301</v>
      </c>
      <c r="W45" s="159">
        <v>19.718717977528001</v>
      </c>
      <c r="X45" s="159">
        <v>18.070141573033698</v>
      </c>
      <c r="Y45" s="159">
        <v>17.309217752808902</v>
      </c>
      <c r="Z45" s="159">
        <v>17.346267415730299</v>
      </c>
      <c r="AA45" s="159">
        <v>17.415806741573</v>
      </c>
      <c r="AB45" s="159">
        <v>16.4191</v>
      </c>
      <c r="AC45" s="159">
        <v>17.3967173033707</v>
      </c>
      <c r="AD45" s="159">
        <v>16.957633707865099</v>
      </c>
      <c r="AE45" s="159">
        <v>17.962670224719101</v>
      </c>
      <c r="AF45" s="159">
        <v>17.081649438202199</v>
      </c>
      <c r="AG45" s="159">
        <v>18.445381797752798</v>
      </c>
      <c r="AH45" s="159">
        <v>17.068801685393201</v>
      </c>
      <c r="AI45" s="159">
        <v>17.179591573033701</v>
      </c>
      <c r="AJ45" s="159">
        <v>17.104261797752802</v>
      </c>
      <c r="AK45" s="159">
        <v>15.898999999999999</v>
      </c>
      <c r="AL45" s="159">
        <v>16.004000000000001</v>
      </c>
      <c r="AM45" s="159">
        <v>16.477</v>
      </c>
      <c r="AN45" s="159">
        <v>17.721</v>
      </c>
      <c r="AO45" s="159">
        <v>17.516999999999999</v>
      </c>
      <c r="AP45" s="159">
        <v>17.161000000000001</v>
      </c>
      <c r="AQ45" s="159">
        <v>17.247</v>
      </c>
      <c r="AR45" s="159">
        <v>16.869</v>
      </c>
      <c r="AS45" s="159">
        <v>16.670999999999999</v>
      </c>
      <c r="AT45" s="159">
        <v>15.468999999999999</v>
      </c>
      <c r="AU45" s="159">
        <v>16.173650079611001</v>
      </c>
      <c r="AV45" s="159">
        <v>14.8082709075812</v>
      </c>
      <c r="AW45" s="159">
        <v>14.631</v>
      </c>
      <c r="AX45" s="250">
        <v>14.2951824718181</v>
      </c>
      <c r="AY45" s="160">
        <v>-2.0275622606279999E-2</v>
      </c>
      <c r="AZ45" s="161">
        <v>3.4157515037800002E-3</v>
      </c>
    </row>
    <row r="46" spans="1:52">
      <c r="A46" t="s">
        <v>176</v>
      </c>
      <c r="B46" s="159">
        <v>8.0370000000000008</v>
      </c>
      <c r="C46" s="159">
        <v>8.5510000000000002</v>
      </c>
      <c r="D46" s="159">
        <v>9.2629999999999999</v>
      </c>
      <c r="E46" s="159">
        <v>10.28</v>
      </c>
      <c r="F46" s="159">
        <v>11.167</v>
      </c>
      <c r="G46" s="159">
        <v>12.523</v>
      </c>
      <c r="H46" s="159">
        <v>13.281000000000001</v>
      </c>
      <c r="I46" s="159">
        <v>13.612</v>
      </c>
      <c r="J46" s="159">
        <v>14.65</v>
      </c>
      <c r="K46" s="159">
        <v>13.031000000000001</v>
      </c>
      <c r="L46" s="159">
        <v>12.510999999999999</v>
      </c>
      <c r="M46" s="159">
        <v>12.993</v>
      </c>
      <c r="N46" s="159">
        <v>13.055999999999999</v>
      </c>
      <c r="O46" s="159">
        <v>13.420999999999999</v>
      </c>
      <c r="P46" s="159">
        <v>12.875</v>
      </c>
      <c r="Q46" s="159">
        <v>12.846</v>
      </c>
      <c r="R46" s="159">
        <v>11.865</v>
      </c>
      <c r="S46" s="159">
        <v>11.209</v>
      </c>
      <c r="T46" s="159">
        <v>12.262</v>
      </c>
      <c r="U46" s="159">
        <v>11.824</v>
      </c>
      <c r="V46" s="159">
        <v>12.021000000000001</v>
      </c>
      <c r="W46" s="159">
        <v>13.178000000000001</v>
      </c>
      <c r="X46" s="159">
        <v>12.396000000000001</v>
      </c>
      <c r="Y46" s="159">
        <v>12.43</v>
      </c>
      <c r="Z46" s="159">
        <v>11.923</v>
      </c>
      <c r="AA46" s="159">
        <v>12.757</v>
      </c>
      <c r="AB46" s="159">
        <v>12.973000000000001</v>
      </c>
      <c r="AC46" s="159">
        <v>13.141</v>
      </c>
      <c r="AD46" s="159">
        <v>12.311999999999999</v>
      </c>
      <c r="AE46" s="159">
        <v>12.731999999999999</v>
      </c>
      <c r="AF46" s="159">
        <v>11.797000000000001</v>
      </c>
      <c r="AG46" s="159">
        <v>12.215</v>
      </c>
      <c r="AH46" s="159">
        <v>12.836</v>
      </c>
      <c r="AI46" s="159">
        <v>13.003</v>
      </c>
      <c r="AJ46" s="159">
        <v>12.602</v>
      </c>
      <c r="AK46" s="159">
        <v>12.209</v>
      </c>
      <c r="AL46" s="159">
        <v>13.079000000000001</v>
      </c>
      <c r="AM46" s="159">
        <v>12.396000000000001</v>
      </c>
      <c r="AN46" s="159">
        <v>12.061999999999999</v>
      </c>
      <c r="AO46" s="159">
        <v>12.016</v>
      </c>
      <c r="AP46" s="159">
        <v>12.239309152000001</v>
      </c>
      <c r="AQ46" s="159">
        <v>12.551273745450001</v>
      </c>
      <c r="AR46" s="159">
        <v>11.310123552</v>
      </c>
      <c r="AS46" s="159">
        <v>12.0618406261</v>
      </c>
      <c r="AT46" s="159">
        <v>12.255291</v>
      </c>
      <c r="AU46" s="159">
        <v>11.381228999999999</v>
      </c>
      <c r="AV46" s="159">
        <v>11.03825976515</v>
      </c>
      <c r="AW46" s="159">
        <v>11.246060085</v>
      </c>
      <c r="AX46" s="250">
        <v>11.778841</v>
      </c>
      <c r="AY46" s="160">
        <v>5.024441704154E-2</v>
      </c>
      <c r="AZ46" s="161">
        <v>2.8144861571500002E-3</v>
      </c>
    </row>
    <row r="47" spans="1:52">
      <c r="A47" t="s">
        <v>177</v>
      </c>
      <c r="B47" s="159">
        <v>5.0209999999999999</v>
      </c>
      <c r="C47" s="159">
        <v>4.548</v>
      </c>
      <c r="D47" s="159">
        <v>5.5949999999999998</v>
      </c>
      <c r="E47" s="159">
        <v>6.37</v>
      </c>
      <c r="F47" s="159">
        <v>7.0609999999999999</v>
      </c>
      <c r="G47" s="159">
        <v>7.7190000000000003</v>
      </c>
      <c r="H47" s="159">
        <v>8.952</v>
      </c>
      <c r="I47" s="159">
        <v>10.016999999999999</v>
      </c>
      <c r="J47" s="159">
        <v>12.43</v>
      </c>
      <c r="K47" s="159">
        <v>12.497</v>
      </c>
      <c r="L47" s="159">
        <v>13.443</v>
      </c>
      <c r="M47" s="159">
        <v>15.391999999999999</v>
      </c>
      <c r="N47" s="159">
        <v>16.625</v>
      </c>
      <c r="O47" s="159">
        <v>15.31</v>
      </c>
      <c r="P47" s="159">
        <v>14.718</v>
      </c>
      <c r="Q47" s="159">
        <v>14.83</v>
      </c>
      <c r="R47" s="159">
        <v>15.417</v>
      </c>
      <c r="S47" s="159">
        <v>16.488</v>
      </c>
      <c r="T47" s="159">
        <v>16.248999999999999</v>
      </c>
      <c r="U47" s="159">
        <v>16.981999999999999</v>
      </c>
      <c r="V47" s="159">
        <v>16.765999999999998</v>
      </c>
      <c r="W47" s="159">
        <v>18.302</v>
      </c>
      <c r="X47" s="159">
        <v>20.963000000000001</v>
      </c>
      <c r="Y47" s="159">
        <v>22.262</v>
      </c>
      <c r="Z47" s="159">
        <v>20.763000000000002</v>
      </c>
      <c r="AA47" s="159">
        <v>22.042000000000002</v>
      </c>
      <c r="AB47" s="159">
        <v>22.033000000000001</v>
      </c>
      <c r="AC47" s="159">
        <v>23.283999999999999</v>
      </c>
      <c r="AD47" s="159">
        <v>26.82</v>
      </c>
      <c r="AE47" s="159">
        <v>25.734999999999999</v>
      </c>
      <c r="AF47" s="159">
        <v>28.338999999999999</v>
      </c>
      <c r="AG47" s="159">
        <v>29.673999999999999</v>
      </c>
      <c r="AH47" s="159">
        <v>30.013000000000002</v>
      </c>
      <c r="AI47" s="159">
        <v>29.696999999999999</v>
      </c>
      <c r="AJ47" s="159">
        <v>29.284999999999901</v>
      </c>
      <c r="AK47" s="159">
        <v>30.957999999999998</v>
      </c>
      <c r="AL47" s="159">
        <v>29.896999999999998</v>
      </c>
      <c r="AM47" s="159">
        <v>30.722000000000001</v>
      </c>
      <c r="AN47" s="159">
        <v>30.827000000000002</v>
      </c>
      <c r="AO47" s="159">
        <v>30.996103000000002</v>
      </c>
      <c r="AP47" s="159">
        <v>31.065000000000001</v>
      </c>
      <c r="AQ47" s="159">
        <v>32.779000000000003</v>
      </c>
      <c r="AR47" s="159">
        <v>33.552999999999997</v>
      </c>
      <c r="AS47" s="159">
        <v>32.075000000000003</v>
      </c>
      <c r="AT47" s="159">
        <v>32.500999999999998</v>
      </c>
      <c r="AU47" s="159">
        <v>31.786000000000001</v>
      </c>
      <c r="AV47" s="159">
        <v>31.085000000000001</v>
      </c>
      <c r="AW47" s="159">
        <v>31.4291692</v>
      </c>
      <c r="AX47" s="250">
        <v>33.117661991633</v>
      </c>
      <c r="AY47" s="160">
        <v>5.6610662490129998E-2</v>
      </c>
      <c r="AZ47" s="161">
        <v>7.9132746905099995E-3</v>
      </c>
    </row>
    <row r="48" spans="1:52">
      <c r="A48" t="s">
        <v>76</v>
      </c>
      <c r="B48" s="166" t="s">
        <v>13</v>
      </c>
      <c r="C48" s="166" t="s">
        <v>13</v>
      </c>
      <c r="D48" s="166" t="s">
        <v>13</v>
      </c>
      <c r="E48" s="166" t="s">
        <v>13</v>
      </c>
      <c r="F48" s="166" t="s">
        <v>13</v>
      </c>
      <c r="G48" s="166" t="s">
        <v>13</v>
      </c>
      <c r="H48" s="166" t="s">
        <v>13</v>
      </c>
      <c r="I48" s="166" t="s">
        <v>13</v>
      </c>
      <c r="J48" s="166" t="s">
        <v>13</v>
      </c>
      <c r="K48" s="166" t="s">
        <v>13</v>
      </c>
      <c r="L48" s="166" t="s">
        <v>13</v>
      </c>
      <c r="M48" s="166" t="s">
        <v>13</v>
      </c>
      <c r="N48" s="166" t="s">
        <v>13</v>
      </c>
      <c r="O48" s="166" t="s">
        <v>13</v>
      </c>
      <c r="P48" s="166" t="s">
        <v>13</v>
      </c>
      <c r="Q48" s="166" t="s">
        <v>13</v>
      </c>
      <c r="R48" s="166" t="s">
        <v>13</v>
      </c>
      <c r="S48" s="166" t="s">
        <v>13</v>
      </c>
      <c r="T48" s="166" t="s">
        <v>13</v>
      </c>
      <c r="U48" s="166" t="s">
        <v>13</v>
      </c>
      <c r="V48" s="159">
        <v>4.8612049297825202</v>
      </c>
      <c r="W48" s="159">
        <v>3.5381644196347901</v>
      </c>
      <c r="X48" s="159">
        <v>3.5336854178986101</v>
      </c>
      <c r="Y48" s="159">
        <v>3.5303648871516802</v>
      </c>
      <c r="Z48" s="159">
        <v>3.5258716519465998</v>
      </c>
      <c r="AA48" s="159">
        <v>4.6063475001887904</v>
      </c>
      <c r="AB48" s="159">
        <v>5.1555974866764798</v>
      </c>
      <c r="AC48" s="159">
        <v>5.9530000000000003</v>
      </c>
      <c r="AD48" s="159">
        <v>3.085</v>
      </c>
      <c r="AE48" s="159">
        <v>3.09</v>
      </c>
      <c r="AF48" s="159">
        <v>2.8450000000000002</v>
      </c>
      <c r="AG48" s="159">
        <v>3.2959999999999998</v>
      </c>
      <c r="AH48" s="159">
        <v>3.258</v>
      </c>
      <c r="AI48" s="159">
        <v>3.42</v>
      </c>
      <c r="AJ48" s="159">
        <v>3.6970000000000001</v>
      </c>
      <c r="AK48" s="159">
        <v>4.0010000000000003</v>
      </c>
      <c r="AL48" s="159">
        <v>3.8039999999999998</v>
      </c>
      <c r="AM48" s="159">
        <v>4.3460000000000001</v>
      </c>
      <c r="AN48" s="159">
        <v>4.9580000000000002</v>
      </c>
      <c r="AO48" s="159">
        <v>5.0819999999999999</v>
      </c>
      <c r="AP48" s="159">
        <v>5.117</v>
      </c>
      <c r="AQ48" s="159">
        <v>4.9790000000000001</v>
      </c>
      <c r="AR48" s="159">
        <v>5.2110000000000003</v>
      </c>
      <c r="AS48" s="159">
        <v>5.4109999999999996</v>
      </c>
      <c r="AT48" s="159">
        <v>5.1619999999999999</v>
      </c>
      <c r="AU48" s="159">
        <v>5.7270000000000003</v>
      </c>
      <c r="AV48" s="159">
        <v>5.9580000000000002</v>
      </c>
      <c r="AW48" s="159">
        <v>6.1393339999999998</v>
      </c>
      <c r="AX48" s="250">
        <v>6.2962829999999999</v>
      </c>
      <c r="AY48" s="160">
        <v>2.8374265879390001E-2</v>
      </c>
      <c r="AZ48" s="161">
        <v>1.5044604660899999E-3</v>
      </c>
    </row>
    <row r="49" spans="1:52">
      <c r="A49" t="s">
        <v>178</v>
      </c>
      <c r="B49" s="166" t="s">
        <v>13</v>
      </c>
      <c r="C49" s="166" t="s">
        <v>13</v>
      </c>
      <c r="D49" s="166" t="s">
        <v>13</v>
      </c>
      <c r="E49" s="166" t="s">
        <v>13</v>
      </c>
      <c r="F49" s="166" t="s">
        <v>13</v>
      </c>
      <c r="G49" s="166" t="s">
        <v>13</v>
      </c>
      <c r="H49" s="166" t="s">
        <v>13</v>
      </c>
      <c r="I49" s="166" t="s">
        <v>13</v>
      </c>
      <c r="J49" s="166" t="s">
        <v>13</v>
      </c>
      <c r="K49" s="166" t="s">
        <v>13</v>
      </c>
      <c r="L49" s="166" t="s">
        <v>13</v>
      </c>
      <c r="M49" s="166" t="s">
        <v>13</v>
      </c>
      <c r="N49" s="166" t="s">
        <v>13</v>
      </c>
      <c r="O49" s="166" t="s">
        <v>13</v>
      </c>
      <c r="P49" s="166" t="s">
        <v>13</v>
      </c>
      <c r="Q49" s="166" t="s">
        <v>13</v>
      </c>
      <c r="R49" s="166" t="s">
        <v>13</v>
      </c>
      <c r="S49" s="166" t="s">
        <v>13</v>
      </c>
      <c r="T49" s="166" t="s">
        <v>13</v>
      </c>
      <c r="U49" s="166" t="s">
        <v>13</v>
      </c>
      <c r="V49" s="159">
        <v>64.327697460964103</v>
      </c>
      <c r="W49" s="159">
        <v>64.533074454151603</v>
      </c>
      <c r="X49" s="159">
        <v>67.076905313027098</v>
      </c>
      <c r="Y49" s="159">
        <v>61.5792225882238</v>
      </c>
      <c r="Z49" s="159">
        <v>58.836713392804697</v>
      </c>
      <c r="AA49" s="159">
        <v>63.796755788758396</v>
      </c>
      <c r="AB49" s="159">
        <v>58.121908173466103</v>
      </c>
      <c r="AC49" s="159">
        <v>42.872856368563603</v>
      </c>
      <c r="AD49" s="159">
        <v>24.959444444444401</v>
      </c>
      <c r="AE49" s="159">
        <v>19.9305365853658</v>
      </c>
      <c r="AF49" s="159">
        <v>19.015753387533799</v>
      </c>
      <c r="AG49" s="159">
        <v>14.316344173441699</v>
      </c>
      <c r="AH49" s="159">
        <v>13.901867208672</v>
      </c>
      <c r="AI49" s="159">
        <v>14.3813306233062</v>
      </c>
      <c r="AJ49" s="159">
        <v>12.798365853658501</v>
      </c>
      <c r="AK49" s="159">
        <v>12.0633604336043</v>
      </c>
      <c r="AL49" s="159">
        <v>13.4534525745257</v>
      </c>
      <c r="AM49" s="159">
        <v>13.2585203252032</v>
      </c>
      <c r="AN49" s="159">
        <v>13.6455745257452</v>
      </c>
      <c r="AO49" s="159">
        <v>14.349585365853599</v>
      </c>
      <c r="AP49" s="159">
        <v>13.6677940379403</v>
      </c>
      <c r="AQ49" s="159">
        <v>14.2383170731707</v>
      </c>
      <c r="AR49" s="159">
        <v>14.7239</v>
      </c>
      <c r="AS49" s="159">
        <v>14.271100000000001</v>
      </c>
      <c r="AT49" s="159">
        <v>13.507</v>
      </c>
      <c r="AU49" s="159">
        <v>12.629200000000001</v>
      </c>
      <c r="AV49" s="159">
        <v>13.1065</v>
      </c>
      <c r="AW49" s="159">
        <v>12.53</v>
      </c>
      <c r="AX49" s="250">
        <v>12.157837662671101</v>
      </c>
      <c r="AY49" s="160">
        <v>-2.7043351903560001E-2</v>
      </c>
      <c r="AZ49" s="161">
        <v>2.9050451703400001E-3</v>
      </c>
    </row>
    <row r="50" spans="1:52">
      <c r="A50" t="s">
        <v>99</v>
      </c>
      <c r="B50" s="159">
        <v>74.222999999999999</v>
      </c>
      <c r="C50" s="159">
        <v>79.471999999999994</v>
      </c>
      <c r="D50" s="159">
        <v>85.254000000000005</v>
      </c>
      <c r="E50" s="159">
        <v>90.388000000000005</v>
      </c>
      <c r="F50" s="159">
        <v>97.320999999999998</v>
      </c>
      <c r="G50" s="159">
        <v>103.57</v>
      </c>
      <c r="H50" s="159">
        <v>104.27200000000001</v>
      </c>
      <c r="I50" s="159">
        <v>110.536999999999</v>
      </c>
      <c r="J50" s="159">
        <v>113.227</v>
      </c>
      <c r="K50" s="159">
        <v>105.258</v>
      </c>
      <c r="L50" s="159">
        <v>92.042999999999907</v>
      </c>
      <c r="M50" s="159">
        <v>91.36</v>
      </c>
      <c r="N50" s="159">
        <v>92.024000000000001</v>
      </c>
      <c r="O50" s="159">
        <v>94.031999999999996</v>
      </c>
      <c r="P50" s="159">
        <v>94.545000000000002</v>
      </c>
      <c r="Q50" s="159">
        <v>80.801000000000002</v>
      </c>
      <c r="R50" s="159">
        <v>74.66</v>
      </c>
      <c r="S50" s="159">
        <v>75.559999999999903</v>
      </c>
      <c r="T50" s="159">
        <v>72.433000000000007</v>
      </c>
      <c r="U50" s="159">
        <v>89.611999999999995</v>
      </c>
      <c r="V50" s="159">
        <v>77.429000000000002</v>
      </c>
      <c r="W50" s="159">
        <v>77.384</v>
      </c>
      <c r="X50" s="159">
        <v>75.16</v>
      </c>
      <c r="Y50" s="159">
        <v>79.971999999999895</v>
      </c>
      <c r="Z50" s="159">
        <v>81.731999999999999</v>
      </c>
      <c r="AA50" s="159">
        <v>82.884</v>
      </c>
      <c r="AB50" s="159">
        <v>82.509999999999906</v>
      </c>
      <c r="AC50" s="159">
        <v>83.563999999999993</v>
      </c>
      <c r="AD50" s="159">
        <v>84.001999999999995</v>
      </c>
      <c r="AE50" s="159">
        <v>82.921999999999997</v>
      </c>
      <c r="AF50" s="159">
        <v>81.903000000000006</v>
      </c>
      <c r="AG50" s="159">
        <v>83.925999999999902</v>
      </c>
      <c r="AH50" s="159">
        <v>81.328000000000003</v>
      </c>
      <c r="AI50" s="159">
        <v>80.653000000000006</v>
      </c>
      <c r="AJ50" s="159">
        <v>79.376999999999896</v>
      </c>
      <c r="AK50" s="159">
        <v>78.569999999999993</v>
      </c>
      <c r="AL50" s="159">
        <v>78.441000000000003</v>
      </c>
      <c r="AM50" s="159">
        <v>78.038999999999902</v>
      </c>
      <c r="AN50" s="159">
        <v>79.031000000000006</v>
      </c>
      <c r="AO50" s="159">
        <v>81.698999999999998</v>
      </c>
      <c r="AP50" s="159">
        <v>83.009944605832203</v>
      </c>
      <c r="AQ50" s="159">
        <v>82.317014376888594</v>
      </c>
      <c r="AR50" s="159">
        <v>79.241214327992196</v>
      </c>
      <c r="AS50" s="159">
        <v>77.944639632839497</v>
      </c>
      <c r="AT50" s="159">
        <v>74.405176521709905</v>
      </c>
      <c r="AU50" s="159">
        <v>73.502307287090005</v>
      </c>
      <c r="AV50" s="159">
        <v>71.101647589227397</v>
      </c>
      <c r="AW50" s="159">
        <v>70.966812534537297</v>
      </c>
      <c r="AX50" s="250">
        <v>69.767723422143604</v>
      </c>
      <c r="AY50" s="160">
        <v>-1.420304272324E-2</v>
      </c>
      <c r="AZ50" s="161">
        <v>1.667059585452E-2</v>
      </c>
    </row>
    <row r="51" spans="1:52">
      <c r="A51" t="s">
        <v>77</v>
      </c>
      <c r="B51" s="166" t="s">
        <v>13</v>
      </c>
      <c r="C51" s="166" t="s">
        <v>13</v>
      </c>
      <c r="D51" s="166" t="s">
        <v>13</v>
      </c>
      <c r="E51" s="166" t="s">
        <v>13</v>
      </c>
      <c r="F51" s="166" t="s">
        <v>13</v>
      </c>
      <c r="G51" s="166" t="s">
        <v>13</v>
      </c>
      <c r="H51" s="166" t="s">
        <v>13</v>
      </c>
      <c r="I51" s="166" t="s">
        <v>13</v>
      </c>
      <c r="J51" s="166" t="s">
        <v>13</v>
      </c>
      <c r="K51" s="166" t="s">
        <v>13</v>
      </c>
      <c r="L51" s="166" t="s">
        <v>13</v>
      </c>
      <c r="M51" s="166" t="s">
        <v>13</v>
      </c>
      <c r="N51" s="166" t="s">
        <v>13</v>
      </c>
      <c r="O51" s="166" t="s">
        <v>13</v>
      </c>
      <c r="P51" s="166" t="s">
        <v>13</v>
      </c>
      <c r="Q51" s="166" t="s">
        <v>13</v>
      </c>
      <c r="R51" s="166" t="s">
        <v>13</v>
      </c>
      <c r="S51" s="166" t="s">
        <v>13</v>
      </c>
      <c r="T51" s="166" t="s">
        <v>13</v>
      </c>
      <c r="U51" s="166" t="s">
        <v>13</v>
      </c>
      <c r="V51" s="159">
        <v>11.608512928525199</v>
      </c>
      <c r="W51" s="159">
        <v>11.9034256825111</v>
      </c>
      <c r="X51" s="159">
        <v>11.2889943872236</v>
      </c>
      <c r="Y51" s="159">
        <v>13.923177007836699</v>
      </c>
      <c r="Z51" s="159">
        <v>13.3062844285077</v>
      </c>
      <c r="AA51" s="159">
        <v>10.1</v>
      </c>
      <c r="AB51" s="159">
        <v>10.673999999999999</v>
      </c>
      <c r="AC51" s="159">
        <v>8.6750000000000007</v>
      </c>
      <c r="AD51" s="159">
        <v>9.2210000000000001</v>
      </c>
      <c r="AE51" s="159">
        <v>7.915</v>
      </c>
      <c r="AF51" s="159">
        <v>6.67</v>
      </c>
      <c r="AG51" s="159">
        <v>6.5389999999999997</v>
      </c>
      <c r="AH51" s="159">
        <v>7.0739999999999998</v>
      </c>
      <c r="AI51" s="159">
        <v>6.9829999999999997</v>
      </c>
      <c r="AJ51" s="159">
        <v>7.0179999999999998</v>
      </c>
      <c r="AK51" s="159">
        <v>7.09</v>
      </c>
      <c r="AL51" s="159">
        <v>6.7949999999999999</v>
      </c>
      <c r="AM51" s="159">
        <v>6.6280000000000001</v>
      </c>
      <c r="AN51" s="159">
        <v>7.2519999999999998</v>
      </c>
      <c r="AO51" s="159">
        <v>7.4459999999999997</v>
      </c>
      <c r="AP51" s="159">
        <v>5.1219999999999999</v>
      </c>
      <c r="AQ51" s="159">
        <v>5.1230000000000002</v>
      </c>
      <c r="AR51" s="159">
        <v>4.6420000000000003</v>
      </c>
      <c r="AS51" s="159">
        <v>4.5439999999999996</v>
      </c>
      <c r="AT51" s="159">
        <v>4.3109999999999999</v>
      </c>
      <c r="AU51" s="159">
        <v>3.7080000000000002</v>
      </c>
      <c r="AV51" s="159">
        <v>3.49</v>
      </c>
      <c r="AW51" s="159">
        <v>3.2793572648999998</v>
      </c>
      <c r="AX51" s="250">
        <v>3.3378915435000001</v>
      </c>
      <c r="AY51" s="160">
        <v>2.0637942478060001E-2</v>
      </c>
      <c r="AZ51" s="161">
        <v>7.9756992636000003E-4</v>
      </c>
    </row>
    <row r="52" spans="1:52">
      <c r="A52" t="s">
        <v>147</v>
      </c>
      <c r="B52" s="159">
        <v>173.99813349698599</v>
      </c>
      <c r="C52" s="159">
        <v>186.85857836327801</v>
      </c>
      <c r="D52" s="159">
        <v>204.17551708128201</v>
      </c>
      <c r="E52" s="159">
        <v>218.21903540934801</v>
      </c>
      <c r="F52" s="159">
        <v>232.181150510831</v>
      </c>
      <c r="G52" s="159">
        <v>256.170793324675</v>
      </c>
      <c r="H52" s="159">
        <v>272.56123482448299</v>
      </c>
      <c r="I52" s="159">
        <v>295.13315103560399</v>
      </c>
      <c r="J52" s="159">
        <v>317.56216171640801</v>
      </c>
      <c r="K52" s="159">
        <v>348.813393872586</v>
      </c>
      <c r="L52" s="159">
        <v>363.877242112994</v>
      </c>
      <c r="M52" s="159">
        <v>374.65781207619199</v>
      </c>
      <c r="N52" s="159">
        <v>389.50202841178299</v>
      </c>
      <c r="O52" s="159">
        <v>413.75562774610802</v>
      </c>
      <c r="P52" s="159">
        <v>421.950604262534</v>
      </c>
      <c r="Q52" s="159">
        <v>439.70943910019997</v>
      </c>
      <c r="R52" s="159">
        <v>442.16389372120898</v>
      </c>
      <c r="S52" s="159">
        <v>439.59108527378498</v>
      </c>
      <c r="T52" s="159">
        <v>434.59511985093297</v>
      </c>
      <c r="U52" s="159">
        <v>433.63220604601503</v>
      </c>
      <c r="V52" s="159">
        <v>47.7185443479706</v>
      </c>
      <c r="W52" s="159">
        <v>47.318401156679798</v>
      </c>
      <c r="X52" s="159">
        <v>46.759541519772696</v>
      </c>
      <c r="Y52" s="159">
        <v>48.467347749275902</v>
      </c>
      <c r="Z52" s="159">
        <v>46.650323729045397</v>
      </c>
      <c r="AA52" s="159">
        <v>48.436080061854902</v>
      </c>
      <c r="AB52" s="159">
        <v>37.948073489907301</v>
      </c>
      <c r="AC52" s="159">
        <v>31.152533875338701</v>
      </c>
      <c r="AD52" s="159">
        <v>27.210520325203198</v>
      </c>
      <c r="AE52" s="159">
        <v>23.6237154471544</v>
      </c>
      <c r="AF52" s="159">
        <v>23.122943089430901</v>
      </c>
      <c r="AG52" s="159">
        <v>24.923162601626</v>
      </c>
      <c r="AH52" s="159">
        <v>25.5820731707317</v>
      </c>
      <c r="AI52" s="159">
        <v>25.146970189701801</v>
      </c>
      <c r="AJ52" s="159">
        <v>23.827211382113799</v>
      </c>
      <c r="AK52" s="159">
        <v>23.5110743143631</v>
      </c>
      <c r="AL52" s="159">
        <v>25.4550675853658</v>
      </c>
      <c r="AM52" s="159">
        <v>26.431170390243899</v>
      </c>
      <c r="AN52" s="159">
        <v>28.159893704607001</v>
      </c>
      <c r="AO52" s="159">
        <v>29.651774</v>
      </c>
      <c r="AP52" s="159">
        <v>30.704968000000001</v>
      </c>
      <c r="AQ52" s="159">
        <v>31.393230062330598</v>
      </c>
      <c r="AR52" s="159">
        <v>32.413127224932197</v>
      </c>
      <c r="AS52" s="159">
        <v>32.993091706016202</v>
      </c>
      <c r="AT52" s="159">
        <v>32.3666591712376</v>
      </c>
      <c r="AU52" s="159">
        <v>32.5759831150406</v>
      </c>
      <c r="AV52" s="159">
        <v>32.546162921129898</v>
      </c>
      <c r="AW52" s="159">
        <v>32.017497159238403</v>
      </c>
      <c r="AX52" s="250">
        <v>32.452598638128599</v>
      </c>
      <c r="AY52" s="160">
        <v>1.6366448253389999E-2</v>
      </c>
      <c r="AZ52" s="161">
        <v>7.7543612569599997E-3</v>
      </c>
    </row>
    <row r="53" spans="1:52">
      <c r="A53" s="320" t="s">
        <v>148</v>
      </c>
      <c r="B53" s="251">
        <v>590.83813349698596</v>
      </c>
      <c r="C53" s="251">
        <v>642.64257836327795</v>
      </c>
      <c r="D53" s="251">
        <v>697.74051708128195</v>
      </c>
      <c r="E53" s="251">
        <v>760.54203540934805</v>
      </c>
      <c r="F53" s="251">
        <v>838.239150510831</v>
      </c>
      <c r="G53" s="251">
        <v>927.63079332467498</v>
      </c>
      <c r="H53" s="251">
        <v>974.652234824483</v>
      </c>
      <c r="I53" s="251">
        <v>1046.6351510356001</v>
      </c>
      <c r="J53" s="251">
        <v>1122.8591617164</v>
      </c>
      <c r="K53" s="251">
        <v>1105.2693938725799</v>
      </c>
      <c r="L53" s="251">
        <v>1093.05924211299</v>
      </c>
      <c r="M53" s="251">
        <v>1153.8718120761901</v>
      </c>
      <c r="N53" s="251">
        <v>1159.49902841178</v>
      </c>
      <c r="O53" s="251">
        <v>1209.18457291137</v>
      </c>
      <c r="P53" s="251">
        <v>1235.24600337078</v>
      </c>
      <c r="Q53" s="251">
        <v>1198.34069107802</v>
      </c>
      <c r="R53" s="251">
        <v>1149.2358318029901</v>
      </c>
      <c r="S53" s="251">
        <v>1110.63163525359</v>
      </c>
      <c r="T53" s="251">
        <v>1085.30263834726</v>
      </c>
      <c r="U53" s="251">
        <v>1089.4894613015899</v>
      </c>
      <c r="V53" s="251">
        <v>1085.1976916841099</v>
      </c>
      <c r="W53" s="251">
        <v>1112.5470823579601</v>
      </c>
      <c r="X53" s="251">
        <v>1117.10576170024</v>
      </c>
      <c r="Y53" s="251">
        <v>1120.66474307933</v>
      </c>
      <c r="Z53" s="251">
        <v>1119.5644816440499</v>
      </c>
      <c r="AA53" s="251">
        <v>1128.3880291978401</v>
      </c>
      <c r="AB53" s="251">
        <v>1108.58177093362</v>
      </c>
      <c r="AC53" s="251">
        <v>1077.6373974948399</v>
      </c>
      <c r="AD53" s="251">
        <v>999.253163062471</v>
      </c>
      <c r="AE53" s="251">
        <v>961.79377275317097</v>
      </c>
      <c r="AF53" s="251">
        <v>948.70524780243795</v>
      </c>
      <c r="AG53" s="251">
        <v>937.203216731873</v>
      </c>
      <c r="AH53" s="251">
        <v>941.82526335943601</v>
      </c>
      <c r="AI53" s="251">
        <v>947.80457490364699</v>
      </c>
      <c r="AJ53" s="251">
        <v>938.92168706233304</v>
      </c>
      <c r="AK53" s="251">
        <v>930.56235502849097</v>
      </c>
      <c r="AL53" s="251">
        <v>945.32631278687495</v>
      </c>
      <c r="AM53" s="251">
        <v>937.79774747486999</v>
      </c>
      <c r="AN53" s="251">
        <v>950.69253434365498</v>
      </c>
      <c r="AO53" s="251">
        <v>961.31918231589304</v>
      </c>
      <c r="AP53" s="251">
        <v>964.15339367287595</v>
      </c>
      <c r="AQ53" s="251">
        <v>974.27401901292501</v>
      </c>
      <c r="AR53" s="251">
        <v>957.33026523736498</v>
      </c>
      <c r="AS53" s="251">
        <v>956.82962962278805</v>
      </c>
      <c r="AT53" s="251">
        <v>912.35076958960497</v>
      </c>
      <c r="AU53" s="251">
        <v>906.42322070643002</v>
      </c>
      <c r="AV53" s="251">
        <v>902.34055229839396</v>
      </c>
      <c r="AW53" s="251">
        <v>884.23655563263696</v>
      </c>
      <c r="AX53" s="251">
        <v>878.59083097660005</v>
      </c>
      <c r="AY53" s="252">
        <v>-3.6626246292099998E-3</v>
      </c>
      <c r="AZ53" s="253">
        <v>0.20993420481682001</v>
      </c>
    </row>
    <row r="54" spans="1:52">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250"/>
      <c r="AY54" s="160"/>
      <c r="AZ54" s="161"/>
    </row>
    <row r="55" spans="1:52">
      <c r="A55" t="s">
        <v>78</v>
      </c>
      <c r="B55" s="159">
        <v>6.6022651223758899</v>
      </c>
      <c r="C55" s="159">
        <v>7.3102854537902404</v>
      </c>
      <c r="D55" s="159">
        <v>8.1815480211563791</v>
      </c>
      <c r="E55" s="159">
        <v>9.1255448898865996</v>
      </c>
      <c r="F55" s="159">
        <v>10.042178060008499</v>
      </c>
      <c r="G55" s="159">
        <v>10.9946085429631</v>
      </c>
      <c r="H55" s="159">
        <v>12.079487955281399</v>
      </c>
      <c r="I55" s="159">
        <v>13.398792477397899</v>
      </c>
      <c r="J55" s="159">
        <v>16.079466617301399</v>
      </c>
      <c r="K55" s="159">
        <v>18.605769189060599</v>
      </c>
      <c r="L55" s="159">
        <v>21.728061757535801</v>
      </c>
      <c r="M55" s="159">
        <v>24.636911740373801</v>
      </c>
      <c r="N55" s="159">
        <v>28.550117039976499</v>
      </c>
      <c r="O55" s="159">
        <v>31.152966931138401</v>
      </c>
      <c r="P55" s="159">
        <v>32.179590188865902</v>
      </c>
      <c r="Q55" s="159">
        <v>28.7330923872147</v>
      </c>
      <c r="R55" s="159">
        <v>28.571846512031101</v>
      </c>
      <c r="S55" s="159">
        <v>31.013539976856599</v>
      </c>
      <c r="T55" s="159">
        <v>37.572859804368797</v>
      </c>
      <c r="U55" s="159">
        <v>40.4150296691313</v>
      </c>
      <c r="V55" s="159">
        <v>44.641357240756598</v>
      </c>
      <c r="W55" s="159">
        <v>41.111543127589798</v>
      </c>
      <c r="X55" s="159">
        <v>43.335146454225303</v>
      </c>
      <c r="Y55" s="159">
        <v>45.532402662863902</v>
      </c>
      <c r="Z55" s="159">
        <v>50.079617575922903</v>
      </c>
      <c r="AA55" s="159">
        <v>51.954259414164603</v>
      </c>
      <c r="AB55" s="159">
        <v>55.556079199543603</v>
      </c>
      <c r="AC55" s="159">
        <v>59.607310456957499</v>
      </c>
      <c r="AD55" s="159">
        <v>62.643459501794602</v>
      </c>
      <c r="AE55" s="159">
        <v>64.648587678581094</v>
      </c>
      <c r="AF55" s="159">
        <v>63.982446282152502</v>
      </c>
      <c r="AG55" s="159">
        <v>65.742124261226905</v>
      </c>
      <c r="AH55" s="159">
        <v>68.537994682234796</v>
      </c>
      <c r="AI55" s="159">
        <v>67.2133410508239</v>
      </c>
      <c r="AJ55" s="159">
        <v>67.767851617297595</v>
      </c>
      <c r="AK55" s="159">
        <v>69.818700243906306</v>
      </c>
      <c r="AL55" s="159">
        <v>70.741965231754307</v>
      </c>
      <c r="AM55" s="159">
        <v>70.807326224897395</v>
      </c>
      <c r="AN55" s="159">
        <v>71.2943069201486</v>
      </c>
      <c r="AO55" s="159">
        <v>73.358212159661704</v>
      </c>
      <c r="AP55" s="159">
        <v>80.522762863747204</v>
      </c>
      <c r="AQ55" s="159">
        <v>87.430496953807406</v>
      </c>
      <c r="AR55" s="159">
        <v>89.388564983469095</v>
      </c>
      <c r="AS55" s="159">
        <v>93.277724689828801</v>
      </c>
      <c r="AT55" s="159">
        <v>95.5232209940703</v>
      </c>
      <c r="AU55" s="159">
        <v>86.707560669025995</v>
      </c>
      <c r="AV55" s="159">
        <v>88.246708812477493</v>
      </c>
      <c r="AW55" s="159">
        <v>89.543910509030994</v>
      </c>
      <c r="AX55" s="250">
        <v>92.861664901810101</v>
      </c>
      <c r="AY55" s="160">
        <v>3.989294171333E-2</v>
      </c>
      <c r="AZ55" s="161">
        <v>2.218875847757E-2</v>
      </c>
    </row>
    <row r="56" spans="1:52">
      <c r="A56" t="s">
        <v>492</v>
      </c>
      <c r="B56" s="159">
        <v>4.1180000000000003</v>
      </c>
      <c r="C56" s="159">
        <v>4.298</v>
      </c>
      <c r="D56" s="159">
        <v>4.484</v>
      </c>
      <c r="E56" s="159">
        <v>4.68</v>
      </c>
      <c r="F56" s="159">
        <v>4.8840000000000003</v>
      </c>
      <c r="G56" s="159">
        <v>5.0960000000000001</v>
      </c>
      <c r="H56" s="159">
        <v>5.3170000000000002</v>
      </c>
      <c r="I56" s="159">
        <v>5.5350000000000001</v>
      </c>
      <c r="J56" s="159">
        <v>5.8970000000000002</v>
      </c>
      <c r="K56" s="159">
        <v>5.9930000000000003</v>
      </c>
      <c r="L56" s="159">
        <v>6.2</v>
      </c>
      <c r="M56" s="159">
        <v>6.5810000000000004</v>
      </c>
      <c r="N56" s="159">
        <v>6.9260000000000002</v>
      </c>
      <c r="O56" s="159">
        <v>7.4059999999999997</v>
      </c>
      <c r="P56" s="159">
        <v>8.1419999999999995</v>
      </c>
      <c r="Q56" s="159">
        <v>7.9329999999999998</v>
      </c>
      <c r="R56" s="159">
        <v>8.0809999999999995</v>
      </c>
      <c r="S56" s="159">
        <v>7.7960000000000003</v>
      </c>
      <c r="T56" s="159">
        <v>7.3520000000000003</v>
      </c>
      <c r="U56" s="159">
        <v>6.8780000000000001</v>
      </c>
      <c r="V56" s="159">
        <v>6.5149999999999997</v>
      </c>
      <c r="W56" s="159">
        <v>6.7389999999999999</v>
      </c>
      <c r="X56" s="159">
        <v>7.5170000000000003</v>
      </c>
      <c r="Y56" s="159">
        <v>8.3000000000000007</v>
      </c>
      <c r="Z56" s="159">
        <v>8.5190000000000001</v>
      </c>
      <c r="AA56" s="159">
        <v>8.7219999999999995</v>
      </c>
      <c r="AB56" s="159">
        <v>8.9649999999999999</v>
      </c>
      <c r="AC56" s="159">
        <v>9.4369999999999994</v>
      </c>
      <c r="AD56" s="159">
        <v>9.625</v>
      </c>
      <c r="AE56" s="159">
        <v>10.749000000000001</v>
      </c>
      <c r="AF56" s="159">
        <v>12.037000000000001</v>
      </c>
      <c r="AG56" s="159">
        <v>12.06</v>
      </c>
      <c r="AH56" s="159">
        <v>11.766</v>
      </c>
      <c r="AI56" s="159">
        <v>12.510999999999999</v>
      </c>
      <c r="AJ56" s="159">
        <v>13.285</v>
      </c>
      <c r="AK56" s="159">
        <v>13.518000000000001</v>
      </c>
      <c r="AL56" s="159">
        <v>12.537000000000001</v>
      </c>
      <c r="AM56" s="159">
        <v>12.446</v>
      </c>
      <c r="AN56" s="159">
        <v>12.763</v>
      </c>
      <c r="AO56" s="159">
        <v>11.9872617783388</v>
      </c>
      <c r="AP56" s="159">
        <v>12.193516095</v>
      </c>
      <c r="AQ56" s="159">
        <v>11.885541849000001</v>
      </c>
      <c r="AR56" s="159">
        <v>12.447194677233</v>
      </c>
      <c r="AS56" s="159">
        <v>12.200895102420899</v>
      </c>
      <c r="AT56" s="159">
        <v>11.3603848292703</v>
      </c>
      <c r="AU56" s="159">
        <v>10.911092769663</v>
      </c>
      <c r="AV56" s="159">
        <v>11.496628493440999</v>
      </c>
      <c r="AW56" s="159">
        <v>13.575421043441001</v>
      </c>
      <c r="AX56" s="250">
        <v>10.579218943440999</v>
      </c>
      <c r="AY56" s="160">
        <v>-0.21857281029223999</v>
      </c>
      <c r="AZ56" s="161">
        <v>2.5278434623E-3</v>
      </c>
    </row>
    <row r="57" spans="1:52">
      <c r="A57" t="s">
        <v>80</v>
      </c>
      <c r="B57" s="159">
        <v>5.1509999999999998</v>
      </c>
      <c r="C57" s="159">
        <v>4.9939999999999998</v>
      </c>
      <c r="D57" s="159">
        <v>4.8410000000000002</v>
      </c>
      <c r="E57" s="159">
        <v>4.6929999999999996</v>
      </c>
      <c r="F57" s="159">
        <v>4.5490000000000004</v>
      </c>
      <c r="G57" s="159">
        <v>4.4089999999999998</v>
      </c>
      <c r="H57" s="159">
        <v>4.3150000000000004</v>
      </c>
      <c r="I57" s="159">
        <v>4.6870000000000003</v>
      </c>
      <c r="J57" s="159">
        <v>4.4210000000000003</v>
      </c>
      <c r="K57" s="159">
        <v>4.0460000000000003</v>
      </c>
      <c r="L57" s="159">
        <v>3.1269999999999998</v>
      </c>
      <c r="M57" s="159">
        <v>3.694</v>
      </c>
      <c r="N57" s="159">
        <v>3.573</v>
      </c>
      <c r="O57" s="159">
        <v>3.8620000000000001</v>
      </c>
      <c r="P57" s="159">
        <v>4.3090000000000002</v>
      </c>
      <c r="Q57" s="159">
        <v>4.3440000000000003</v>
      </c>
      <c r="R57" s="159">
        <v>5.8280000000000003</v>
      </c>
      <c r="S57" s="159">
        <v>6.5720000000000001</v>
      </c>
      <c r="T57" s="159">
        <v>7.298</v>
      </c>
      <c r="U57" s="159">
        <v>7.7569999999999997</v>
      </c>
      <c r="V57" s="159">
        <v>8.0220000000000002</v>
      </c>
      <c r="W57" s="159">
        <v>8.3420000000000005</v>
      </c>
      <c r="X57" s="159">
        <v>8.202</v>
      </c>
      <c r="Y57" s="159">
        <v>7.9989999999999997</v>
      </c>
      <c r="Z57" s="159">
        <v>7.8470000000000004</v>
      </c>
      <c r="AA57" s="159">
        <v>5.4059999999999997</v>
      </c>
      <c r="AB57" s="159">
        <v>3.6739999999999999</v>
      </c>
      <c r="AC57" s="159">
        <v>5.5579999999999998</v>
      </c>
      <c r="AD57" s="159">
        <v>5.0940000000000003</v>
      </c>
      <c r="AE57" s="159">
        <v>6.8579999999999997</v>
      </c>
      <c r="AF57" s="159">
        <v>7.0839999999999996</v>
      </c>
      <c r="AG57" s="159">
        <v>6.9059999999999997</v>
      </c>
      <c r="AH57" s="159">
        <v>7.5064332344213698</v>
      </c>
      <c r="AI57" s="159">
        <v>10.510695252225499</v>
      </c>
      <c r="AJ57" s="159">
        <v>11.7446332344213</v>
      </c>
      <c r="AK57" s="159">
        <v>11.8048706528189</v>
      </c>
      <c r="AL57" s="159">
        <v>12.168381410135</v>
      </c>
      <c r="AM57" s="159">
        <v>13.1656664688427</v>
      </c>
      <c r="AN57" s="159">
        <v>15.6081694528723</v>
      </c>
      <c r="AO57" s="159">
        <v>17.7861874584069</v>
      </c>
      <c r="AP57" s="159">
        <v>19.529159154304399</v>
      </c>
      <c r="AQ57" s="159">
        <v>17.696815529062</v>
      </c>
      <c r="AR57" s="159">
        <v>17.861902193839999</v>
      </c>
      <c r="AS57" s="159">
        <v>18.983116295951799</v>
      </c>
      <c r="AT57" s="159">
        <v>20.401935969567901</v>
      </c>
      <c r="AU57" s="159">
        <v>21.594362412145902</v>
      </c>
      <c r="AV57" s="159">
        <v>20.432538185227099</v>
      </c>
      <c r="AW57" s="159">
        <v>21.620178484288601</v>
      </c>
      <c r="AX57" s="250">
        <v>21.823494414282301</v>
      </c>
      <c r="AY57" s="160">
        <v>1.216947939247E-2</v>
      </c>
      <c r="AZ57" s="161">
        <v>5.2145980298500001E-3</v>
      </c>
    </row>
    <row r="58" spans="1:52">
      <c r="A58" t="s">
        <v>126</v>
      </c>
      <c r="B58" s="159">
        <v>4.7E-2</v>
      </c>
      <c r="C58" s="159">
        <v>4.7E-2</v>
      </c>
      <c r="D58" s="159">
        <v>7.0999999999999994E-2</v>
      </c>
      <c r="E58" s="159">
        <v>9.1999999999999998E-2</v>
      </c>
      <c r="F58" s="159">
        <v>0.107</v>
      </c>
      <c r="G58" s="159">
        <v>9.2999999999999999E-2</v>
      </c>
      <c r="H58" s="159">
        <v>8.8999999999999996E-2</v>
      </c>
      <c r="I58" s="159">
        <v>0.106</v>
      </c>
      <c r="J58" s="159">
        <v>0.13800000000000001</v>
      </c>
      <c r="K58" s="159">
        <v>0.188</v>
      </c>
      <c r="L58" s="159">
        <v>0.224</v>
      </c>
      <c r="M58" s="159">
        <v>0.308</v>
      </c>
      <c r="N58" s="159">
        <v>0.41</v>
      </c>
      <c r="O58" s="159">
        <v>0.39800000000000002</v>
      </c>
      <c r="P58" s="159">
        <v>0.432</v>
      </c>
      <c r="Q58" s="159">
        <v>0.69299999999999995</v>
      </c>
      <c r="R58" s="159">
        <v>0.75600000000000001</v>
      </c>
      <c r="S58" s="159">
        <v>1.0489999999999999</v>
      </c>
      <c r="T58" s="159">
        <v>1.149</v>
      </c>
      <c r="U58" s="159">
        <v>1.298</v>
      </c>
      <c r="V58" s="159">
        <v>1.825</v>
      </c>
      <c r="W58" s="159">
        <v>2.1520000000000001</v>
      </c>
      <c r="X58" s="159">
        <v>2.2919999999999998</v>
      </c>
      <c r="Y58" s="159">
        <v>1.5009999999999999</v>
      </c>
      <c r="Z58" s="159">
        <v>1.657</v>
      </c>
      <c r="AA58" s="159">
        <v>1.7150000000000001</v>
      </c>
      <c r="AB58" s="159">
        <v>1.474</v>
      </c>
      <c r="AC58" s="159">
        <v>1.5349999999999999</v>
      </c>
      <c r="AD58" s="159">
        <v>1.5589999999999999</v>
      </c>
      <c r="AE58" s="159">
        <v>1.6639999999999999</v>
      </c>
      <c r="AF58" s="159">
        <v>1.7450000000000001</v>
      </c>
      <c r="AG58" s="159">
        <v>1.851</v>
      </c>
      <c r="AH58" s="159">
        <v>1.96</v>
      </c>
      <c r="AI58" s="159">
        <v>2.0110000000000001</v>
      </c>
      <c r="AJ58" s="159">
        <v>1.97</v>
      </c>
      <c r="AK58" s="159">
        <v>2.0234746784533901</v>
      </c>
      <c r="AL58" s="159">
        <v>2.4034539960209198</v>
      </c>
      <c r="AM58" s="159">
        <v>3.0114911125780202</v>
      </c>
      <c r="AN58" s="159">
        <v>3.09658070957996</v>
      </c>
      <c r="AO58" s="159">
        <v>3.3736410206067702</v>
      </c>
      <c r="AP58" s="159">
        <v>3.91534667975673</v>
      </c>
      <c r="AQ58" s="159">
        <v>4.5419584779759399</v>
      </c>
      <c r="AR58" s="159">
        <v>5.3437398801347404</v>
      </c>
      <c r="AS58" s="159">
        <v>6.1470188934593804</v>
      </c>
      <c r="AT58" s="159">
        <v>6.01766607159679</v>
      </c>
      <c r="AU58" s="159">
        <v>6.5482930879410697</v>
      </c>
      <c r="AV58" s="159">
        <v>7.8220792268192403</v>
      </c>
      <c r="AW58" s="159">
        <v>7.9551015474176596</v>
      </c>
      <c r="AX58" s="250">
        <v>8.4940832740194807</v>
      </c>
      <c r="AY58" s="160">
        <v>7.0678316056730001E-2</v>
      </c>
      <c r="AZ58" s="161">
        <v>2.0296121947500001E-3</v>
      </c>
    </row>
    <row r="59" spans="1:52">
      <c r="A59" t="s">
        <v>81</v>
      </c>
      <c r="B59" s="159">
        <v>19.577000000000002</v>
      </c>
      <c r="C59" s="159">
        <v>19.745000000000001</v>
      </c>
      <c r="D59" s="159">
        <v>19.913</v>
      </c>
      <c r="E59" s="159">
        <v>20.082999999999998</v>
      </c>
      <c r="F59" s="159">
        <v>20.254999999999999</v>
      </c>
      <c r="G59" s="159">
        <v>20.428999999999998</v>
      </c>
      <c r="H59" s="159">
        <v>20.603000000000002</v>
      </c>
      <c r="I59" s="159">
        <v>22.02</v>
      </c>
      <c r="J59" s="159">
        <v>23.337</v>
      </c>
      <c r="K59" s="159">
        <v>24.437999999999999</v>
      </c>
      <c r="L59" s="159">
        <v>18.359000000000002</v>
      </c>
      <c r="M59" s="159">
        <v>21.5</v>
      </c>
      <c r="N59" s="159">
        <v>25.042999999999999</v>
      </c>
      <c r="O59" s="159">
        <v>26.928999999999998</v>
      </c>
      <c r="P59" s="159">
        <v>32.723999999999997</v>
      </c>
      <c r="Q59" s="159">
        <v>29.925999999999998</v>
      </c>
      <c r="R59" s="159">
        <v>35.860999999999997</v>
      </c>
      <c r="S59" s="159">
        <v>39.741</v>
      </c>
      <c r="T59" s="159">
        <v>43.569000000000003</v>
      </c>
      <c r="U59" s="159">
        <v>45.933999999999997</v>
      </c>
      <c r="V59" s="159">
        <v>46.750999999999998</v>
      </c>
      <c r="W59" s="159">
        <v>45.901000000000003</v>
      </c>
      <c r="X59" s="159">
        <v>48.22</v>
      </c>
      <c r="Y59" s="159">
        <v>48.339101121685403</v>
      </c>
      <c r="Z59" s="159">
        <v>47.939146080898801</v>
      </c>
      <c r="AA59" s="159">
        <v>54.145943821741497</v>
      </c>
      <c r="AB59" s="159">
        <v>57.927348313707803</v>
      </c>
      <c r="AC59" s="159">
        <v>55.331269667865101</v>
      </c>
      <c r="AD59" s="159">
        <v>56.527146084269603</v>
      </c>
      <c r="AE59" s="159">
        <v>62.598674175842703</v>
      </c>
      <c r="AF59" s="159">
        <v>59.686420734361299</v>
      </c>
      <c r="AG59" s="159">
        <v>63.4644269842696</v>
      </c>
      <c r="AH59" s="159">
        <v>65.481695871217894</v>
      </c>
      <c r="AI59" s="159">
        <v>70.402412106866905</v>
      </c>
      <c r="AJ59" s="159">
        <v>71.400421811537001</v>
      </c>
      <c r="AK59" s="159">
        <v>73.042787609887597</v>
      </c>
      <c r="AL59" s="159">
        <v>74.672567433146</v>
      </c>
      <c r="AM59" s="159">
        <v>76.5948415601123</v>
      </c>
      <c r="AN59" s="159">
        <v>81.701894381460605</v>
      </c>
      <c r="AO59" s="159">
        <v>88.253792521348302</v>
      </c>
      <c r="AP59" s="159">
        <v>88.192302982232206</v>
      </c>
      <c r="AQ59" s="159">
        <v>92.340371320958894</v>
      </c>
      <c r="AR59" s="159">
        <v>97.993686089166104</v>
      </c>
      <c r="AS59" s="159">
        <v>106.683530651731</v>
      </c>
      <c r="AT59" s="159">
        <v>115.79442646858099</v>
      </c>
      <c r="AU59" s="159">
        <v>124.24263825336401</v>
      </c>
      <c r="AV59" s="159">
        <v>125.08418983759201</v>
      </c>
      <c r="AW59" s="159">
        <v>131.25298990196401</v>
      </c>
      <c r="AX59" s="250">
        <v>134.96504215753299</v>
      </c>
      <c r="AY59" s="160">
        <v>3.1098868697879999E-2</v>
      </c>
      <c r="AZ59" s="161">
        <v>3.2249119132759997E-2</v>
      </c>
    </row>
    <row r="60" spans="1:52">
      <c r="A60" t="s">
        <v>127</v>
      </c>
      <c r="B60" s="159">
        <v>1.10974025974E-2</v>
      </c>
      <c r="C60" s="159">
        <v>1.1771428571429999E-2</v>
      </c>
      <c r="D60" s="159">
        <v>1.8414285714290001E-2</v>
      </c>
      <c r="E60" s="159">
        <v>4.0374025974030003E-2</v>
      </c>
      <c r="F60" s="159">
        <v>6.0515584415579998E-2</v>
      </c>
      <c r="G60" s="159">
        <v>0.12244155844156</v>
      </c>
      <c r="H60" s="159">
        <v>0.13600000000000001</v>
      </c>
      <c r="I60" s="159">
        <v>0.17899999999999999</v>
      </c>
      <c r="J60" s="159">
        <v>0.28000000000000003</v>
      </c>
      <c r="K60" s="159">
        <v>0.38800000000000001</v>
      </c>
      <c r="L60" s="159">
        <v>0.629</v>
      </c>
      <c r="M60" s="159">
        <v>0.93100000000000005</v>
      </c>
      <c r="N60" s="159">
        <v>1.393</v>
      </c>
      <c r="O60" s="159">
        <v>1.52</v>
      </c>
      <c r="P60" s="159">
        <v>2.0779999999999998</v>
      </c>
      <c r="Q60" s="159">
        <v>5.0819999999999999</v>
      </c>
      <c r="R60" s="159">
        <v>5.5529999999999999</v>
      </c>
      <c r="S60" s="159">
        <v>6.1689999999999996</v>
      </c>
      <c r="T60" s="159">
        <v>6.19</v>
      </c>
      <c r="U60" s="159">
        <v>7.1040000000000001</v>
      </c>
      <c r="V60" s="159">
        <v>8.8729999999999993</v>
      </c>
      <c r="W60" s="159">
        <v>10.731</v>
      </c>
      <c r="X60" s="159">
        <v>11.712</v>
      </c>
      <c r="Y60" s="159">
        <v>14.02</v>
      </c>
      <c r="Z60" s="159">
        <v>14.706</v>
      </c>
      <c r="AA60" s="159">
        <v>15.391999999999999</v>
      </c>
      <c r="AB60" s="159">
        <v>19.056000000000001</v>
      </c>
      <c r="AC60" s="159">
        <v>19.193000000000001</v>
      </c>
      <c r="AD60" s="159">
        <v>19.86</v>
      </c>
      <c r="AE60" s="159">
        <v>20.856999999999999</v>
      </c>
      <c r="AF60" s="159">
        <v>20.847000000000001</v>
      </c>
      <c r="AG60" s="159">
        <v>20.164999999999999</v>
      </c>
      <c r="AH60" s="159">
        <v>20.513999999999999</v>
      </c>
      <c r="AI60" s="159">
        <v>20.407</v>
      </c>
      <c r="AJ60" s="159">
        <v>19.901</v>
      </c>
      <c r="AK60" s="159">
        <v>19.640999999999998</v>
      </c>
      <c r="AL60" s="159">
        <v>19.390999999999998</v>
      </c>
      <c r="AM60" s="159">
        <v>19.956</v>
      </c>
      <c r="AN60" s="159">
        <v>22.123999999999999</v>
      </c>
      <c r="AO60" s="159">
        <v>23.905000000000001</v>
      </c>
      <c r="AP60" s="159">
        <v>24.486000000000001</v>
      </c>
      <c r="AQ60" s="159">
        <v>26.283000000000001</v>
      </c>
      <c r="AR60" s="159">
        <v>28.2</v>
      </c>
      <c r="AS60" s="159">
        <v>29.385000000000002</v>
      </c>
      <c r="AT60" s="159">
        <v>27.696000000000002</v>
      </c>
      <c r="AU60" s="159">
        <v>30.143999999999998</v>
      </c>
      <c r="AV60" s="159">
        <v>32.950000000000003</v>
      </c>
      <c r="AW60" s="159">
        <v>34.278021029999998</v>
      </c>
      <c r="AX60" s="250">
        <v>35.612866830000002</v>
      </c>
      <c r="AY60" s="160">
        <v>4.1788157075640001E-2</v>
      </c>
      <c r="AZ60" s="161">
        <v>8.5094887763299994E-3</v>
      </c>
    </row>
    <row r="61" spans="1:52">
      <c r="A61" t="s">
        <v>84</v>
      </c>
      <c r="B61" s="159">
        <v>8.7539999999999996</v>
      </c>
      <c r="C61" s="159">
        <v>9.1999999999999993</v>
      </c>
      <c r="D61" s="159">
        <v>9.673</v>
      </c>
      <c r="E61" s="159">
        <v>10.173999999999999</v>
      </c>
      <c r="F61" s="159">
        <v>10.701000000000001</v>
      </c>
      <c r="G61" s="159">
        <v>11.260999999999999</v>
      </c>
      <c r="H61" s="159">
        <v>12.615</v>
      </c>
      <c r="I61" s="159">
        <v>13.617000000000001</v>
      </c>
      <c r="J61" s="159">
        <v>14.01</v>
      </c>
      <c r="K61" s="159">
        <v>14.125</v>
      </c>
      <c r="L61" s="159">
        <v>14.537000000000001</v>
      </c>
      <c r="M61" s="159">
        <v>15.975</v>
      </c>
      <c r="N61" s="159">
        <v>17.036000000000001</v>
      </c>
      <c r="O61" s="159">
        <v>18.643999999999998</v>
      </c>
      <c r="P61" s="159">
        <v>21.733000000000001</v>
      </c>
      <c r="Q61" s="159">
        <v>22.576000000000001</v>
      </c>
      <c r="R61" s="159">
        <v>25.954000000000001</v>
      </c>
      <c r="S61" s="159">
        <v>26.785</v>
      </c>
      <c r="T61" s="159">
        <v>26.798999999999999</v>
      </c>
      <c r="U61" s="159">
        <v>29.472000000000001</v>
      </c>
      <c r="V61" s="159">
        <v>31.027000000000001</v>
      </c>
      <c r="W61" s="159">
        <v>32.314999999999998</v>
      </c>
      <c r="X61" s="159">
        <v>32.414000000000001</v>
      </c>
      <c r="Y61" s="159">
        <v>34.610999999999997</v>
      </c>
      <c r="Z61" s="159">
        <v>35.752000000000002</v>
      </c>
      <c r="AA61" s="159">
        <v>39.000999999999998</v>
      </c>
      <c r="AB61" s="159">
        <v>38.118000000000002</v>
      </c>
      <c r="AC61" s="159">
        <v>41.219000000000001</v>
      </c>
      <c r="AD61" s="159">
        <v>44.457999999999998</v>
      </c>
      <c r="AE61" s="159">
        <v>46.19</v>
      </c>
      <c r="AF61" s="159">
        <v>48.561999999999998</v>
      </c>
      <c r="AG61" s="159">
        <v>48.915999999999997</v>
      </c>
      <c r="AH61" s="159">
        <v>50.433</v>
      </c>
      <c r="AI61" s="159">
        <v>51.131999999999998</v>
      </c>
      <c r="AJ61" s="159">
        <v>54.707263597645202</v>
      </c>
      <c r="AK61" s="159">
        <v>53.804819147541998</v>
      </c>
      <c r="AL61" s="159">
        <v>56.0941099889192</v>
      </c>
      <c r="AM61" s="159">
        <v>58.677622508538199</v>
      </c>
      <c r="AN61" s="159">
        <v>59.281763827718102</v>
      </c>
      <c r="AO61" s="159">
        <v>60.888781681971601</v>
      </c>
      <c r="AP61" s="159">
        <v>63.923197498098602</v>
      </c>
      <c r="AQ61" s="159">
        <v>58.755322533214603</v>
      </c>
      <c r="AR61" s="159">
        <v>62.447173304216399</v>
      </c>
      <c r="AS61" s="159">
        <v>69.4097614139814</v>
      </c>
      <c r="AT61" s="159">
        <v>70.331858177568094</v>
      </c>
      <c r="AU61" s="159">
        <v>74.188064619157998</v>
      </c>
      <c r="AV61" s="159">
        <v>75.233978740385197</v>
      </c>
      <c r="AW61" s="159">
        <v>79.498413124811506</v>
      </c>
      <c r="AX61" s="250">
        <v>80.458260236855807</v>
      </c>
      <c r="AY61" s="160">
        <v>1.484659407288E-2</v>
      </c>
      <c r="AZ61" s="161">
        <v>1.9225036725400001E-2</v>
      </c>
    </row>
    <row r="62" spans="1:52">
      <c r="A62" s="320" t="s">
        <v>85</v>
      </c>
      <c r="B62" s="251">
        <v>44.260362524973303</v>
      </c>
      <c r="C62" s="251">
        <v>45.606056882361599</v>
      </c>
      <c r="D62" s="251">
        <v>47.181962306870602</v>
      </c>
      <c r="E62" s="251">
        <v>48.887918915860602</v>
      </c>
      <c r="F62" s="251">
        <v>50.598693644424102</v>
      </c>
      <c r="G62" s="251">
        <v>52.405050101404697</v>
      </c>
      <c r="H62" s="251">
        <v>55.154487955281397</v>
      </c>
      <c r="I62" s="251">
        <v>59.542792477397903</v>
      </c>
      <c r="J62" s="251">
        <v>64.162466617301405</v>
      </c>
      <c r="K62" s="251">
        <v>67.783769189060607</v>
      </c>
      <c r="L62" s="251">
        <v>64.804061757535806</v>
      </c>
      <c r="M62" s="251">
        <v>73.625911740373795</v>
      </c>
      <c r="N62" s="251">
        <v>82.931117039976499</v>
      </c>
      <c r="O62" s="251">
        <v>89.911966931138394</v>
      </c>
      <c r="P62" s="251">
        <v>101.597590188865</v>
      </c>
      <c r="Q62" s="251">
        <v>99.287092387214699</v>
      </c>
      <c r="R62" s="251">
        <v>110.604846512031</v>
      </c>
      <c r="S62" s="251">
        <v>119.125539976856</v>
      </c>
      <c r="T62" s="251">
        <v>129.92985980436799</v>
      </c>
      <c r="U62" s="251">
        <v>138.85802966913101</v>
      </c>
      <c r="V62" s="251">
        <v>147.65435724075601</v>
      </c>
      <c r="W62" s="251">
        <v>147.29154312758899</v>
      </c>
      <c r="X62" s="251">
        <v>153.692146454225</v>
      </c>
      <c r="Y62" s="251">
        <v>160.302503784549</v>
      </c>
      <c r="Z62" s="251">
        <v>166.49976365682099</v>
      </c>
      <c r="AA62" s="251">
        <v>176.336203235906</v>
      </c>
      <c r="AB62" s="251">
        <v>184.77042751325101</v>
      </c>
      <c r="AC62" s="251">
        <v>191.88058012482199</v>
      </c>
      <c r="AD62" s="251">
        <v>199.766605586064</v>
      </c>
      <c r="AE62" s="251">
        <v>213.565261854423</v>
      </c>
      <c r="AF62" s="251">
        <v>213.943867016513</v>
      </c>
      <c r="AG62" s="251">
        <v>219.104551245496</v>
      </c>
      <c r="AH62" s="251">
        <v>226.19912378787399</v>
      </c>
      <c r="AI62" s="251">
        <v>234.18744840991599</v>
      </c>
      <c r="AJ62" s="251">
        <v>240.77617026090101</v>
      </c>
      <c r="AK62" s="251">
        <v>243.653652332608</v>
      </c>
      <c r="AL62" s="251">
        <v>248.008478059975</v>
      </c>
      <c r="AM62" s="251">
        <v>254.65894787496799</v>
      </c>
      <c r="AN62" s="251">
        <v>265.86971529177902</v>
      </c>
      <c r="AO62" s="251">
        <v>279.55287662033402</v>
      </c>
      <c r="AP62" s="251">
        <v>292.76228527313901</v>
      </c>
      <c r="AQ62" s="251">
        <v>298.93350666401898</v>
      </c>
      <c r="AR62" s="251">
        <v>313.682261128059</v>
      </c>
      <c r="AS62" s="251">
        <v>336.08704704737301</v>
      </c>
      <c r="AT62" s="251">
        <v>347.12549251065502</v>
      </c>
      <c r="AU62" s="251">
        <v>354.33601181129802</v>
      </c>
      <c r="AV62" s="251">
        <v>361.26612329594298</v>
      </c>
      <c r="AW62" s="251">
        <v>377.72403564095401</v>
      </c>
      <c r="AX62" s="251">
        <v>384.794630757942</v>
      </c>
      <c r="AY62" s="252">
        <v>2.150995470583E-2</v>
      </c>
      <c r="AZ62" s="253">
        <v>9.1944456100459995E-2</v>
      </c>
    </row>
    <row r="63" spans="1:52">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250"/>
      <c r="AY63" s="160"/>
      <c r="AZ63" s="161"/>
    </row>
    <row r="64" spans="1:52">
      <c r="A64" t="s">
        <v>109</v>
      </c>
      <c r="B64" s="159">
        <v>1.2889999999999999</v>
      </c>
      <c r="C64" s="159">
        <v>1.6930000000000001</v>
      </c>
      <c r="D64" s="159">
        <v>1.5780000000000001</v>
      </c>
      <c r="E64" s="159">
        <v>1.6819999999999999</v>
      </c>
      <c r="F64" s="159">
        <v>1.7749999999999999</v>
      </c>
      <c r="G64" s="159">
        <v>2.032</v>
      </c>
      <c r="H64" s="159">
        <v>2.2879999999999998</v>
      </c>
      <c r="I64" s="159">
        <v>2.5139999999999998</v>
      </c>
      <c r="J64" s="159">
        <v>2.7389999999999999</v>
      </c>
      <c r="K64" s="159">
        <v>3.036</v>
      </c>
      <c r="L64" s="159">
        <v>3.3780000000000001</v>
      </c>
      <c r="M64" s="159">
        <v>3.8769999999999998</v>
      </c>
      <c r="N64" s="159">
        <v>4.4000000000000004</v>
      </c>
      <c r="O64" s="159">
        <v>4.5209999999999999</v>
      </c>
      <c r="P64" s="159">
        <v>5.42</v>
      </c>
      <c r="Q64" s="159">
        <v>5.4690000000000003</v>
      </c>
      <c r="R64" s="159">
        <v>5.8890000000000002</v>
      </c>
      <c r="S64" s="159">
        <v>6.2450000000000001</v>
      </c>
      <c r="T64" s="159">
        <v>7.0110000000000001</v>
      </c>
      <c r="U64" s="159">
        <v>7.76</v>
      </c>
      <c r="V64" s="159">
        <v>7.9660000000000002</v>
      </c>
      <c r="W64" s="159">
        <v>8.0779999999999994</v>
      </c>
      <c r="X64" s="159">
        <v>8.1579999999999995</v>
      </c>
      <c r="Y64" s="159">
        <v>8.1679999999999993</v>
      </c>
      <c r="Z64" s="159">
        <v>8.5530000000000008</v>
      </c>
      <c r="AA64" s="159">
        <v>9.1560000000000006</v>
      </c>
      <c r="AB64" s="159">
        <v>9.0690000000000008</v>
      </c>
      <c r="AC64" s="159">
        <v>9.1129999999999995</v>
      </c>
      <c r="AD64" s="159">
        <v>9.0790000000000006</v>
      </c>
      <c r="AE64" s="159">
        <v>8.67</v>
      </c>
      <c r="AF64" s="159">
        <v>8.4329999999999998</v>
      </c>
      <c r="AG64" s="159">
        <v>8.06</v>
      </c>
      <c r="AH64" s="159">
        <v>7.9859999999999998</v>
      </c>
      <c r="AI64" s="159">
        <v>8.2170000000000005</v>
      </c>
      <c r="AJ64" s="159">
        <v>8.11</v>
      </c>
      <c r="AK64" s="159">
        <v>8.4830000000000005</v>
      </c>
      <c r="AL64" s="159">
        <v>8.782</v>
      </c>
      <c r="AM64" s="159">
        <v>9.734</v>
      </c>
      <c r="AN64" s="159">
        <v>10.125</v>
      </c>
      <c r="AO64" s="159">
        <v>10.59</v>
      </c>
      <c r="AP64" s="159">
        <v>11.034395999999999</v>
      </c>
      <c r="AQ64" s="159">
        <v>11.5159</v>
      </c>
      <c r="AR64" s="159">
        <v>12.900566315000001</v>
      </c>
      <c r="AS64" s="159">
        <v>14.020728</v>
      </c>
      <c r="AT64" s="159">
        <v>14.868</v>
      </c>
      <c r="AU64" s="159">
        <v>14.835000000000001</v>
      </c>
      <c r="AV64" s="159">
        <v>15.547000000000001</v>
      </c>
      <c r="AW64" s="159">
        <v>16.686</v>
      </c>
      <c r="AX64" s="250">
        <v>17.48</v>
      </c>
      <c r="AY64" s="160">
        <v>5.0454895943399997E-2</v>
      </c>
      <c r="AZ64" s="161">
        <v>4.1767451912199998E-3</v>
      </c>
    </row>
    <row r="65" spans="1:52">
      <c r="A65" t="s">
        <v>87</v>
      </c>
      <c r="B65" s="159">
        <v>6.9359999999999999</v>
      </c>
      <c r="C65" s="159">
        <v>7.4489999999999998</v>
      </c>
      <c r="D65" s="159">
        <v>6.06</v>
      </c>
      <c r="E65" s="159">
        <v>6.3419999999999996</v>
      </c>
      <c r="F65" s="159">
        <v>4.68</v>
      </c>
      <c r="G65" s="159">
        <v>6.0750000000000002</v>
      </c>
      <c r="H65" s="159">
        <v>6.2640000000000002</v>
      </c>
      <c r="I65" s="159">
        <v>7.15</v>
      </c>
      <c r="J65" s="159">
        <v>6.7220000000000004</v>
      </c>
      <c r="K65" s="159">
        <v>7.42</v>
      </c>
      <c r="L65" s="159">
        <v>8.218</v>
      </c>
      <c r="M65" s="159">
        <v>9.7119999999999997</v>
      </c>
      <c r="N65" s="159">
        <v>10.366</v>
      </c>
      <c r="O65" s="159">
        <v>10.728</v>
      </c>
      <c r="P65" s="159">
        <v>11.763</v>
      </c>
      <c r="Q65" s="159">
        <v>13.164999999999999</v>
      </c>
      <c r="R65" s="159">
        <v>15.151</v>
      </c>
      <c r="S65" s="159">
        <v>17.236999999999998</v>
      </c>
      <c r="T65" s="159">
        <v>18.989999999999998</v>
      </c>
      <c r="U65" s="159">
        <v>20.48</v>
      </c>
      <c r="V65" s="159">
        <v>20.803000000000001</v>
      </c>
      <c r="W65" s="159">
        <v>20.887</v>
      </c>
      <c r="X65" s="159">
        <v>21.707000000000001</v>
      </c>
      <c r="Y65" s="159">
        <v>22.041999999999899</v>
      </c>
      <c r="Z65" s="159">
        <v>22.911000000000001</v>
      </c>
      <c r="AA65" s="159">
        <v>23.756</v>
      </c>
      <c r="AB65" s="159">
        <v>23.369</v>
      </c>
      <c r="AC65" s="159">
        <v>22.712</v>
      </c>
      <c r="AD65" s="159">
        <v>21.611000000000001</v>
      </c>
      <c r="AE65" s="159">
        <v>21.466999999999999</v>
      </c>
      <c r="AF65" s="159">
        <v>23.28</v>
      </c>
      <c r="AG65" s="159">
        <v>24.599</v>
      </c>
      <c r="AH65" s="159">
        <v>25.962</v>
      </c>
      <c r="AI65" s="159">
        <v>27.327000000000002</v>
      </c>
      <c r="AJ65" s="159">
        <v>27.812000000000001</v>
      </c>
      <c r="AK65" s="159">
        <v>27.2</v>
      </c>
      <c r="AL65" s="159">
        <v>26.082000000000001</v>
      </c>
      <c r="AM65" s="159">
        <v>25.244</v>
      </c>
      <c r="AN65" s="159">
        <v>25.92</v>
      </c>
      <c r="AO65" s="159">
        <v>26.821000000000002</v>
      </c>
      <c r="AP65" s="159">
        <v>29.82</v>
      </c>
      <c r="AQ65" s="159">
        <v>28.664000000000001</v>
      </c>
      <c r="AR65" s="159">
        <v>30.56</v>
      </c>
      <c r="AS65" s="159">
        <v>32.637999999999998</v>
      </c>
      <c r="AT65" s="159">
        <v>34.390999999999998</v>
      </c>
      <c r="AU65" s="159">
        <v>36.259</v>
      </c>
      <c r="AV65" s="159">
        <v>33.661000000000001</v>
      </c>
      <c r="AW65" s="159">
        <v>35.235999999999997</v>
      </c>
      <c r="AX65" s="250">
        <v>35.661999999999999</v>
      </c>
      <c r="AY65" s="160">
        <v>1.4862757176160001E-2</v>
      </c>
      <c r="AZ65" s="161">
        <v>8.5212290287000007E-3</v>
      </c>
    </row>
    <row r="66" spans="1:52">
      <c r="A66" t="s">
        <v>179</v>
      </c>
      <c r="B66" s="159">
        <v>5.6059999999999999</v>
      </c>
      <c r="C66" s="159">
        <v>6.093</v>
      </c>
      <c r="D66" s="159">
        <v>6.6230000000000002</v>
      </c>
      <c r="E66" s="159">
        <v>7.2009999999999996</v>
      </c>
      <c r="F66" s="159">
        <v>7.9189999999999996</v>
      </c>
      <c r="G66" s="159">
        <v>8.5820000000000007</v>
      </c>
      <c r="H66" s="159">
        <v>9.3879999999999999</v>
      </c>
      <c r="I66" s="159">
        <v>10.24</v>
      </c>
      <c r="J66" s="159">
        <v>11.303000000000001</v>
      </c>
      <c r="K66" s="159">
        <v>11.010999999999999</v>
      </c>
      <c r="L66" s="159">
        <v>11.683999999999999</v>
      </c>
      <c r="M66" s="159">
        <v>11.811</v>
      </c>
      <c r="N66" s="159">
        <v>11.696999999999999</v>
      </c>
      <c r="O66" s="159">
        <v>12.287000000000001</v>
      </c>
      <c r="P66" s="159">
        <v>11.65</v>
      </c>
      <c r="Q66" s="159">
        <v>11.983000000000001</v>
      </c>
      <c r="R66" s="159">
        <v>12.978999999999999</v>
      </c>
      <c r="S66" s="159">
        <v>13.145</v>
      </c>
      <c r="T66" s="159">
        <v>13.269</v>
      </c>
      <c r="U66" s="159">
        <v>14.448</v>
      </c>
      <c r="V66" s="159">
        <v>14.116</v>
      </c>
      <c r="W66" s="159">
        <v>13.622999999999999</v>
      </c>
      <c r="X66" s="159">
        <v>14.401</v>
      </c>
      <c r="Y66" s="159">
        <v>15.874144985441101</v>
      </c>
      <c r="Z66" s="159">
        <v>16.4485306967082</v>
      </c>
      <c r="AA66" s="159">
        <v>16.593072298407101</v>
      </c>
      <c r="AB66" s="159">
        <v>16.721849625256102</v>
      </c>
      <c r="AC66" s="159">
        <v>17.2759100607698</v>
      </c>
      <c r="AD66" s="159">
        <v>18.003359468648299</v>
      </c>
      <c r="AE66" s="159">
        <v>18.7831817480462</v>
      </c>
      <c r="AF66" s="159">
        <v>20.0344832327871</v>
      </c>
      <c r="AG66" s="159">
        <v>20.669290658543101</v>
      </c>
      <c r="AH66" s="159">
        <v>21.000954148884901</v>
      </c>
      <c r="AI66" s="159">
        <v>21.315423742275701</v>
      </c>
      <c r="AJ66" s="159">
        <v>21.615748660451601</v>
      </c>
      <c r="AK66" s="159">
        <v>21.9907686729529</v>
      </c>
      <c r="AL66" s="159">
        <v>22.466463009901801</v>
      </c>
      <c r="AM66" s="159">
        <v>23.051164881565999</v>
      </c>
      <c r="AN66" s="159">
        <v>23.882968776463901</v>
      </c>
      <c r="AO66" s="159">
        <v>24.6965416767462</v>
      </c>
      <c r="AP66" s="159">
        <v>24.827706266478099</v>
      </c>
      <c r="AQ66" s="159">
        <v>25.255665642569902</v>
      </c>
      <c r="AR66" s="159">
        <v>26.5832279036782</v>
      </c>
      <c r="AS66" s="159">
        <v>25.683807617863501</v>
      </c>
      <c r="AT66" s="159">
        <v>24.2178250890003</v>
      </c>
      <c r="AU66" s="159">
        <v>26.641859343476099</v>
      </c>
      <c r="AV66" s="159">
        <v>27.355514013899001</v>
      </c>
      <c r="AW66" s="159">
        <v>27.3421139533807</v>
      </c>
      <c r="AX66" s="250">
        <v>27.228709249785201</v>
      </c>
      <c r="AY66" s="160">
        <v>-1.41925748903E-3</v>
      </c>
      <c r="AZ66" s="161">
        <v>6.5061431378100002E-3</v>
      </c>
    </row>
    <row r="67" spans="1:52">
      <c r="A67" t="s">
        <v>103</v>
      </c>
      <c r="B67" s="159">
        <v>14.1486698583766</v>
      </c>
      <c r="C67" s="159">
        <v>15.558493662739201</v>
      </c>
      <c r="D67" s="159">
        <v>16.557313762219898</v>
      </c>
      <c r="E67" s="159">
        <v>17.321572834078701</v>
      </c>
      <c r="F67" s="159">
        <v>18.717191616571199</v>
      </c>
      <c r="G67" s="159">
        <v>19.8486457067551</v>
      </c>
      <c r="H67" s="159">
        <v>21.8360968665326</v>
      </c>
      <c r="I67" s="159">
        <v>23.265532516466799</v>
      </c>
      <c r="J67" s="159">
        <v>25.534151513592199</v>
      </c>
      <c r="K67" s="159">
        <v>26.244101756247201</v>
      </c>
      <c r="L67" s="159">
        <v>26.5842454468699</v>
      </c>
      <c r="M67" s="159">
        <v>30.2686488669071</v>
      </c>
      <c r="N67" s="159">
        <v>32.415197778598198</v>
      </c>
      <c r="O67" s="159">
        <v>34.082504762359399</v>
      </c>
      <c r="P67" s="159">
        <v>36.491838771002499</v>
      </c>
      <c r="Q67" s="159">
        <v>39.242025752128399</v>
      </c>
      <c r="R67" s="159">
        <v>39.703440433636999</v>
      </c>
      <c r="S67" s="159">
        <v>41.459026653257098</v>
      </c>
      <c r="T67" s="159">
        <v>41.480120550967499</v>
      </c>
      <c r="U67" s="159">
        <v>39.751936184766201</v>
      </c>
      <c r="V67" s="159">
        <v>41.612491829080597</v>
      </c>
      <c r="W67" s="159">
        <v>40.2117172058053</v>
      </c>
      <c r="X67" s="159">
        <v>41.917644472042198</v>
      </c>
      <c r="Y67" s="159">
        <v>44.592512836126303</v>
      </c>
      <c r="Z67" s="159">
        <v>46.048141549020798</v>
      </c>
      <c r="AA67" s="159">
        <v>46.813330003778098</v>
      </c>
      <c r="AB67" s="159">
        <v>47.312333271570303</v>
      </c>
      <c r="AC67" s="159">
        <v>49.833937349077402</v>
      </c>
      <c r="AD67" s="159">
        <v>51.193888150308901</v>
      </c>
      <c r="AE67" s="159">
        <v>53.698446901330897</v>
      </c>
      <c r="AF67" s="159">
        <v>54.475127368914002</v>
      </c>
      <c r="AG67" s="159">
        <v>55.386313690029198</v>
      </c>
      <c r="AH67" s="159">
        <v>56.9672489202257</v>
      </c>
      <c r="AI67" s="159">
        <v>57.567003603643201</v>
      </c>
      <c r="AJ67" s="159">
        <v>61.000296387746303</v>
      </c>
      <c r="AK67" s="159">
        <v>61.524454242530403</v>
      </c>
      <c r="AL67" s="159">
        <v>63.287384274036398</v>
      </c>
      <c r="AM67" s="159">
        <v>64.527913793078397</v>
      </c>
      <c r="AN67" s="159">
        <v>65.976238151869097</v>
      </c>
      <c r="AO67" s="159">
        <v>69.890281340595493</v>
      </c>
      <c r="AP67" s="159">
        <v>73.2344529634872</v>
      </c>
      <c r="AQ67" s="159">
        <v>73.226897283155296</v>
      </c>
      <c r="AR67" s="159">
        <v>75.209603409380094</v>
      </c>
      <c r="AS67" s="159">
        <v>80.937098902077295</v>
      </c>
      <c r="AT67" s="159">
        <v>82.629143309110702</v>
      </c>
      <c r="AU67" s="159">
        <v>86.532182182425601</v>
      </c>
      <c r="AV67" s="159">
        <v>81.896750623936896</v>
      </c>
      <c r="AW67" s="159">
        <v>86.806934680386703</v>
      </c>
      <c r="AX67" s="250">
        <v>90.548916699692498</v>
      </c>
      <c r="AY67" s="160">
        <v>4.596477374434E-2</v>
      </c>
      <c r="AZ67" s="161">
        <v>2.1636141464110002E-2</v>
      </c>
    </row>
    <row r="68" spans="1:52">
      <c r="A68" s="320" t="s">
        <v>104</v>
      </c>
      <c r="B68" s="251">
        <v>27.979669858376599</v>
      </c>
      <c r="C68" s="251">
        <v>30.793493662739198</v>
      </c>
      <c r="D68" s="251">
        <v>30.818313762219901</v>
      </c>
      <c r="E68" s="251">
        <v>32.546572834078702</v>
      </c>
      <c r="F68" s="251">
        <v>33.091191616571201</v>
      </c>
      <c r="G68" s="251">
        <v>36.5376457067551</v>
      </c>
      <c r="H68" s="251">
        <v>39.776096866532598</v>
      </c>
      <c r="I68" s="251">
        <v>43.169532516466802</v>
      </c>
      <c r="J68" s="251">
        <v>46.298151513592202</v>
      </c>
      <c r="K68" s="251">
        <v>47.711101756247203</v>
      </c>
      <c r="L68" s="251">
        <v>49.864245446869901</v>
      </c>
      <c r="M68" s="251">
        <v>55.668648866907098</v>
      </c>
      <c r="N68" s="251">
        <v>58.878197778598199</v>
      </c>
      <c r="O68" s="251">
        <v>61.6185047623594</v>
      </c>
      <c r="P68" s="251">
        <v>65.324838771002504</v>
      </c>
      <c r="Q68" s="251">
        <v>69.859025752128403</v>
      </c>
      <c r="R68" s="251">
        <v>73.722440433637004</v>
      </c>
      <c r="S68" s="251">
        <v>78.086026653256994</v>
      </c>
      <c r="T68" s="251">
        <v>80.750120550967395</v>
      </c>
      <c r="U68" s="251">
        <v>82.439936184766196</v>
      </c>
      <c r="V68" s="251">
        <v>84.497491829080701</v>
      </c>
      <c r="W68" s="251">
        <v>82.799717205805294</v>
      </c>
      <c r="X68" s="251">
        <v>86.183644472042204</v>
      </c>
      <c r="Y68" s="251">
        <v>90.676657821567403</v>
      </c>
      <c r="Z68" s="251">
        <v>93.9606722457291</v>
      </c>
      <c r="AA68" s="251">
        <v>96.318402302185206</v>
      </c>
      <c r="AB68" s="251">
        <v>96.472182896826496</v>
      </c>
      <c r="AC68" s="251">
        <v>98.934847409847293</v>
      </c>
      <c r="AD68" s="251">
        <v>99.887247618957204</v>
      </c>
      <c r="AE68" s="251">
        <v>102.618628649377</v>
      </c>
      <c r="AF68" s="251">
        <v>106.22261060170101</v>
      </c>
      <c r="AG68" s="251">
        <v>108.714604348572</v>
      </c>
      <c r="AH68" s="251">
        <v>111.91620306911</v>
      </c>
      <c r="AI68" s="251">
        <v>114.426427345919</v>
      </c>
      <c r="AJ68" s="251">
        <v>118.538045048198</v>
      </c>
      <c r="AK68" s="251">
        <v>119.198222915483</v>
      </c>
      <c r="AL68" s="251">
        <v>120.617847283938</v>
      </c>
      <c r="AM68" s="251">
        <v>122.557078674644</v>
      </c>
      <c r="AN68" s="251">
        <v>125.904206928333</v>
      </c>
      <c r="AO68" s="251">
        <v>131.99782301734101</v>
      </c>
      <c r="AP68" s="251">
        <v>138.91655522996501</v>
      </c>
      <c r="AQ68" s="251">
        <v>138.66246292572501</v>
      </c>
      <c r="AR68" s="251">
        <v>145.253397628058</v>
      </c>
      <c r="AS68" s="251">
        <v>153.27963451994</v>
      </c>
      <c r="AT68" s="251">
        <v>156.105968398111</v>
      </c>
      <c r="AU68" s="251">
        <v>164.268041525901</v>
      </c>
      <c r="AV68" s="251">
        <v>158.460264637835</v>
      </c>
      <c r="AW68" s="251">
        <v>166.07104863376699</v>
      </c>
      <c r="AX68" s="251">
        <v>170.91962594947699</v>
      </c>
      <c r="AY68" s="252">
        <v>3.2015517354010002E-2</v>
      </c>
      <c r="AZ68" s="253">
        <v>4.0840260684490003E-2</v>
      </c>
    </row>
    <row r="69" spans="1:52">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250"/>
      <c r="AY69" s="160"/>
      <c r="AZ69" s="161"/>
    </row>
    <row r="70" spans="1:52">
      <c r="A70" t="s">
        <v>110</v>
      </c>
      <c r="B70" s="159">
        <v>16.815000000000001</v>
      </c>
      <c r="C70" s="159">
        <v>18.001999999999999</v>
      </c>
      <c r="D70" s="159">
        <v>19.728999999999999</v>
      </c>
      <c r="E70" s="159">
        <v>21.49</v>
      </c>
      <c r="F70" s="159">
        <v>22.058</v>
      </c>
      <c r="G70" s="159">
        <v>24.411999999999999</v>
      </c>
      <c r="H70" s="159">
        <v>25.692</v>
      </c>
      <c r="I70" s="159">
        <v>26.13</v>
      </c>
      <c r="J70" s="159">
        <v>27.863</v>
      </c>
      <c r="K70" s="159">
        <v>29.516999999999999</v>
      </c>
      <c r="L70" s="159">
        <v>29.135999999999999</v>
      </c>
      <c r="M70" s="159">
        <v>29.779</v>
      </c>
      <c r="N70" s="159">
        <v>31.192</v>
      </c>
      <c r="O70" s="159">
        <v>31.007999999999999</v>
      </c>
      <c r="P70" s="159">
        <v>31.526999999999902</v>
      </c>
      <c r="Q70" s="159">
        <v>30.201000000000001</v>
      </c>
      <c r="R70" s="159">
        <v>29.821000000000002</v>
      </c>
      <c r="S70" s="159">
        <v>29.306000000000001</v>
      </c>
      <c r="T70" s="159">
        <v>28.016999999999999</v>
      </c>
      <c r="U70" s="159">
        <v>29.276</v>
      </c>
      <c r="V70" s="159">
        <v>27.869</v>
      </c>
      <c r="W70" s="159">
        <v>28.914999999999999</v>
      </c>
      <c r="X70" s="159">
        <v>29.393000000000001</v>
      </c>
      <c r="Y70" s="159">
        <v>30.55</v>
      </c>
      <c r="Z70" s="159">
        <v>31.565999999999899</v>
      </c>
      <c r="AA70" s="159">
        <v>32.317</v>
      </c>
      <c r="AB70" s="159">
        <v>31.35</v>
      </c>
      <c r="AC70" s="159">
        <v>31.562999999999999</v>
      </c>
      <c r="AD70" s="159">
        <v>33.268999999999998</v>
      </c>
      <c r="AE70" s="159">
        <v>34.399000000000001</v>
      </c>
      <c r="AF70" s="159">
        <v>35.712999999999901</v>
      </c>
      <c r="AG70" s="159">
        <v>36.56</v>
      </c>
      <c r="AH70" s="159">
        <v>37.703000000000003</v>
      </c>
      <c r="AI70" s="159">
        <v>37.545000000000002</v>
      </c>
      <c r="AJ70" s="159">
        <v>38.317999999999998</v>
      </c>
      <c r="AK70" s="159">
        <v>38.116</v>
      </c>
      <c r="AL70" s="159">
        <v>38.497</v>
      </c>
      <c r="AM70" s="159">
        <v>38.226999999999897</v>
      </c>
      <c r="AN70" s="159">
        <v>38.837000000000003</v>
      </c>
      <c r="AO70" s="159">
        <v>39.625986528767903</v>
      </c>
      <c r="AP70" s="159">
        <v>40.783618832092799</v>
      </c>
      <c r="AQ70" s="159">
        <v>42.127931240610899</v>
      </c>
      <c r="AR70" s="159">
        <v>42.456350952835201</v>
      </c>
      <c r="AS70" s="159">
        <v>43.331504406749097</v>
      </c>
      <c r="AT70" s="159">
        <v>42.787647322726201</v>
      </c>
      <c r="AU70" s="159">
        <v>43.574327671438802</v>
      </c>
      <c r="AV70" s="159">
        <v>45.8450080812216</v>
      </c>
      <c r="AW70" s="159">
        <v>47.293326258455899</v>
      </c>
      <c r="AX70" s="250">
        <v>46.963715143391802</v>
      </c>
      <c r="AY70" s="160">
        <v>-4.2488742619799999E-3</v>
      </c>
      <c r="AZ70" s="161">
        <v>1.1221708729859999E-2</v>
      </c>
    </row>
    <row r="71" spans="1:52">
      <c r="A71" t="s">
        <v>180</v>
      </c>
      <c r="B71" s="159">
        <v>3.129502E-2</v>
      </c>
      <c r="C71" s="159">
        <v>3.2295909999999997E-2</v>
      </c>
      <c r="D71" s="159">
        <v>3.3355540000000003E-2</v>
      </c>
      <c r="E71" s="159">
        <v>3.4418379999999998E-2</v>
      </c>
      <c r="F71" s="159">
        <v>3.5409049999999997E-2</v>
      </c>
      <c r="G71" s="159">
        <v>3.6278350000000001E-2</v>
      </c>
      <c r="H71" s="159">
        <v>3.6999999999999998E-2</v>
      </c>
      <c r="I71" s="159">
        <v>0.74</v>
      </c>
      <c r="J71" s="159">
        <v>0.83199999999999996</v>
      </c>
      <c r="K71" s="159">
        <v>0.93799999999999994</v>
      </c>
      <c r="L71" s="159">
        <v>1.087</v>
      </c>
      <c r="M71" s="159">
        <v>1.1719999999999999</v>
      </c>
      <c r="N71" s="159">
        <v>1.159</v>
      </c>
      <c r="O71" s="159">
        <v>1.25</v>
      </c>
      <c r="P71" s="159">
        <v>1.3859999999999999</v>
      </c>
      <c r="Q71" s="159">
        <v>1.5609999999999999</v>
      </c>
      <c r="R71" s="159">
        <v>1.5680000000000001</v>
      </c>
      <c r="S71" s="159">
        <v>1.4510000000000001</v>
      </c>
      <c r="T71" s="159">
        <v>1.3</v>
      </c>
      <c r="U71" s="159">
        <v>1.61</v>
      </c>
      <c r="V71" s="159">
        <v>1.718</v>
      </c>
      <c r="W71" s="159">
        <v>1.72</v>
      </c>
      <c r="X71" s="159">
        <v>1.6850000000000001</v>
      </c>
      <c r="Y71" s="159">
        <v>1.821</v>
      </c>
      <c r="Z71" s="159">
        <v>1.956</v>
      </c>
      <c r="AA71" s="159">
        <v>1.92</v>
      </c>
      <c r="AB71" s="159">
        <v>1.74</v>
      </c>
      <c r="AC71" s="159">
        <v>1.8640000000000001</v>
      </c>
      <c r="AD71" s="159">
        <v>2.1360000000000001</v>
      </c>
      <c r="AE71" s="159">
        <v>2.2290000000000001</v>
      </c>
      <c r="AF71" s="159">
        <v>2.915</v>
      </c>
      <c r="AG71" s="159">
        <v>2.9550000000000001</v>
      </c>
      <c r="AH71" s="159">
        <v>3.3839999999999999</v>
      </c>
      <c r="AI71" s="159">
        <v>3.7629999999999999</v>
      </c>
      <c r="AJ71" s="159">
        <v>3.355</v>
      </c>
      <c r="AK71" s="159">
        <v>3.2930000000000001</v>
      </c>
      <c r="AL71" s="159">
        <v>3.9510000000000001</v>
      </c>
      <c r="AM71" s="159">
        <v>3.9008020000000001</v>
      </c>
      <c r="AN71" s="159">
        <v>4.0230430000000004</v>
      </c>
      <c r="AO71" s="159">
        <v>4.1891759999999998</v>
      </c>
      <c r="AP71" s="159">
        <v>4.3357299999999999</v>
      </c>
      <c r="AQ71" s="159">
        <v>4.3377819999999998</v>
      </c>
      <c r="AR71" s="159">
        <v>4.17293</v>
      </c>
      <c r="AS71" s="159">
        <v>4.2102740000000001</v>
      </c>
      <c r="AT71" s="159">
        <v>3.7306550000000001</v>
      </c>
      <c r="AU71" s="159">
        <v>4.3002900000000004</v>
      </c>
      <c r="AV71" s="159">
        <v>5.5330240000000002</v>
      </c>
      <c r="AW71" s="159">
        <v>5.8436753000000001</v>
      </c>
      <c r="AX71" s="250">
        <v>5.7311975000000004</v>
      </c>
      <c r="AY71" s="160">
        <v>-1.656079106033E-2</v>
      </c>
      <c r="AZ71" s="161">
        <v>1.3694366207300001E-3</v>
      </c>
    </row>
    <row r="72" spans="1:52">
      <c r="A72" t="s">
        <v>59</v>
      </c>
      <c r="B72" s="159">
        <v>10.96</v>
      </c>
      <c r="C72" s="159">
        <v>14.074</v>
      </c>
      <c r="D72" s="159">
        <v>13.9</v>
      </c>
      <c r="E72" s="159">
        <v>15.2</v>
      </c>
      <c r="F72" s="159">
        <v>20.376999999999999</v>
      </c>
      <c r="G72" s="159">
        <v>28.190999999999999</v>
      </c>
      <c r="H72" s="159">
        <v>38.43</v>
      </c>
      <c r="I72" s="159">
        <v>44.174999999999997</v>
      </c>
      <c r="J72" s="159">
        <v>53.83</v>
      </c>
      <c r="K72" s="159">
        <v>61.89</v>
      </c>
      <c r="L72" s="159">
        <v>68.25</v>
      </c>
      <c r="M72" s="159">
        <v>78.03</v>
      </c>
      <c r="N72" s="159">
        <v>82.4</v>
      </c>
      <c r="O72" s="159">
        <v>91.25</v>
      </c>
      <c r="P72" s="159">
        <v>91.099999999999895</v>
      </c>
      <c r="Q72" s="159">
        <v>85.356999999999999</v>
      </c>
      <c r="R72" s="159">
        <v>81.141999999999996</v>
      </c>
      <c r="S72" s="159">
        <v>80.149000000000001</v>
      </c>
      <c r="T72" s="159">
        <v>81.790999999999997</v>
      </c>
      <c r="U72" s="159">
        <v>84.626000000000005</v>
      </c>
      <c r="V72" s="159">
        <v>89.82</v>
      </c>
      <c r="W72" s="159">
        <v>95.679999999999893</v>
      </c>
      <c r="X72" s="159">
        <v>101.522999999999</v>
      </c>
      <c r="Y72" s="159">
        <v>108.837</v>
      </c>
      <c r="Z72" s="159">
        <v>113.953</v>
      </c>
      <c r="AA72" s="159">
        <v>112.858</v>
      </c>
      <c r="AB72" s="159">
        <v>121.852999999999</v>
      </c>
      <c r="AC72" s="159">
        <v>132.37799999999899</v>
      </c>
      <c r="AD72" s="159">
        <v>145.7912</v>
      </c>
      <c r="AE72" s="159">
        <v>148.12360000000001</v>
      </c>
      <c r="AF72" s="159">
        <v>160.19970000000001</v>
      </c>
      <c r="AG72" s="159">
        <v>175.66582000499901</v>
      </c>
      <c r="AH72" s="159">
        <v>193.93625</v>
      </c>
      <c r="AI72" s="159">
        <v>197.080449996</v>
      </c>
      <c r="AJ72" s="159">
        <v>209.32986</v>
      </c>
      <c r="AK72" s="159">
        <v>224.21525</v>
      </c>
      <c r="AL72" s="159">
        <v>228.40277999999901</v>
      </c>
      <c r="AM72" s="159">
        <v>247.52197999199899</v>
      </c>
      <c r="AN72" s="159">
        <v>271.72242132999997</v>
      </c>
      <c r="AO72" s="159">
        <v>318.88223259099902</v>
      </c>
      <c r="AP72" s="159">
        <v>327.83697842999902</v>
      </c>
      <c r="AQ72" s="159">
        <v>354.50235701399902</v>
      </c>
      <c r="AR72" s="159">
        <v>370.6057440486</v>
      </c>
      <c r="AS72" s="159">
        <v>377.59293657565303</v>
      </c>
      <c r="AT72" s="159">
        <v>390.98345597445098</v>
      </c>
      <c r="AU72" s="159">
        <v>440.44410869799901</v>
      </c>
      <c r="AV72" s="159">
        <v>464.06144607942502</v>
      </c>
      <c r="AW72" s="159">
        <v>490.093210244094</v>
      </c>
      <c r="AX72" s="250">
        <v>507.37648427397698</v>
      </c>
      <c r="AY72" s="160">
        <v>3.8101620972160001E-2</v>
      </c>
      <c r="AZ72" s="161">
        <v>0.12123468518257</v>
      </c>
    </row>
    <row r="73" spans="1:52">
      <c r="A73" t="s">
        <v>181</v>
      </c>
      <c r="B73" s="159">
        <v>2.12</v>
      </c>
      <c r="C73" s="159">
        <v>2.323</v>
      </c>
      <c r="D73" s="159">
        <v>2.7839999999999998</v>
      </c>
      <c r="E73" s="159">
        <v>3.04</v>
      </c>
      <c r="F73" s="159">
        <v>3.605</v>
      </c>
      <c r="G73" s="159">
        <v>3.8940000000000001</v>
      </c>
      <c r="H73" s="159">
        <v>4.0970000000000004</v>
      </c>
      <c r="I73" s="159">
        <v>4.6790000000000003</v>
      </c>
      <c r="J73" s="159">
        <v>4.8550000000000004</v>
      </c>
      <c r="K73" s="159">
        <v>4.9690000000000003</v>
      </c>
      <c r="L73" s="159">
        <v>4.67</v>
      </c>
      <c r="M73" s="159">
        <v>5.5179999999999998</v>
      </c>
      <c r="N73" s="159">
        <v>5.9720000000000004</v>
      </c>
      <c r="O73" s="159">
        <v>6.2009999999999996</v>
      </c>
      <c r="P73" s="159">
        <v>6.3419999999999996</v>
      </c>
      <c r="Q73" s="159">
        <v>6.4930000000000003</v>
      </c>
      <c r="R73" s="159">
        <v>6.8819999999999997</v>
      </c>
      <c r="S73" s="159">
        <v>6.6980000000000004</v>
      </c>
      <c r="T73" s="159">
        <v>5.9420000000000002</v>
      </c>
      <c r="U73" s="159">
        <v>5.4870000000000001</v>
      </c>
      <c r="V73" s="159">
        <v>5.1589999999999998</v>
      </c>
      <c r="W73" s="159">
        <v>5.0229999999999997</v>
      </c>
      <c r="X73" s="159">
        <v>4.9119999999999999</v>
      </c>
      <c r="Y73" s="159">
        <v>5.625</v>
      </c>
      <c r="Z73" s="159">
        <v>6</v>
      </c>
      <c r="AA73" s="159">
        <v>6.2809999999999997</v>
      </c>
      <c r="AB73" s="159">
        <v>6.2679999999999998</v>
      </c>
      <c r="AC73" s="159">
        <v>8.0649999999999995</v>
      </c>
      <c r="AD73" s="159">
        <v>8.3879999999999999</v>
      </c>
      <c r="AE73" s="159">
        <v>8.9309999999999992</v>
      </c>
      <c r="AF73" s="159">
        <v>9.5679999999999996</v>
      </c>
      <c r="AG73" s="159">
        <v>9.375</v>
      </c>
      <c r="AH73" s="159">
        <v>9.2810000000000006</v>
      </c>
      <c r="AI73" s="159">
        <v>8.9019999999999992</v>
      </c>
      <c r="AJ73" s="159">
        <v>9.3059999999999992</v>
      </c>
      <c r="AK73" s="159">
        <v>9.7210000000000001</v>
      </c>
      <c r="AL73" s="159">
        <v>11.779</v>
      </c>
      <c r="AM73" s="159">
        <v>12.893000000000001</v>
      </c>
      <c r="AN73" s="159">
        <v>13.004</v>
      </c>
      <c r="AO73" s="159">
        <v>15.359</v>
      </c>
      <c r="AP73" s="159">
        <v>13.836</v>
      </c>
      <c r="AQ73" s="159">
        <v>15.0000617686926</v>
      </c>
      <c r="AR73" s="159">
        <v>16.141116701952701</v>
      </c>
      <c r="AS73" s="159">
        <v>14.6308432466151</v>
      </c>
      <c r="AT73" s="159">
        <v>16.603701242903799</v>
      </c>
      <c r="AU73" s="159">
        <v>17.943634134412999</v>
      </c>
      <c r="AV73" s="159">
        <v>18.097650765077798</v>
      </c>
      <c r="AW73" s="159">
        <v>17.335883036899801</v>
      </c>
      <c r="AX73" s="250">
        <v>17.737201935410699</v>
      </c>
      <c r="AY73" s="160">
        <v>2.5952758267519999E-2</v>
      </c>
      <c r="AZ73" s="161">
        <v>4.2382022365900001E-3</v>
      </c>
    </row>
    <row r="74" spans="1:52">
      <c r="A74" t="s">
        <v>106</v>
      </c>
      <c r="B74" s="159">
        <v>12.641999999999999</v>
      </c>
      <c r="C74" s="159">
        <v>14.125999999999999</v>
      </c>
      <c r="D74" s="159">
        <v>14.57</v>
      </c>
      <c r="E74" s="159">
        <v>16.315999999999999</v>
      </c>
      <c r="F74" s="159">
        <v>19.596</v>
      </c>
      <c r="G74" s="159">
        <v>19.504999999999999</v>
      </c>
      <c r="H74" s="159">
        <v>20.475000000000001</v>
      </c>
      <c r="I74" s="159">
        <v>22.091000000000001</v>
      </c>
      <c r="J74" s="159">
        <v>23.314</v>
      </c>
      <c r="K74" s="159">
        <v>22.834</v>
      </c>
      <c r="L74" s="159">
        <v>23.347000000000001</v>
      </c>
      <c r="M74" s="159">
        <v>24.593</v>
      </c>
      <c r="N74" s="159">
        <v>26.413</v>
      </c>
      <c r="O74" s="159">
        <v>28.716999999999999</v>
      </c>
      <c r="P74" s="159">
        <v>31.004000000000001</v>
      </c>
      <c r="Q74" s="159">
        <v>31.632999999999999</v>
      </c>
      <c r="R74" s="159">
        <v>34.036000000000001</v>
      </c>
      <c r="S74" s="159">
        <v>35.402999999999999</v>
      </c>
      <c r="T74" s="159">
        <v>37.2229999999999</v>
      </c>
      <c r="U74" s="159">
        <v>39.933999999999997</v>
      </c>
      <c r="V74" s="159">
        <v>43.332999999999998</v>
      </c>
      <c r="W74" s="159">
        <v>45.53</v>
      </c>
      <c r="X74" s="159">
        <v>46.994999999999997</v>
      </c>
      <c r="Y74" s="159">
        <v>51.53</v>
      </c>
      <c r="Z74" s="159">
        <v>55.801000000000002</v>
      </c>
      <c r="AA74" s="159">
        <v>57.942999999999998</v>
      </c>
      <c r="AB74" s="159">
        <v>58.902999999999999</v>
      </c>
      <c r="AC74" s="159">
        <v>62.075000000000003</v>
      </c>
      <c r="AD74" s="159">
        <v>62.661999999999999</v>
      </c>
      <c r="AE74" s="159">
        <v>67.384</v>
      </c>
      <c r="AF74" s="159">
        <v>75.231999999999999</v>
      </c>
      <c r="AG74" s="159">
        <v>81.061999999999898</v>
      </c>
      <c r="AH74" s="159">
        <v>86.503</v>
      </c>
      <c r="AI74" s="159">
        <v>92.527000000000001</v>
      </c>
      <c r="AJ74" s="159">
        <v>100.303</v>
      </c>
      <c r="AK74" s="159">
        <v>106.14700000000001</v>
      </c>
      <c r="AL74" s="159">
        <v>106.964</v>
      </c>
      <c r="AM74" s="159">
        <v>113.231799999999</v>
      </c>
      <c r="AN74" s="159">
        <v>116.464299999999</v>
      </c>
      <c r="AO74" s="159">
        <v>119.466399999999</v>
      </c>
      <c r="AP74" s="159">
        <v>121.90049999999999</v>
      </c>
      <c r="AQ74" s="159">
        <v>128.25620000000001</v>
      </c>
      <c r="AR74" s="159">
        <v>138.05097202900001</v>
      </c>
      <c r="AS74" s="159">
        <v>144.69522721899901</v>
      </c>
      <c r="AT74" s="159">
        <v>152.56368662</v>
      </c>
      <c r="AU74" s="159">
        <v>155.39063400000001</v>
      </c>
      <c r="AV74" s="159">
        <v>163.01923500000001</v>
      </c>
      <c r="AW74" s="159">
        <v>173.57539999999901</v>
      </c>
      <c r="AX74" s="250">
        <v>175.247199999999</v>
      </c>
      <c r="AY74" s="160">
        <v>1.2397662736480001E-2</v>
      </c>
      <c r="AZ74" s="161">
        <v>4.1874308139090002E-2</v>
      </c>
    </row>
    <row r="75" spans="1:52">
      <c r="A75" t="s">
        <v>111</v>
      </c>
      <c r="B75" s="159">
        <v>6.12</v>
      </c>
      <c r="C75" s="159">
        <v>5.8940000000000001</v>
      </c>
      <c r="D75" s="159">
        <v>5.67</v>
      </c>
      <c r="E75" s="159">
        <v>5.9930000000000003</v>
      </c>
      <c r="F75" s="159">
        <v>6.3929999999999998</v>
      </c>
      <c r="G75" s="159">
        <v>6.79</v>
      </c>
      <c r="H75" s="159">
        <v>7.0289999999999999</v>
      </c>
      <c r="I75" s="159">
        <v>7.5839999999999996</v>
      </c>
      <c r="J75" s="159">
        <v>9.0549999999999997</v>
      </c>
      <c r="K75" s="159">
        <v>9.468</v>
      </c>
      <c r="L75" s="159">
        <v>10.863</v>
      </c>
      <c r="M75" s="159">
        <v>11.723000000000001</v>
      </c>
      <c r="N75" s="159">
        <v>14.096</v>
      </c>
      <c r="O75" s="159">
        <v>15.534000000000001</v>
      </c>
      <c r="P75" s="159">
        <v>16.919</v>
      </c>
      <c r="Q75" s="159">
        <v>18.940999999999999</v>
      </c>
      <c r="R75" s="159">
        <v>21.073</v>
      </c>
      <c r="S75" s="159">
        <v>21.800999999999998</v>
      </c>
      <c r="T75" s="159">
        <v>21.448</v>
      </c>
      <c r="U75" s="159">
        <v>22.902999999999999</v>
      </c>
      <c r="V75" s="159">
        <v>22.55</v>
      </c>
      <c r="W75" s="159">
        <v>23.838000000000001</v>
      </c>
      <c r="X75" s="159">
        <v>24.827999999999999</v>
      </c>
      <c r="Y75" s="159">
        <v>26.100999999999999</v>
      </c>
      <c r="Z75" s="159">
        <v>27.6</v>
      </c>
      <c r="AA75" s="159">
        <v>31.719000000000001</v>
      </c>
      <c r="AB75" s="159">
        <v>33.591000000000001</v>
      </c>
      <c r="AC75" s="159">
        <v>36.213999999999999</v>
      </c>
      <c r="AD75" s="159">
        <v>38.012</v>
      </c>
      <c r="AE75" s="159">
        <v>39.051000000000002</v>
      </c>
      <c r="AF75" s="159">
        <v>41.548000000000002</v>
      </c>
      <c r="AG75" s="159">
        <v>44.152000000000001</v>
      </c>
      <c r="AH75" s="159">
        <v>48.972999999999999</v>
      </c>
      <c r="AI75" s="159">
        <v>46.664999999999999</v>
      </c>
      <c r="AJ75" s="159">
        <v>48.768999999999998</v>
      </c>
      <c r="AK75" s="159">
        <v>54.202628533673099</v>
      </c>
      <c r="AL75" s="159">
        <v>54.906640312672302</v>
      </c>
      <c r="AM75" s="159">
        <v>57.342280470199398</v>
      </c>
      <c r="AN75" s="159">
        <v>57.944023592225399</v>
      </c>
      <c r="AO75" s="159">
        <v>61.694599794792197</v>
      </c>
      <c r="AP75" s="159">
        <v>60.715765955678698</v>
      </c>
      <c r="AQ75" s="159">
        <v>58.5096592654102</v>
      </c>
      <c r="AR75" s="159">
        <v>60.855856561707398</v>
      </c>
      <c r="AS75" s="159">
        <v>60.434752237635102</v>
      </c>
      <c r="AT75" s="159">
        <v>61.561780273359702</v>
      </c>
      <c r="AU75" s="159">
        <v>66.438705452054904</v>
      </c>
      <c r="AV75" s="159">
        <v>72.3219110178959</v>
      </c>
      <c r="AW75" s="159">
        <v>73.236289138657497</v>
      </c>
      <c r="AX75" s="250">
        <v>73.825235354064404</v>
      </c>
      <c r="AY75" s="160">
        <v>1.0803484357889999E-2</v>
      </c>
      <c r="AZ75" s="161">
        <v>1.7640113830570001E-2</v>
      </c>
    </row>
    <row r="76" spans="1:52">
      <c r="A76" t="s">
        <v>182</v>
      </c>
      <c r="B76" s="159">
        <v>87.936000000000007</v>
      </c>
      <c r="C76" s="159">
        <v>100.047</v>
      </c>
      <c r="D76" s="159">
        <v>122.96899999999999</v>
      </c>
      <c r="E76" s="159">
        <v>142.74100000000001</v>
      </c>
      <c r="F76" s="159">
        <v>169.072</v>
      </c>
      <c r="G76" s="159">
        <v>199.237999999999</v>
      </c>
      <c r="H76" s="159">
        <v>219.76499999999999</v>
      </c>
      <c r="I76" s="159">
        <v>234.46600000000001</v>
      </c>
      <c r="J76" s="159">
        <v>269.19200000000001</v>
      </c>
      <c r="K76" s="159">
        <v>259.03199999999998</v>
      </c>
      <c r="L76" s="159">
        <v>244.09299999999999</v>
      </c>
      <c r="M76" s="159">
        <v>253.54900000000001</v>
      </c>
      <c r="N76" s="159">
        <v>258.52300000000002</v>
      </c>
      <c r="O76" s="159">
        <v>264.05900000000003</v>
      </c>
      <c r="P76" s="159">
        <v>266.88499999999902</v>
      </c>
      <c r="Q76" s="159">
        <v>237.84800000000001</v>
      </c>
      <c r="R76" s="159">
        <v>223.797</v>
      </c>
      <c r="S76" s="159">
        <v>209.52699999999899</v>
      </c>
      <c r="T76" s="159">
        <v>209.137</v>
      </c>
      <c r="U76" s="159">
        <v>219.75799999999899</v>
      </c>
      <c r="V76" s="159">
        <v>207.58199999999999</v>
      </c>
      <c r="W76" s="159">
        <v>209.58600000000001</v>
      </c>
      <c r="X76" s="159">
        <v>210.315</v>
      </c>
      <c r="Y76" s="159">
        <v>226.37100000000001</v>
      </c>
      <c r="Z76" s="159">
        <v>235.04899999999901</v>
      </c>
      <c r="AA76" s="159">
        <v>248.09524081764599</v>
      </c>
      <c r="AB76" s="159">
        <v>251.76401116417301</v>
      </c>
      <c r="AC76" s="159">
        <v>257.78101097604201</v>
      </c>
      <c r="AD76" s="159">
        <v>252.01769167795899</v>
      </c>
      <c r="AE76" s="159">
        <v>266.72313617858401</v>
      </c>
      <c r="AF76" s="159">
        <v>270.93009408317999</v>
      </c>
      <c r="AG76" s="159">
        <v>272.444492298375</v>
      </c>
      <c r="AH76" s="159">
        <v>268.95537407956402</v>
      </c>
      <c r="AI76" s="159">
        <v>258.024493587027</v>
      </c>
      <c r="AJ76" s="159">
        <v>262.61387981429903</v>
      </c>
      <c r="AK76" s="159">
        <v>258.88975195005997</v>
      </c>
      <c r="AL76" s="159">
        <v>250.506405523273</v>
      </c>
      <c r="AM76" s="159">
        <v>246.144242331301</v>
      </c>
      <c r="AN76" s="159">
        <v>251.931382965068</v>
      </c>
      <c r="AO76" s="159">
        <v>245.49022159184099</v>
      </c>
      <c r="AP76" s="159">
        <v>248.75136608617601</v>
      </c>
      <c r="AQ76" s="159">
        <v>239.58394612164801</v>
      </c>
      <c r="AR76" s="159">
        <v>232.57403378605699</v>
      </c>
      <c r="AS76" s="159">
        <v>226.310564401618</v>
      </c>
      <c r="AT76" s="159">
        <v>201.769941963365</v>
      </c>
      <c r="AU76" s="159">
        <v>204.108453653802</v>
      </c>
      <c r="AV76" s="159">
        <v>204.866882252419</v>
      </c>
      <c r="AW76" s="159">
        <v>217.84559015331001</v>
      </c>
      <c r="AX76" s="250">
        <v>208.91845412523099</v>
      </c>
      <c r="AY76" s="160">
        <v>-3.8351736962799997E-2</v>
      </c>
      <c r="AZ76" s="161">
        <v>4.9919858574870003E-2</v>
      </c>
    </row>
    <row r="77" spans="1:52">
      <c r="A77" t="s">
        <v>112</v>
      </c>
      <c r="B77" s="159">
        <v>2.2849583</v>
      </c>
      <c r="C77" s="159">
        <v>2.6586430999999999</v>
      </c>
      <c r="D77" s="159">
        <v>2.7131211999999998</v>
      </c>
      <c r="E77" s="159">
        <v>2.7534774</v>
      </c>
      <c r="F77" s="159">
        <v>2.8388499999999999</v>
      </c>
      <c r="G77" s="159">
        <v>3.1673434</v>
      </c>
      <c r="H77" s="159">
        <v>3.4449999999999998</v>
      </c>
      <c r="I77" s="159">
        <v>3.847</v>
      </c>
      <c r="J77" s="159">
        <v>4.1639999999999997</v>
      </c>
      <c r="K77" s="159">
        <v>4.1559999999999997</v>
      </c>
      <c r="L77" s="159">
        <v>4.3470000000000004</v>
      </c>
      <c r="M77" s="159">
        <v>4.8559999999999999</v>
      </c>
      <c r="N77" s="159">
        <v>5.508</v>
      </c>
      <c r="O77" s="159">
        <v>5.9390000000000001</v>
      </c>
      <c r="P77" s="159">
        <v>7.181</v>
      </c>
      <c r="Q77" s="159">
        <v>8.1547506530987999</v>
      </c>
      <c r="R77" s="159">
        <v>8.6875839574055203</v>
      </c>
      <c r="S77" s="159">
        <v>9.0722922399422803</v>
      </c>
      <c r="T77" s="159">
        <v>9.7139591968750807</v>
      </c>
      <c r="U77" s="159">
        <v>9.5384179583509603</v>
      </c>
      <c r="V77" s="159">
        <v>9.51070984997388</v>
      </c>
      <c r="W77" s="159">
        <v>9.1040842186450401</v>
      </c>
      <c r="X77" s="159">
        <v>9.33287584902844</v>
      </c>
      <c r="Y77" s="159">
        <v>10.1432927624213</v>
      </c>
      <c r="Z77" s="159">
        <v>10.490250914338301</v>
      </c>
      <c r="AA77" s="159">
        <v>12.630584479884501</v>
      </c>
      <c r="AB77" s="159">
        <v>13.6012512626576</v>
      </c>
      <c r="AC77" s="159">
        <v>14.879587278011501</v>
      </c>
      <c r="AD77" s="159">
        <v>16.388719761453299</v>
      </c>
      <c r="AE77" s="159">
        <v>18.045044198833601</v>
      </c>
      <c r="AF77" s="159">
        <v>18.869667716292099</v>
      </c>
      <c r="AG77" s="159">
        <v>20.646905696525899</v>
      </c>
      <c r="AH77" s="159">
        <v>23.872343527364102</v>
      </c>
      <c r="AI77" s="159">
        <v>20.292350230486701</v>
      </c>
      <c r="AJ77" s="159">
        <v>22.342264072131002</v>
      </c>
      <c r="AK77" s="159">
        <v>22.410444175689499</v>
      </c>
      <c r="AL77" s="159">
        <v>23.304877828315501</v>
      </c>
      <c r="AM77" s="159">
        <v>26.030421481931</v>
      </c>
      <c r="AN77" s="159">
        <v>27.568456418825601</v>
      </c>
      <c r="AO77" s="159">
        <v>27.987193637928101</v>
      </c>
      <c r="AP77" s="159">
        <v>28.001501690411601</v>
      </c>
      <c r="AQ77" s="159">
        <v>28.8805286840402</v>
      </c>
      <c r="AR77" s="159">
        <v>30.808580507621901</v>
      </c>
      <c r="AS77" s="159">
        <v>29.4551930835914</v>
      </c>
      <c r="AT77" s="159">
        <v>29.226503217772201</v>
      </c>
      <c r="AU77" s="159">
        <v>29.264679670368999</v>
      </c>
      <c r="AV77" s="159">
        <v>31.110382017677701</v>
      </c>
      <c r="AW77" s="159">
        <v>30.664639000891</v>
      </c>
      <c r="AX77" s="250">
        <v>31.186500883833698</v>
      </c>
      <c r="AY77" s="160">
        <v>1.9804712384939999E-2</v>
      </c>
      <c r="AZ77" s="161">
        <v>7.4518346227699997E-3</v>
      </c>
    </row>
    <row r="78" spans="1:52">
      <c r="A78" t="s">
        <v>183</v>
      </c>
      <c r="B78" s="159">
        <v>2.718</v>
      </c>
      <c r="C78" s="159">
        <v>3.0139999999999998</v>
      </c>
      <c r="D78" s="159">
        <v>3.17</v>
      </c>
      <c r="E78" s="159">
        <v>3.2530000000000001</v>
      </c>
      <c r="F78" s="159">
        <v>3.3780000000000001</v>
      </c>
      <c r="G78" s="159">
        <v>3.9750000000000001</v>
      </c>
      <c r="H78" s="159">
        <v>4.1029999999999998</v>
      </c>
      <c r="I78" s="159">
        <v>4.4169999999999998</v>
      </c>
      <c r="J78" s="159">
        <v>4.6790000000000003</v>
      </c>
      <c r="K78" s="159">
        <v>4.4623414500229499</v>
      </c>
      <c r="L78" s="159">
        <v>4.2823104824114298</v>
      </c>
      <c r="M78" s="159">
        <v>4.4191180090677502</v>
      </c>
      <c r="N78" s="159">
        <v>4.4195304213567699</v>
      </c>
      <c r="O78" s="159">
        <v>4.1922117269264998</v>
      </c>
      <c r="P78" s="159">
        <v>4.2446669886440498</v>
      </c>
      <c r="Q78" s="159">
        <v>4.10399624734558</v>
      </c>
      <c r="R78" s="159">
        <v>3.8889510274545498</v>
      </c>
      <c r="S78" s="159">
        <v>3.8764626952652201</v>
      </c>
      <c r="T78" s="159">
        <v>3.7162299420923302</v>
      </c>
      <c r="U78" s="159">
        <v>3.7639911935536099</v>
      </c>
      <c r="V78" s="159">
        <v>3.6081577499523299</v>
      </c>
      <c r="W78" s="159">
        <v>3.6747641474597299</v>
      </c>
      <c r="X78" s="159">
        <v>3.85805123499419</v>
      </c>
      <c r="Y78" s="159">
        <v>4.0047565683248498</v>
      </c>
      <c r="Z78" s="159">
        <v>4.1430268450019696</v>
      </c>
      <c r="AA78" s="159">
        <v>4.7579419987626501</v>
      </c>
      <c r="AB78" s="159">
        <v>4.5817442115402098</v>
      </c>
      <c r="AC78" s="159">
        <v>4.6938948392459903</v>
      </c>
      <c r="AD78" s="159">
        <v>4.5371871851887597</v>
      </c>
      <c r="AE78" s="159">
        <v>5.2129642274007804</v>
      </c>
      <c r="AF78" s="159">
        <v>5.6474273462951201</v>
      </c>
      <c r="AG78" s="159">
        <v>5.5507688388549603</v>
      </c>
      <c r="AH78" s="159">
        <v>5.88517303378707</v>
      </c>
      <c r="AI78" s="159">
        <v>5.9774563525808198</v>
      </c>
      <c r="AJ78" s="159">
        <v>6.0198065999001802</v>
      </c>
      <c r="AK78" s="159">
        <v>6.1654127368531597</v>
      </c>
      <c r="AL78" s="159">
        <v>6.2054592288833001</v>
      </c>
      <c r="AM78" s="159">
        <v>6.4248696696198797</v>
      </c>
      <c r="AN78" s="159">
        <v>6.7972511151302903</v>
      </c>
      <c r="AO78" s="159">
        <v>6.8129266179007999</v>
      </c>
      <c r="AP78" s="159">
        <v>6.99803953134687</v>
      </c>
      <c r="AQ78" s="159">
        <v>7.0995386544149603</v>
      </c>
      <c r="AR78" s="159">
        <v>7.1379743466853096</v>
      </c>
      <c r="AS78" s="159">
        <v>7.1946256662027697</v>
      </c>
      <c r="AT78" s="159">
        <v>6.8630468641245397</v>
      </c>
      <c r="AU78" s="159">
        <v>7.04813102511664</v>
      </c>
      <c r="AV78" s="159">
        <v>7.01097909120642</v>
      </c>
      <c r="AW78" s="159">
        <v>6.95202429297498</v>
      </c>
      <c r="AX78" s="250">
        <v>7.0775540125716399</v>
      </c>
      <c r="AY78" s="160">
        <v>2.084576711059E-2</v>
      </c>
      <c r="AZ78" s="161">
        <v>1.69114070013E-3</v>
      </c>
    </row>
    <row r="79" spans="1:52">
      <c r="A79" t="s">
        <v>184</v>
      </c>
      <c r="B79" s="159">
        <v>3.7770000000000001</v>
      </c>
      <c r="C79" s="159">
        <v>3.8780000000000001</v>
      </c>
      <c r="D79" s="159">
        <v>4.335</v>
      </c>
      <c r="E79" s="159">
        <v>4.9359999999999999</v>
      </c>
      <c r="F79" s="159">
        <v>4.6319999999999997</v>
      </c>
      <c r="G79" s="159">
        <v>4.5810000000000004</v>
      </c>
      <c r="H79" s="159">
        <v>4.29</v>
      </c>
      <c r="I79" s="159">
        <v>3.5539999999999998</v>
      </c>
      <c r="J79" s="159">
        <v>3.641</v>
      </c>
      <c r="K79" s="159">
        <v>3.9209999999999998</v>
      </c>
      <c r="L79" s="159">
        <v>4.0659999999999998</v>
      </c>
      <c r="M79" s="159">
        <v>4.0609999999999999</v>
      </c>
      <c r="N79" s="159">
        <v>4.2699999999999996</v>
      </c>
      <c r="O79" s="159">
        <v>4.5490000000000004</v>
      </c>
      <c r="P79" s="159">
        <v>4.8440000000000003</v>
      </c>
      <c r="Q79" s="159">
        <v>5.0730000000000004</v>
      </c>
      <c r="R79" s="159">
        <v>5.3879999999999999</v>
      </c>
      <c r="S79" s="159">
        <v>5.9749999999999996</v>
      </c>
      <c r="T79" s="159">
        <v>6.5890000000000004</v>
      </c>
      <c r="U79" s="159">
        <v>7.1449999999999996</v>
      </c>
      <c r="V79" s="159">
        <v>7.6660000000000004</v>
      </c>
      <c r="W79" s="159">
        <v>8.2289999999999992</v>
      </c>
      <c r="X79" s="159">
        <v>8.9190000000000005</v>
      </c>
      <c r="Y79" s="159">
        <v>9.5969999999999995</v>
      </c>
      <c r="Z79" s="159">
        <v>10.250999999999999</v>
      </c>
      <c r="AA79" s="159">
        <v>10.733000000000001</v>
      </c>
      <c r="AB79" s="159">
        <v>11.356999999999999</v>
      </c>
      <c r="AC79" s="159">
        <v>12.404999999999999</v>
      </c>
      <c r="AD79" s="159">
        <v>13.523</v>
      </c>
      <c r="AE79" s="159">
        <v>14.526</v>
      </c>
      <c r="AF79" s="159">
        <v>15.753</v>
      </c>
      <c r="AG79" s="159">
        <v>16.552</v>
      </c>
      <c r="AH79" s="159">
        <v>17.010000000000002</v>
      </c>
      <c r="AI79" s="159">
        <v>17.558</v>
      </c>
      <c r="AJ79" s="159">
        <v>18.198</v>
      </c>
      <c r="AK79" s="159">
        <v>18.760000000000002</v>
      </c>
      <c r="AL79" s="159">
        <v>18.347999999999999</v>
      </c>
      <c r="AM79" s="159">
        <v>17.852</v>
      </c>
      <c r="AN79" s="159">
        <v>15.824</v>
      </c>
      <c r="AO79" s="159">
        <v>15.994</v>
      </c>
      <c r="AP79" s="159">
        <v>15.2588001995</v>
      </c>
      <c r="AQ79" s="159">
        <v>17.5895150877624</v>
      </c>
      <c r="AR79" s="159">
        <v>19.292488720549098</v>
      </c>
      <c r="AS79" s="159">
        <v>19.359671746305299</v>
      </c>
      <c r="AT79" s="159">
        <v>20.750082179681399</v>
      </c>
      <c r="AU79" s="159">
        <v>20.5541086081166</v>
      </c>
      <c r="AV79" s="159">
        <v>20.830590323197001</v>
      </c>
      <c r="AW79" s="159">
        <v>20.004389789886599</v>
      </c>
      <c r="AX79" s="250">
        <v>22.0113522506342</v>
      </c>
      <c r="AY79" s="160">
        <v>0.10334069281816</v>
      </c>
      <c r="AZ79" s="161">
        <v>5.2594854496400001E-3</v>
      </c>
    </row>
    <row r="80" spans="1:52">
      <c r="A80" t="s">
        <v>185</v>
      </c>
      <c r="B80" s="159">
        <v>4.1760000000000002</v>
      </c>
      <c r="C80" s="159">
        <v>4.556</v>
      </c>
      <c r="D80" s="159">
        <v>5.1449999999999996</v>
      </c>
      <c r="E80" s="159">
        <v>5.883</v>
      </c>
      <c r="F80" s="159">
        <v>6.3029999999999999</v>
      </c>
      <c r="G80" s="159">
        <v>7.1829999999999998</v>
      </c>
      <c r="H80" s="159">
        <v>8.3190000000000008</v>
      </c>
      <c r="I80" s="159">
        <v>8.1639999999999997</v>
      </c>
      <c r="J80" s="159">
        <v>9.5969999999999995</v>
      </c>
      <c r="K80" s="159">
        <v>8.9770000000000003</v>
      </c>
      <c r="L80" s="159">
        <v>9.6839999999999993</v>
      </c>
      <c r="M80" s="159">
        <v>9.9540000000000006</v>
      </c>
      <c r="N80" s="159">
        <v>10.89</v>
      </c>
      <c r="O80" s="159">
        <v>11.223000000000001</v>
      </c>
      <c r="P80" s="159">
        <v>11.589</v>
      </c>
      <c r="Q80" s="159">
        <v>10.881</v>
      </c>
      <c r="R80" s="159">
        <v>10.225</v>
      </c>
      <c r="S80" s="159">
        <v>9.8409999999999993</v>
      </c>
      <c r="T80" s="159">
        <v>10.29</v>
      </c>
      <c r="U80" s="159">
        <v>8.3960000000000008</v>
      </c>
      <c r="V80" s="159">
        <v>7.4450000000000003</v>
      </c>
      <c r="W80" s="159">
        <v>7.83</v>
      </c>
      <c r="X80" s="159">
        <v>9.1029999999999998</v>
      </c>
      <c r="Y80" s="159">
        <v>9.8079999999999998</v>
      </c>
      <c r="Z80" s="159">
        <v>10.999000000000001</v>
      </c>
      <c r="AA80" s="159">
        <v>11.486000000000001</v>
      </c>
      <c r="AB80" s="159">
        <v>11.125</v>
      </c>
      <c r="AC80" s="159">
        <v>13.68</v>
      </c>
      <c r="AD80" s="159">
        <v>14.085000000000001</v>
      </c>
      <c r="AE80" s="159">
        <v>14.896000000000001</v>
      </c>
      <c r="AF80" s="159">
        <v>16.795999999999999</v>
      </c>
      <c r="AG80" s="159">
        <v>17.535</v>
      </c>
      <c r="AH80" s="159">
        <v>18.841999999999999</v>
      </c>
      <c r="AI80" s="159">
        <v>19.053999999999998</v>
      </c>
      <c r="AJ80" s="159">
        <v>18.02</v>
      </c>
      <c r="AK80" s="159">
        <v>16.576000000000001</v>
      </c>
      <c r="AL80" s="159">
        <v>16.484999999999999</v>
      </c>
      <c r="AM80" s="159">
        <v>15.569818605297</v>
      </c>
      <c r="AN80" s="159">
        <v>15.485483721894299</v>
      </c>
      <c r="AO80" s="159">
        <v>15.9433816414577</v>
      </c>
      <c r="AP80" s="159">
        <v>14.8061342006449</v>
      </c>
      <c r="AQ80" s="159">
        <v>13.3099326180949</v>
      </c>
      <c r="AR80" s="159">
        <v>14.1212782361108</v>
      </c>
      <c r="AS80" s="159">
        <v>12.3562212743382</v>
      </c>
      <c r="AT80" s="159">
        <v>13.1595339052172</v>
      </c>
      <c r="AU80" s="159">
        <v>13.157822996578901</v>
      </c>
      <c r="AV80" s="159">
        <v>12.9129334897254</v>
      </c>
      <c r="AW80" s="159">
        <v>12.985828857204099</v>
      </c>
      <c r="AX80" s="250">
        <v>13.665648222085</v>
      </c>
      <c r="AY80" s="160">
        <v>5.5234018713239998E-2</v>
      </c>
      <c r="AZ80" s="161">
        <v>3.2653277739899999E-3</v>
      </c>
    </row>
    <row r="81" spans="1:52">
      <c r="A81" t="s">
        <v>186</v>
      </c>
      <c r="B81" s="159">
        <v>3.8290000000000002</v>
      </c>
      <c r="C81" s="159">
        <v>4.4720000000000004</v>
      </c>
      <c r="D81" s="159">
        <v>5.61</v>
      </c>
      <c r="E81" s="159">
        <v>7.0049999999999999</v>
      </c>
      <c r="F81" s="159">
        <v>6.8780000000000001</v>
      </c>
      <c r="G81" s="159">
        <v>7.524</v>
      </c>
      <c r="H81" s="159">
        <v>6.62</v>
      </c>
      <c r="I81" s="159">
        <v>8.25</v>
      </c>
      <c r="J81" s="159">
        <v>7.7089999999999996</v>
      </c>
      <c r="K81" s="159">
        <v>7.5990000000000002</v>
      </c>
      <c r="L81" s="159">
        <v>7.4119999999999999</v>
      </c>
      <c r="M81" s="159">
        <v>8.7170000000000005</v>
      </c>
      <c r="N81" s="159">
        <v>8.6920000000000002</v>
      </c>
      <c r="O81" s="159">
        <v>8.9049999999999994</v>
      </c>
      <c r="P81" s="159">
        <v>9.5920000000000005</v>
      </c>
      <c r="Q81" s="159">
        <v>9.5090000000000003</v>
      </c>
      <c r="R81" s="159">
        <v>10.926</v>
      </c>
      <c r="S81" s="159">
        <v>10.657999999999999</v>
      </c>
      <c r="T81" s="159">
        <v>11.247999999999999</v>
      </c>
      <c r="U81" s="159">
        <v>11.901</v>
      </c>
      <c r="V81" s="159">
        <v>12.04</v>
      </c>
      <c r="W81" s="159">
        <v>14.173999999999999</v>
      </c>
      <c r="X81" s="159">
        <v>14.744999999999999</v>
      </c>
      <c r="Y81" s="159">
        <v>17.085999999999999</v>
      </c>
      <c r="Z81" s="159">
        <v>19.513999999999999</v>
      </c>
      <c r="AA81" s="159">
        <v>23.322399999999998</v>
      </c>
      <c r="AB81" s="159">
        <v>23.743200000000002</v>
      </c>
      <c r="AC81" s="159">
        <v>24.611699999999999</v>
      </c>
      <c r="AD81" s="159">
        <v>26.636500000000002</v>
      </c>
      <c r="AE81" s="159">
        <v>30.646799999999999</v>
      </c>
      <c r="AF81" s="159">
        <v>32.912399999999998</v>
      </c>
      <c r="AG81" s="159">
        <v>33.2879</v>
      </c>
      <c r="AH81" s="159">
        <v>35.080199999999998</v>
      </c>
      <c r="AI81" s="159">
        <v>35.458500000000001</v>
      </c>
      <c r="AJ81" s="159">
        <v>35.162100000000002</v>
      </c>
      <c r="AK81" s="159">
        <v>37.518199999999901</v>
      </c>
      <c r="AL81" s="159">
        <v>39.9131</v>
      </c>
      <c r="AM81" s="159">
        <v>38.0471</v>
      </c>
      <c r="AN81" s="159">
        <v>35.415799999999997</v>
      </c>
      <c r="AO81" s="159">
        <v>39.356099999999998</v>
      </c>
      <c r="AP81" s="159">
        <v>43.1496</v>
      </c>
      <c r="AQ81" s="159">
        <v>46.407171199999901</v>
      </c>
      <c r="AR81" s="159">
        <v>50.432302</v>
      </c>
      <c r="AS81" s="159">
        <v>53.573042922018999</v>
      </c>
      <c r="AT81" s="159">
        <v>57.007335098669202</v>
      </c>
      <c r="AU81" s="159">
        <v>62.774717445791403</v>
      </c>
      <c r="AV81" s="159">
        <v>65.535377586206806</v>
      </c>
      <c r="AW81" s="159">
        <v>65.392414000000002</v>
      </c>
      <c r="AX81" s="250">
        <v>65.916561000000002</v>
      </c>
      <c r="AY81" s="160">
        <v>1.0777096264059999E-2</v>
      </c>
      <c r="AZ81" s="161">
        <v>1.5750382095579999E-2</v>
      </c>
    </row>
    <row r="82" spans="1:52">
      <c r="A82" t="s">
        <v>187</v>
      </c>
      <c r="B82" s="159">
        <v>1.2869999999999999</v>
      </c>
      <c r="C82" s="159">
        <v>1.927</v>
      </c>
      <c r="D82" s="159">
        <v>3.3420000000000001</v>
      </c>
      <c r="E82" s="159">
        <v>4.9420000000000002</v>
      </c>
      <c r="F82" s="159">
        <v>6.7089999999999996</v>
      </c>
      <c r="G82" s="159">
        <v>8.3800000000000008</v>
      </c>
      <c r="H82" s="159">
        <v>9.4610000000000003</v>
      </c>
      <c r="I82" s="159">
        <v>9.8759999999999994</v>
      </c>
      <c r="J82" s="159">
        <v>12.157999999999999</v>
      </c>
      <c r="K82" s="159">
        <v>12.55</v>
      </c>
      <c r="L82" s="159">
        <v>14.194000000000001</v>
      </c>
      <c r="M82" s="159">
        <v>15.949</v>
      </c>
      <c r="N82" s="159">
        <v>18.984000000000002</v>
      </c>
      <c r="O82" s="159">
        <v>21.671999999999901</v>
      </c>
      <c r="P82" s="159">
        <v>24.367000000000001</v>
      </c>
      <c r="Q82" s="159">
        <v>24.123000000000001</v>
      </c>
      <c r="R82" s="159">
        <v>23.872</v>
      </c>
      <c r="S82" s="159">
        <v>23.683</v>
      </c>
      <c r="T82" s="159">
        <v>24.710999999999999</v>
      </c>
      <c r="U82" s="159">
        <v>24.77</v>
      </c>
      <c r="V82" s="159">
        <v>26.081</v>
      </c>
      <c r="W82" s="159">
        <v>28.352</v>
      </c>
      <c r="X82" s="159">
        <v>29.768000000000001</v>
      </c>
      <c r="Y82" s="159">
        <v>35.643999999999998</v>
      </c>
      <c r="Z82" s="159">
        <v>40.959000000000003</v>
      </c>
      <c r="AA82" s="159">
        <v>49.527000000000001</v>
      </c>
      <c r="AB82" s="159">
        <v>59.89</v>
      </c>
      <c r="AC82" s="159">
        <v>72.31</v>
      </c>
      <c r="AD82" s="159">
        <v>79.307000000000002</v>
      </c>
      <c r="AE82" s="159">
        <v>86.997</v>
      </c>
      <c r="AF82" s="159">
        <v>94.844999999999999</v>
      </c>
      <c r="AG82" s="159">
        <v>101.435</v>
      </c>
      <c r="AH82" s="159">
        <v>111.35199999999899</v>
      </c>
      <c r="AI82" s="159">
        <v>93.91</v>
      </c>
      <c r="AJ82" s="159">
        <v>100.703</v>
      </c>
      <c r="AK82" s="159">
        <v>103.764</v>
      </c>
      <c r="AL82" s="159">
        <v>103.517</v>
      </c>
      <c r="AM82" s="159">
        <v>105.33799999999999</v>
      </c>
      <c r="AN82" s="159">
        <v>106.369999999999</v>
      </c>
      <c r="AO82" s="159">
        <v>104.552632689791</v>
      </c>
      <c r="AP82" s="159">
        <v>104.61669064567801</v>
      </c>
      <c r="AQ82" s="159">
        <v>104.706860248133</v>
      </c>
      <c r="AR82" s="159">
        <v>107.64972764266599</v>
      </c>
      <c r="AS82" s="159">
        <v>103.096878694233</v>
      </c>
      <c r="AT82" s="159">
        <v>103.74500579819799</v>
      </c>
      <c r="AU82" s="159">
        <v>104.957613406943</v>
      </c>
      <c r="AV82" s="159">
        <v>105.790273545706</v>
      </c>
      <c r="AW82" s="159">
        <v>108.772753947315</v>
      </c>
      <c r="AX82" s="250">
        <v>108.44715380050999</v>
      </c>
      <c r="AY82" s="160">
        <v>-2.6187309413E-4</v>
      </c>
      <c r="AZ82" s="161">
        <v>2.5912821292880001E-2</v>
      </c>
    </row>
    <row r="83" spans="1:52">
      <c r="A83" t="s">
        <v>188</v>
      </c>
      <c r="B83" s="159">
        <v>2.1640000000000001</v>
      </c>
      <c r="C83" s="159">
        <v>2.5640000000000001</v>
      </c>
      <c r="D83" s="159">
        <v>3.05</v>
      </c>
      <c r="E83" s="159">
        <v>3.6429999999999998</v>
      </c>
      <c r="F83" s="159">
        <v>4.3689999999999998</v>
      </c>
      <c r="G83" s="159">
        <v>5.2539999999999996</v>
      </c>
      <c r="H83" s="159">
        <v>7.3659999999999997</v>
      </c>
      <c r="I83" s="159">
        <v>7.9960000000000004</v>
      </c>
      <c r="J83" s="159">
        <v>10.196999999999999</v>
      </c>
      <c r="K83" s="159">
        <v>9.1539999999999999</v>
      </c>
      <c r="L83" s="159">
        <v>10.61</v>
      </c>
      <c r="M83" s="159">
        <v>13.68</v>
      </c>
      <c r="N83" s="159">
        <v>15.102</v>
      </c>
      <c r="O83" s="159">
        <v>17.707000000000001</v>
      </c>
      <c r="P83" s="159">
        <v>17.744</v>
      </c>
      <c r="Q83" s="159">
        <v>18.408999999999999</v>
      </c>
      <c r="R83" s="159">
        <v>16.268000000000001</v>
      </c>
      <c r="S83" s="159">
        <v>15.672000000000001</v>
      </c>
      <c r="T83" s="159">
        <v>15.962</v>
      </c>
      <c r="U83" s="159">
        <v>15.484999999999999</v>
      </c>
      <c r="V83" s="159">
        <v>18.882511870846301</v>
      </c>
      <c r="W83" s="159">
        <v>20.8569224405109</v>
      </c>
      <c r="X83" s="159">
        <v>21.665619475063998</v>
      </c>
      <c r="Y83" s="159">
        <v>24.815747394774501</v>
      </c>
      <c r="Z83" s="159">
        <v>27.552555873365101</v>
      </c>
      <c r="AA83" s="159">
        <v>28.551693090355599</v>
      </c>
      <c r="AB83" s="159">
        <v>29.653933885772801</v>
      </c>
      <c r="AC83" s="159">
        <v>30.4241245810728</v>
      </c>
      <c r="AD83" s="159">
        <v>32.500311826387303</v>
      </c>
      <c r="AE83" s="159">
        <v>34.295831353289302</v>
      </c>
      <c r="AF83" s="159">
        <v>37.047233463110501</v>
      </c>
      <c r="AG83" s="159">
        <v>37.160932674270803</v>
      </c>
      <c r="AH83" s="159">
        <v>38.6390124190455</v>
      </c>
      <c r="AI83" s="159">
        <v>39.954346217221399</v>
      </c>
      <c r="AJ83" s="159">
        <v>43.008231141082</v>
      </c>
      <c r="AK83" s="159">
        <v>44.359498545375899</v>
      </c>
      <c r="AL83" s="159">
        <v>45.496539137849702</v>
      </c>
      <c r="AM83" s="159">
        <v>45.670049918154099</v>
      </c>
      <c r="AN83" s="159">
        <v>47.500965958500203</v>
      </c>
      <c r="AO83" s="159">
        <v>49.6138978722038</v>
      </c>
      <c r="AP83" s="159">
        <v>49.351090878168897</v>
      </c>
      <c r="AQ83" s="159">
        <v>49.213903589049501</v>
      </c>
      <c r="AR83" s="159">
        <v>51.190858797821001</v>
      </c>
      <c r="AS83" s="159">
        <v>45.825939526878798</v>
      </c>
      <c r="AT83" s="159">
        <v>44.012856492391499</v>
      </c>
      <c r="AU83" s="159">
        <v>45.322244456916799</v>
      </c>
      <c r="AV83" s="159">
        <v>42.535382274931202</v>
      </c>
      <c r="AW83" s="159">
        <v>41.898102704019202</v>
      </c>
      <c r="AX83" s="250">
        <v>43.393791060022203</v>
      </c>
      <c r="AY83" s="160">
        <v>3.8535766303539998E-2</v>
      </c>
      <c r="AZ83" s="161">
        <v>1.036869641393E-2</v>
      </c>
    </row>
    <row r="84" spans="1:52">
      <c r="A84" t="s">
        <v>108</v>
      </c>
      <c r="B84" s="159">
        <v>2.2999999999999998</v>
      </c>
      <c r="C84" s="159">
        <v>2.7189999999999999</v>
      </c>
      <c r="D84" s="159">
        <v>3.0230000000000001</v>
      </c>
      <c r="E84" s="159">
        <v>3.9929999999999999</v>
      </c>
      <c r="F84" s="159">
        <v>4.33</v>
      </c>
      <c r="G84" s="159">
        <v>5.0529999999999999</v>
      </c>
      <c r="H84" s="159">
        <v>5.6260000000000003</v>
      </c>
      <c r="I84" s="159">
        <v>7.08</v>
      </c>
      <c r="J84" s="159">
        <v>7.4989999999999997</v>
      </c>
      <c r="K84" s="159">
        <v>7.6550000000000002</v>
      </c>
      <c r="L84" s="159">
        <v>8.25</v>
      </c>
      <c r="M84" s="159">
        <v>8.6969999999999992</v>
      </c>
      <c r="N84" s="159">
        <v>9.7789999999999999</v>
      </c>
      <c r="O84" s="159">
        <v>10.978999999999999</v>
      </c>
      <c r="P84" s="159">
        <v>11.101000000000001</v>
      </c>
      <c r="Q84" s="159">
        <v>11.582000000000001</v>
      </c>
      <c r="R84" s="159">
        <v>11.042</v>
      </c>
      <c r="S84" s="159">
        <v>9.9969999999999999</v>
      </c>
      <c r="T84" s="159">
        <v>11.196</v>
      </c>
      <c r="U84" s="159">
        <v>11.648</v>
      </c>
      <c r="V84" s="159">
        <v>11.023</v>
      </c>
      <c r="W84" s="159">
        <v>11.32</v>
      </c>
      <c r="X84" s="159">
        <v>12.775</v>
      </c>
      <c r="Y84" s="159">
        <v>14.339368</v>
      </c>
      <c r="Z84" s="159">
        <v>16.865590999999998</v>
      </c>
      <c r="AA84" s="159">
        <v>19.9170161661721</v>
      </c>
      <c r="AB84" s="159">
        <v>21.715269339512499</v>
      </c>
      <c r="AC84" s="159">
        <v>23.908752293768501</v>
      </c>
      <c r="AD84" s="159">
        <v>27.272278855999701</v>
      </c>
      <c r="AE84" s="159">
        <v>30.531834818890999</v>
      </c>
      <c r="AF84" s="159">
        <v>33.970921863034697</v>
      </c>
      <c r="AG84" s="159">
        <v>36.7425969804356</v>
      </c>
      <c r="AH84" s="159">
        <v>36.938923405828</v>
      </c>
      <c r="AI84" s="159">
        <v>34.3943066944287</v>
      </c>
      <c r="AJ84" s="159">
        <v>35.413944995632299</v>
      </c>
      <c r="AK84" s="159">
        <v>33.945318079729098</v>
      </c>
      <c r="AL84" s="159">
        <v>32.017158831460598</v>
      </c>
      <c r="AM84" s="159">
        <v>35.662265910112303</v>
      </c>
      <c r="AN84" s="159">
        <v>38.3316002696629</v>
      </c>
      <c r="AO84" s="159">
        <v>41.702171359704401</v>
      </c>
      <c r="AP84" s="159">
        <v>42.617329703049698</v>
      </c>
      <c r="AQ84" s="159">
        <v>42.164143285714196</v>
      </c>
      <c r="AR84" s="159">
        <v>41.636887182985497</v>
      </c>
      <c r="AS84" s="159">
        <v>41.216021692693303</v>
      </c>
      <c r="AT84" s="159">
        <v>44.185546510433298</v>
      </c>
      <c r="AU84" s="159">
        <v>44.329738259101099</v>
      </c>
      <c r="AV84" s="159">
        <v>46.571817116946399</v>
      </c>
      <c r="AW84" s="159">
        <v>49.556390927963001</v>
      </c>
      <c r="AX84" s="250">
        <v>50.4139893327999</v>
      </c>
      <c r="AY84" s="160">
        <v>2.0092643797400001E-2</v>
      </c>
      <c r="AZ84" s="161">
        <v>1.2046132236720001E-2</v>
      </c>
    </row>
    <row r="85" spans="1:52">
      <c r="A85" t="s">
        <v>12</v>
      </c>
      <c r="B85" s="159">
        <v>1.485763772066</v>
      </c>
      <c r="C85" s="159">
        <v>3.247142199887</v>
      </c>
      <c r="D85" s="159">
        <v>4.7557217543570003</v>
      </c>
      <c r="E85" s="159">
        <v>4.8515480423590001</v>
      </c>
      <c r="F85" s="159">
        <v>5.8636561642430003</v>
      </c>
      <c r="G85" s="159">
        <v>6.0790371533140002</v>
      </c>
      <c r="H85" s="159">
        <v>5.1426774289699999</v>
      </c>
      <c r="I85" s="159">
        <v>5.3346825209319997</v>
      </c>
      <c r="J85" s="159">
        <v>5.2411009000020004</v>
      </c>
      <c r="K85" s="159">
        <v>3.1911564554299998</v>
      </c>
      <c r="L85" s="159">
        <v>3.0384855945120002</v>
      </c>
      <c r="M85" s="159">
        <v>0.79263530011299999</v>
      </c>
      <c r="N85" s="159">
        <v>0.79498570499999999</v>
      </c>
      <c r="O85" s="159">
        <v>0.96498046269000004</v>
      </c>
      <c r="P85" s="159">
        <v>1.11315610389</v>
      </c>
      <c r="Q85" s="159">
        <v>1.93129755278</v>
      </c>
      <c r="R85" s="159">
        <v>1.6827408887199999</v>
      </c>
      <c r="S85" s="159">
        <v>1.70919568676</v>
      </c>
      <c r="T85" s="159">
        <v>1.9582571631400001</v>
      </c>
      <c r="U85" s="159">
        <v>1.9154447075100001</v>
      </c>
      <c r="V85" s="159">
        <v>1.9430696406700001</v>
      </c>
      <c r="W85" s="159">
        <v>2.1695664639999999</v>
      </c>
      <c r="X85" s="159">
        <v>2.5311634180999998</v>
      </c>
      <c r="Y85" s="159">
        <v>2.6429803166700001</v>
      </c>
      <c r="Z85" s="159">
        <v>2.44657352681</v>
      </c>
      <c r="AA85" s="159">
        <v>2.86952038501</v>
      </c>
      <c r="AB85" s="159">
        <v>2.8011426725100002</v>
      </c>
      <c r="AC85" s="159">
        <v>3.0640000000000001</v>
      </c>
      <c r="AD85" s="159">
        <v>3.9420000000000002</v>
      </c>
      <c r="AE85" s="159">
        <v>4.3600000000000003</v>
      </c>
      <c r="AF85" s="159">
        <v>4.7969999999999997</v>
      </c>
      <c r="AG85" s="159">
        <v>5.52</v>
      </c>
      <c r="AH85" s="159">
        <v>6.3049999999999997</v>
      </c>
      <c r="AI85" s="159">
        <v>6.968</v>
      </c>
      <c r="AJ85" s="159">
        <v>7.7569999999999997</v>
      </c>
      <c r="AK85" s="159">
        <v>8.27</v>
      </c>
      <c r="AL85" s="159">
        <v>8.9700000000000006</v>
      </c>
      <c r="AM85" s="159">
        <v>9.8480000000000008</v>
      </c>
      <c r="AN85" s="159">
        <v>10.486912</v>
      </c>
      <c r="AO85" s="159">
        <v>12.465073443638101</v>
      </c>
      <c r="AP85" s="159">
        <v>12.213490999999999</v>
      </c>
      <c r="AQ85" s="159">
        <v>11.972497000000001</v>
      </c>
      <c r="AR85" s="159">
        <v>13.338763999999999</v>
      </c>
      <c r="AS85" s="159">
        <v>14.076756</v>
      </c>
      <c r="AT85" s="159">
        <v>14.584618000000001</v>
      </c>
      <c r="AU85" s="159">
        <v>15.585000000000001</v>
      </c>
      <c r="AV85" s="159">
        <v>16.952999999999999</v>
      </c>
      <c r="AW85" s="159">
        <v>17.157264146128099</v>
      </c>
      <c r="AX85" s="250">
        <v>17.445775033807799</v>
      </c>
      <c r="AY85" s="160">
        <v>1.9601466134190001E-2</v>
      </c>
      <c r="AZ85" s="161">
        <v>4.1685672476900002E-3</v>
      </c>
    </row>
    <row r="86" spans="1:52">
      <c r="A86" t="s">
        <v>60</v>
      </c>
      <c r="B86" s="159">
        <v>4.0166314556374001</v>
      </c>
      <c r="C86" s="159">
        <v>4.4913577407601597</v>
      </c>
      <c r="D86" s="159">
        <v>4.9957796349824397</v>
      </c>
      <c r="E86" s="159">
        <v>5.3332093967416903</v>
      </c>
      <c r="F86" s="159">
        <v>5.75596576209115</v>
      </c>
      <c r="G86" s="159">
        <v>5.9880362130714904</v>
      </c>
      <c r="H86" s="159">
        <v>5.7537099738073803</v>
      </c>
      <c r="I86" s="159">
        <v>6.3287249711104403</v>
      </c>
      <c r="J86" s="159">
        <v>6.42028758959305</v>
      </c>
      <c r="K86" s="159">
        <v>6.6221087499548998</v>
      </c>
      <c r="L86" s="159">
        <v>6.5198719272343499</v>
      </c>
      <c r="M86" s="159">
        <v>6.80984289023848</v>
      </c>
      <c r="N86" s="159">
        <v>7.0003192856115399</v>
      </c>
      <c r="O86" s="159">
        <v>7.8953772562474098</v>
      </c>
      <c r="P86" s="159">
        <v>8.6254193097764809</v>
      </c>
      <c r="Q86" s="159">
        <v>9.3639165150876096</v>
      </c>
      <c r="R86" s="159">
        <v>9.1935448261365895</v>
      </c>
      <c r="S86" s="159">
        <v>9.1461151753301806</v>
      </c>
      <c r="T86" s="159">
        <v>9.3422179213849503</v>
      </c>
      <c r="U86" s="159">
        <v>9.18651378685888</v>
      </c>
      <c r="V86" s="159">
        <v>9.3693009953670998</v>
      </c>
      <c r="W86" s="159">
        <v>9.8382250588830402</v>
      </c>
      <c r="X86" s="159">
        <v>9.7442592440135805</v>
      </c>
      <c r="Y86" s="159">
        <v>9.7687514012461296</v>
      </c>
      <c r="Z86" s="159">
        <v>9.8683829045142204</v>
      </c>
      <c r="AA86" s="159">
        <v>10.5943284869486</v>
      </c>
      <c r="AB86" s="159">
        <v>9.8692373349323894</v>
      </c>
      <c r="AC86" s="159">
        <v>9.4756240488117793</v>
      </c>
      <c r="AD86" s="159">
        <v>9.9298204051151107</v>
      </c>
      <c r="AE86" s="159">
        <v>9.9331295350118491</v>
      </c>
      <c r="AF86" s="159">
        <v>10.6053906356263</v>
      </c>
      <c r="AG86" s="159">
        <v>11.6817475652262</v>
      </c>
      <c r="AH86" s="159">
        <v>11.745914598626801</v>
      </c>
      <c r="AI86" s="159">
        <v>12.259734332176199</v>
      </c>
      <c r="AJ86" s="159">
        <v>12.2089640802802</v>
      </c>
      <c r="AK86" s="159">
        <v>12.952055449385099</v>
      </c>
      <c r="AL86" s="159">
        <v>13.327870160731599</v>
      </c>
      <c r="AM86" s="159">
        <v>13.7357194215741</v>
      </c>
      <c r="AN86" s="159">
        <v>14.6455536729984</v>
      </c>
      <c r="AO86" s="159">
        <v>14.934978070904201</v>
      </c>
      <c r="AP86" s="159">
        <v>15.678075100068799</v>
      </c>
      <c r="AQ86" s="159">
        <v>15.5266572877887</v>
      </c>
      <c r="AR86" s="159">
        <v>16.467305010130701</v>
      </c>
      <c r="AS86" s="159">
        <v>15.633067697339399</v>
      </c>
      <c r="AT86" s="159">
        <v>16.401627168481301</v>
      </c>
      <c r="AU86" s="159">
        <v>16.820724966316199</v>
      </c>
      <c r="AV86" s="159">
        <v>19.280729861856202</v>
      </c>
      <c r="AW86" s="159">
        <v>19.536832560008399</v>
      </c>
      <c r="AX86" s="250">
        <v>19.630834324047701</v>
      </c>
      <c r="AY86" s="160">
        <v>7.5644231401400001E-3</v>
      </c>
      <c r="AZ86" s="161">
        <v>4.6906745992599998E-3</v>
      </c>
    </row>
    <row r="87" spans="1:52">
      <c r="A87" s="320" t="s">
        <v>92</v>
      </c>
      <c r="B87" s="251">
        <v>164.66264854770299</v>
      </c>
      <c r="C87" s="251">
        <v>188.02543895064699</v>
      </c>
      <c r="D87" s="251">
        <v>219.794978129339</v>
      </c>
      <c r="E87" s="251">
        <v>251.40765321910001</v>
      </c>
      <c r="F87" s="251">
        <v>292.19388097633401</v>
      </c>
      <c r="G87" s="251">
        <v>339.25069511638497</v>
      </c>
      <c r="H87" s="251">
        <v>375.651387402777</v>
      </c>
      <c r="I87" s="251">
        <v>404.71240749204202</v>
      </c>
      <c r="J87" s="251">
        <v>460.24638848959501</v>
      </c>
      <c r="K87" s="251">
        <v>456.93560665540701</v>
      </c>
      <c r="L87" s="251">
        <v>453.84966800415702</v>
      </c>
      <c r="M87" s="251">
        <v>482.299596199419</v>
      </c>
      <c r="N87" s="251">
        <v>505.19483541196797</v>
      </c>
      <c r="O87" s="251">
        <v>532.04556944586295</v>
      </c>
      <c r="P87" s="251">
        <v>545.56424240231001</v>
      </c>
      <c r="Q87" s="251">
        <v>515.16496096831202</v>
      </c>
      <c r="R87" s="251">
        <v>499.49282069971599</v>
      </c>
      <c r="S87" s="251">
        <v>483.96506579729697</v>
      </c>
      <c r="T87" s="251">
        <v>489.58466422349198</v>
      </c>
      <c r="U87" s="251">
        <v>507.34336764627301</v>
      </c>
      <c r="V87" s="251">
        <v>505.59975010680898</v>
      </c>
      <c r="W87" s="251">
        <v>525.84056232949797</v>
      </c>
      <c r="X87" s="251">
        <v>542.09296922119995</v>
      </c>
      <c r="Y87" s="251">
        <v>588.68489644343595</v>
      </c>
      <c r="Z87" s="251">
        <v>625.01438106402895</v>
      </c>
      <c r="AA87" s="251">
        <v>665.52272542477897</v>
      </c>
      <c r="AB87" s="251">
        <v>693.806789871099</v>
      </c>
      <c r="AC87" s="251">
        <v>739.39269401695196</v>
      </c>
      <c r="AD87" s="251">
        <v>770.39770971210305</v>
      </c>
      <c r="AE87" s="251">
        <v>816.28534031201104</v>
      </c>
      <c r="AF87" s="251">
        <v>867.34983510753898</v>
      </c>
      <c r="AG87" s="251">
        <v>908.32716405868803</v>
      </c>
      <c r="AH87" s="251">
        <v>954.40619106421502</v>
      </c>
      <c r="AI87" s="251">
        <v>930.33363740992104</v>
      </c>
      <c r="AJ87" s="251">
        <v>970.82805070332495</v>
      </c>
      <c r="AK87" s="251">
        <v>999.30555947076596</v>
      </c>
      <c r="AL87" s="251">
        <v>1002.59183102318</v>
      </c>
      <c r="AM87" s="251">
        <v>1033.43934980018</v>
      </c>
      <c r="AN87" s="251">
        <v>1072.3521940442999</v>
      </c>
      <c r="AO87" s="251">
        <v>1134.0699718399301</v>
      </c>
      <c r="AP87" s="251">
        <v>1150.8507122528099</v>
      </c>
      <c r="AQ87" s="251">
        <v>1179.18868506536</v>
      </c>
      <c r="AR87" s="251">
        <v>1216.93317052472</v>
      </c>
      <c r="AS87" s="251">
        <v>1212.9935203908699</v>
      </c>
      <c r="AT87" s="251">
        <v>1219.93702363177</v>
      </c>
      <c r="AU87" s="251">
        <v>1292.0149344449501</v>
      </c>
      <c r="AV87" s="251">
        <v>1342.27662250349</v>
      </c>
      <c r="AW87" s="251">
        <v>1398.1440143578</v>
      </c>
      <c r="AX87" s="251">
        <v>1414.98864825238</v>
      </c>
      <c r="AY87" s="252">
        <v>1.482058688998E-2</v>
      </c>
      <c r="AZ87" s="253">
        <v>0.33810338377952998</v>
      </c>
    </row>
    <row r="88" spans="1:52">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250"/>
      <c r="AY88" s="160"/>
      <c r="AZ88" s="161"/>
    </row>
    <row r="89" spans="1:52">
      <c r="A89" s="378" t="s">
        <v>438</v>
      </c>
      <c r="B89" s="381">
        <v>1529.7177866966199</v>
      </c>
      <c r="C89" s="381">
        <v>1645.3601568535</v>
      </c>
      <c r="D89" s="381">
        <v>1763.6544377709799</v>
      </c>
      <c r="E89" s="381">
        <v>1914.2990394585199</v>
      </c>
      <c r="F89" s="381">
        <v>2078.9823337691901</v>
      </c>
      <c r="G89" s="381">
        <v>2257.1858290892901</v>
      </c>
      <c r="H89" s="381">
        <v>2379.7835484510001</v>
      </c>
      <c r="I89" s="381">
        <v>2563.3639662082801</v>
      </c>
      <c r="J89" s="381">
        <v>2763.5593861002999</v>
      </c>
      <c r="K89" s="381">
        <v>2723.9730227099299</v>
      </c>
      <c r="L89" s="381">
        <v>2692.5961775176302</v>
      </c>
      <c r="M89" s="381">
        <v>2867.8828576251699</v>
      </c>
      <c r="N89" s="381">
        <v>2966.8055721379801</v>
      </c>
      <c r="O89" s="381">
        <v>3047.72931258271</v>
      </c>
      <c r="P89" s="381">
        <v>3097.6107669265898</v>
      </c>
      <c r="Q89" s="381">
        <v>2975.2598795345698</v>
      </c>
      <c r="R89" s="381">
        <v>2867.5690226279398</v>
      </c>
      <c r="S89" s="381">
        <v>2777.21709763736</v>
      </c>
      <c r="T89" s="381">
        <v>2754.42718093444</v>
      </c>
      <c r="U89" s="381">
        <v>2814.9650492532401</v>
      </c>
      <c r="V89" s="381">
        <v>2816.9591273163301</v>
      </c>
      <c r="W89" s="381">
        <v>2900.5865699962901</v>
      </c>
      <c r="X89" s="381">
        <v>2956.3419109381598</v>
      </c>
      <c r="Y89" s="381">
        <v>3056.2546352101099</v>
      </c>
      <c r="Z89" s="381">
        <v>3108.9351656223598</v>
      </c>
      <c r="AA89" s="381">
        <v>3162.4910198013899</v>
      </c>
      <c r="AB89" s="381">
        <v>3161.6231632201898</v>
      </c>
      <c r="AC89" s="381">
        <v>3215.3052366615402</v>
      </c>
      <c r="AD89" s="381">
        <v>3185.8008076742699</v>
      </c>
      <c r="AE89" s="381">
        <v>3251.46835231464</v>
      </c>
      <c r="AF89" s="381">
        <v>3293.4318448392301</v>
      </c>
      <c r="AG89" s="381">
        <v>3368.4075801632298</v>
      </c>
      <c r="AH89" s="381">
        <v>3457.2641994232799</v>
      </c>
      <c r="AI89" s="381">
        <v>3480.4863262743402</v>
      </c>
      <c r="AJ89" s="381">
        <v>3548.9256401942098</v>
      </c>
      <c r="AK89" s="381">
        <v>3583.6862333681802</v>
      </c>
      <c r="AL89" s="381">
        <v>3610.8830323331499</v>
      </c>
      <c r="AM89" s="381">
        <v>3641.33737785005</v>
      </c>
      <c r="AN89" s="381">
        <v>3725.1690813158398</v>
      </c>
      <c r="AO89" s="381">
        <v>3869.1290310008199</v>
      </c>
      <c r="AP89" s="381">
        <v>3919.2608658935101</v>
      </c>
      <c r="AQ89" s="381">
        <v>3959.3256828425301</v>
      </c>
      <c r="AR89" s="381">
        <v>4018.4113558077202</v>
      </c>
      <c r="AS89" s="381">
        <v>4000.21404823084</v>
      </c>
      <c r="AT89" s="381">
        <v>3924.63320081866</v>
      </c>
      <c r="AU89" s="381">
        <v>4040.17508268652</v>
      </c>
      <c r="AV89" s="381">
        <v>4085.0572393560301</v>
      </c>
      <c r="AW89" s="381">
        <v>4138.9466210241198</v>
      </c>
      <c r="AX89" s="381">
        <v>4185.0769448450301</v>
      </c>
      <c r="AY89" s="382">
        <v>1.391568779945E-2</v>
      </c>
      <c r="AZ89" s="383">
        <v>1</v>
      </c>
    </row>
    <row r="90" spans="1:52">
      <c r="A90" t="s">
        <v>525</v>
      </c>
      <c r="B90" s="159">
        <v>1143.6747740624</v>
      </c>
      <c r="C90" s="159">
        <v>1227.68515391869</v>
      </c>
      <c r="D90" s="159">
        <v>1317.14916180154</v>
      </c>
      <c r="E90" s="159">
        <v>1435.48666315119</v>
      </c>
      <c r="F90" s="159">
        <v>1565.4138007076499</v>
      </c>
      <c r="G90" s="159">
        <v>1697.16574477174</v>
      </c>
      <c r="H90" s="159">
        <v>1777.65382274166</v>
      </c>
      <c r="I90" s="159">
        <v>1907.95685461926</v>
      </c>
      <c r="J90" s="159">
        <v>2049.076694976</v>
      </c>
      <c r="K90" s="159">
        <v>1963.90577355294</v>
      </c>
      <c r="L90" s="159">
        <v>1905.28100742325</v>
      </c>
      <c r="M90" s="159">
        <v>2031.5759403206</v>
      </c>
      <c r="N90" s="159">
        <v>2079.56851835724</v>
      </c>
      <c r="O90" s="159">
        <v>2099.1792646021399</v>
      </c>
      <c r="P90" s="159">
        <v>2110.7131288208502</v>
      </c>
      <c r="Q90" s="159">
        <v>1965.66312087606</v>
      </c>
      <c r="R90" s="159">
        <v>1847.5927804348701</v>
      </c>
      <c r="S90" s="159">
        <v>1749.42186603747</v>
      </c>
      <c r="T90" s="159">
        <v>1718.4216471615</v>
      </c>
      <c r="U90" s="159">
        <v>1764.6372949218201</v>
      </c>
      <c r="V90" s="159">
        <v>1744.81077430562</v>
      </c>
      <c r="W90" s="159">
        <v>1803.2602516179099</v>
      </c>
      <c r="X90" s="159">
        <v>1828.6228475263999</v>
      </c>
      <c r="Y90" s="159">
        <v>1896.8354669559201</v>
      </c>
      <c r="Z90" s="159">
        <v>1920.28741032117</v>
      </c>
      <c r="AA90" s="159">
        <v>1940.89089946589</v>
      </c>
      <c r="AB90" s="159">
        <v>1944.3798914717499</v>
      </c>
      <c r="AC90" s="159">
        <v>1995.5655770019</v>
      </c>
      <c r="AD90" s="159">
        <v>2002.6736161190199</v>
      </c>
      <c r="AE90" s="159">
        <v>2060.3905195216998</v>
      </c>
      <c r="AF90" s="159">
        <v>2081.5213311826001</v>
      </c>
      <c r="AG90" s="159">
        <v>2141.2777960087201</v>
      </c>
      <c r="AH90" s="159">
        <v>2172.9562088750099</v>
      </c>
      <c r="AI90" s="159">
        <v>2181.3606081156499</v>
      </c>
      <c r="AJ90" s="159">
        <v>2216.8700492897701</v>
      </c>
      <c r="AK90" s="159">
        <v>2223.5898974475599</v>
      </c>
      <c r="AL90" s="159">
        <v>2223.1039935419699</v>
      </c>
      <c r="AM90" s="159">
        <v>2215.1443017064798</v>
      </c>
      <c r="AN90" s="159">
        <v>2249.3658941855201</v>
      </c>
      <c r="AO90" s="159">
        <v>2292.3038927016901</v>
      </c>
      <c r="AP90" s="159">
        <v>2306.2073796618201</v>
      </c>
      <c r="AQ90" s="159">
        <v>2292.6678391964701</v>
      </c>
      <c r="AR90" s="159">
        <v>2278.92989952986</v>
      </c>
      <c r="AS90" s="159">
        <v>2211.59957416935</v>
      </c>
      <c r="AT90" s="159">
        <v>2099.5391164897801</v>
      </c>
      <c r="AU90" s="159">
        <v>2115.8217015678501</v>
      </c>
      <c r="AV90" s="159">
        <v>2093.2607009305898</v>
      </c>
      <c r="AW90" s="159">
        <v>2072.91362258753</v>
      </c>
      <c r="AX90" s="250">
        <v>2059.94127611166</v>
      </c>
      <c r="AY90" s="160">
        <v>-3.5354448482399999E-3</v>
      </c>
      <c r="AZ90" s="161">
        <v>0.49221107363701</v>
      </c>
    </row>
    <row r="91" spans="1:52">
      <c r="A91" t="s">
        <v>526</v>
      </c>
      <c r="B91" s="159">
        <v>386.04301263422002</v>
      </c>
      <c r="C91" s="159">
        <v>417.67500293480498</v>
      </c>
      <c r="D91" s="159">
        <v>446.50527596944801</v>
      </c>
      <c r="E91" s="159">
        <v>478.81237630733102</v>
      </c>
      <c r="F91" s="159">
        <v>513.56853306154005</v>
      </c>
      <c r="G91" s="159">
        <v>560.02008431755098</v>
      </c>
      <c r="H91" s="159">
        <v>602.12972570934096</v>
      </c>
      <c r="I91" s="159">
        <v>655.40711158901797</v>
      </c>
      <c r="J91" s="159">
        <v>714.48269112430296</v>
      </c>
      <c r="K91" s="159">
        <v>760.06724915698305</v>
      </c>
      <c r="L91" s="159">
        <v>787.31517009438096</v>
      </c>
      <c r="M91" s="159">
        <v>836.30691730457295</v>
      </c>
      <c r="N91" s="159">
        <v>887.23705378073805</v>
      </c>
      <c r="O91" s="159">
        <v>948.55004798056405</v>
      </c>
      <c r="P91" s="159">
        <v>986.89763810574402</v>
      </c>
      <c r="Q91" s="159">
        <v>1009.5967586585</v>
      </c>
      <c r="R91" s="159">
        <v>1019.97624219307</v>
      </c>
      <c r="S91" s="159">
        <v>1027.7952315999</v>
      </c>
      <c r="T91" s="159">
        <v>1036.00553377294</v>
      </c>
      <c r="U91" s="159">
        <v>1050.32775433141</v>
      </c>
      <c r="V91" s="159">
        <v>1072.14835301071</v>
      </c>
      <c r="W91" s="159">
        <v>1097.3263183783699</v>
      </c>
      <c r="X91" s="159">
        <v>1127.7190634117501</v>
      </c>
      <c r="Y91" s="159">
        <v>1159.41916825417</v>
      </c>
      <c r="Z91" s="159">
        <v>1188.64775530119</v>
      </c>
      <c r="AA91" s="159">
        <v>1221.6001203354899</v>
      </c>
      <c r="AB91" s="159">
        <v>1217.2432717484401</v>
      </c>
      <c r="AC91" s="159">
        <v>1219.73965965963</v>
      </c>
      <c r="AD91" s="159">
        <v>1183.12719155524</v>
      </c>
      <c r="AE91" s="159">
        <v>1191.0778327929399</v>
      </c>
      <c r="AF91" s="159">
        <v>1211.91051365662</v>
      </c>
      <c r="AG91" s="159">
        <v>1227.1297841545099</v>
      </c>
      <c r="AH91" s="159">
        <v>1284.30799054826</v>
      </c>
      <c r="AI91" s="159">
        <v>1299.12571815869</v>
      </c>
      <c r="AJ91" s="159">
        <v>1332.0555909044399</v>
      </c>
      <c r="AK91" s="159">
        <v>1360.09633592062</v>
      </c>
      <c r="AL91" s="159">
        <v>1387.77903879117</v>
      </c>
      <c r="AM91" s="159">
        <v>1426.1930761435699</v>
      </c>
      <c r="AN91" s="159">
        <v>1475.8031871303201</v>
      </c>
      <c r="AO91" s="159">
        <v>1576.82513829912</v>
      </c>
      <c r="AP91" s="159">
        <v>1613.0534862316799</v>
      </c>
      <c r="AQ91" s="159">
        <v>1666.65784364606</v>
      </c>
      <c r="AR91" s="159">
        <v>1739.4814562778499</v>
      </c>
      <c r="AS91" s="159">
        <v>1788.61447406149</v>
      </c>
      <c r="AT91" s="159">
        <v>1825.0940843288699</v>
      </c>
      <c r="AU91" s="159">
        <v>1924.3533811186601</v>
      </c>
      <c r="AV91" s="159">
        <v>1991.7965384254301</v>
      </c>
      <c r="AW91" s="159">
        <v>2066.0329984365799</v>
      </c>
      <c r="AX91" s="250">
        <v>2125.13566873336</v>
      </c>
      <c r="AY91" s="160">
        <v>3.1424939632419997E-2</v>
      </c>
      <c r="AZ91" s="161">
        <v>0.50778889656066994</v>
      </c>
    </row>
    <row r="92" spans="1:52">
      <c r="A92" t="s">
        <v>527</v>
      </c>
      <c r="B92" s="159">
        <v>400.10199999999998</v>
      </c>
      <c r="C92" s="159">
        <v>438.541</v>
      </c>
      <c r="D92" s="159">
        <v>474.52300000000002</v>
      </c>
      <c r="E92" s="159">
        <v>521.00499999999897</v>
      </c>
      <c r="F92" s="159">
        <v>582.76900000000001</v>
      </c>
      <c r="G92" s="159">
        <v>645.37900000000002</v>
      </c>
      <c r="H92" s="159">
        <v>674.31799999999896</v>
      </c>
      <c r="I92" s="159">
        <v>722.11</v>
      </c>
      <c r="J92" s="159">
        <v>772.56500000000005</v>
      </c>
      <c r="K92" s="159">
        <v>725.77499999999895</v>
      </c>
      <c r="L92" s="159">
        <v>697.49599999999998</v>
      </c>
      <c r="M92" s="159">
        <v>744.36599999999999</v>
      </c>
      <c r="N92" s="159">
        <v>734.07899999999995</v>
      </c>
      <c r="O92" s="159">
        <v>759.46194516526396</v>
      </c>
      <c r="P92" s="159">
        <v>778.44739910824705</v>
      </c>
      <c r="Q92" s="159">
        <v>723.90825197782397</v>
      </c>
      <c r="R92" s="159">
        <v>673.32493808179004</v>
      </c>
      <c r="S92" s="159">
        <v>637.40754997981298</v>
      </c>
      <c r="T92" s="159">
        <v>616.30251849633601</v>
      </c>
      <c r="U92" s="159">
        <v>620.84625525558204</v>
      </c>
      <c r="V92" s="159">
        <v>628.75520762276994</v>
      </c>
      <c r="W92" s="159">
        <v>647.02825520593206</v>
      </c>
      <c r="X92" s="159">
        <v>647.34053822708404</v>
      </c>
      <c r="Y92" s="159">
        <v>653.65022822463902</v>
      </c>
      <c r="Z92" s="159">
        <v>656.87766916234602</v>
      </c>
      <c r="AA92" s="159">
        <v>661.07417012376595</v>
      </c>
      <c r="AB92" s="159">
        <v>668.85404833299106</v>
      </c>
      <c r="AC92" s="159">
        <v>671.72052486611699</v>
      </c>
      <c r="AD92" s="159">
        <v>665.27243406518096</v>
      </c>
      <c r="AE92" s="159">
        <v>667.26097329850995</v>
      </c>
      <c r="AF92" s="159">
        <v>680.04417733727701</v>
      </c>
      <c r="AG92" s="159">
        <v>693.78382648662296</v>
      </c>
      <c r="AH92" s="159">
        <v>699.28501403548205</v>
      </c>
      <c r="AI92" s="159">
        <v>713.18752712941296</v>
      </c>
      <c r="AJ92" s="159">
        <v>707.74256598455804</v>
      </c>
      <c r="AK92" s="159">
        <v>702.237491822631</v>
      </c>
      <c r="AL92" s="159">
        <v>712.47578968480104</v>
      </c>
      <c r="AM92" s="159">
        <v>708.01785275942302</v>
      </c>
      <c r="AN92" s="159">
        <v>711.83442700830199</v>
      </c>
      <c r="AO92" s="159">
        <v>720.85468635677603</v>
      </c>
      <c r="AP92" s="159">
        <v>725.06872250666595</v>
      </c>
      <c r="AQ92" s="159">
        <v>726.41917773675198</v>
      </c>
      <c r="AR92" s="159">
        <v>709.14518153355004</v>
      </c>
      <c r="AS92" s="159">
        <v>707.13007708310295</v>
      </c>
      <c r="AT92" s="159">
        <v>669.38640031899899</v>
      </c>
      <c r="AU92" s="159">
        <v>660.89665514862202</v>
      </c>
      <c r="AV92" s="159">
        <v>643.14363884037004</v>
      </c>
      <c r="AW92" s="159">
        <v>618.75934763915404</v>
      </c>
      <c r="AX92" s="250">
        <v>605.20812698359998</v>
      </c>
      <c r="AY92" s="160">
        <v>-1.9220907241109999E-2</v>
      </c>
      <c r="AZ92" s="161">
        <v>0.14461098611355</v>
      </c>
    </row>
    <row r="93" spans="1:52">
      <c r="A93" s="10" t="s">
        <v>246</v>
      </c>
      <c r="B93" s="163">
        <v>168.324618026986</v>
      </c>
      <c r="C93" s="163">
        <v>180.25550808327799</v>
      </c>
      <c r="D93" s="163">
        <v>196.39385486128199</v>
      </c>
      <c r="E93" s="163">
        <v>209.33477069934801</v>
      </c>
      <c r="F93" s="163">
        <v>222.58128881082999</v>
      </c>
      <c r="G93" s="163">
        <v>245.08434823467499</v>
      </c>
      <c r="H93" s="163">
        <v>259.89223482448301</v>
      </c>
      <c r="I93" s="163">
        <v>281.892151035604</v>
      </c>
      <c r="J93" s="163">
        <v>303.06616171640798</v>
      </c>
      <c r="K93" s="163">
        <v>333.061393872586</v>
      </c>
      <c r="L93" s="163">
        <v>348.783242112994</v>
      </c>
      <c r="M93" s="163">
        <v>358.44981207619202</v>
      </c>
      <c r="N93" s="163">
        <v>372.13202841178298</v>
      </c>
      <c r="O93" s="163">
        <v>394.78962774610801</v>
      </c>
      <c r="P93" s="163">
        <v>401.89260426253401</v>
      </c>
      <c r="Q93" s="163">
        <v>421.46743910020001</v>
      </c>
      <c r="R93" s="163">
        <v>425.299893721209</v>
      </c>
      <c r="S93" s="163">
        <v>422.33708527378502</v>
      </c>
      <c r="T93" s="163">
        <v>416.29411985093299</v>
      </c>
      <c r="U93" s="163">
        <v>416.46720604601501</v>
      </c>
      <c r="V93" s="163">
        <v>421.42874397691003</v>
      </c>
      <c r="W93" s="163">
        <v>423.20507125364998</v>
      </c>
      <c r="X93" s="163">
        <v>425.060349368098</v>
      </c>
      <c r="Y93" s="163">
        <v>419.02115903855099</v>
      </c>
      <c r="Z93" s="163">
        <v>417.672363609169</v>
      </c>
      <c r="AA93" s="163">
        <v>419.36834072960698</v>
      </c>
      <c r="AB93" s="163">
        <v>402.05517835497102</v>
      </c>
      <c r="AC93" s="163">
        <v>362.746601626016</v>
      </c>
      <c r="AD93" s="163">
        <v>287.69315176151702</v>
      </c>
      <c r="AE93" s="163">
        <v>248.391048777154</v>
      </c>
      <c r="AF93" s="163">
        <v>220.20378049226099</v>
      </c>
      <c r="AG93" s="163">
        <v>190.93687534010101</v>
      </c>
      <c r="AH93" s="163">
        <v>187.952249323953</v>
      </c>
      <c r="AI93" s="163">
        <v>181.38499999975201</v>
      </c>
      <c r="AJ93" s="163">
        <v>178.72383739825</v>
      </c>
      <c r="AK93" s="163">
        <v>174.22586320585901</v>
      </c>
      <c r="AL93" s="163">
        <v>177.58752310207399</v>
      </c>
      <c r="AM93" s="163">
        <v>173.96289471544699</v>
      </c>
      <c r="AN93" s="163">
        <v>181.916107335352</v>
      </c>
      <c r="AO93" s="163">
        <v>183.18281230685301</v>
      </c>
      <c r="AP93" s="163">
        <v>181.24736203794001</v>
      </c>
      <c r="AQ93" s="163">
        <v>187.09581007316999</v>
      </c>
      <c r="AR93" s="163">
        <v>188.070550962</v>
      </c>
      <c r="AS93" s="163">
        <v>190.45988224174499</v>
      </c>
      <c r="AT93" s="163">
        <v>181.83388331516301</v>
      </c>
      <c r="AU93" s="163">
        <v>186.22244154276601</v>
      </c>
      <c r="AV93" s="163">
        <v>200.709474101697</v>
      </c>
      <c r="AW93" s="163">
        <v>206.93664057846499</v>
      </c>
      <c r="AX93" s="251">
        <v>212.239109631622</v>
      </c>
      <c r="AY93" s="164">
        <v>2.8433563187720001E-2</v>
      </c>
      <c r="AZ93" s="165">
        <v>5.0713311880830003E-2</v>
      </c>
    </row>
    <row r="94" spans="1:52">
      <c r="A94" s="6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1"/>
      <c r="AU94" s="122"/>
      <c r="AV94" s="122"/>
    </row>
    <row r="95" spans="1:52">
      <c r="A95" s="13" t="s">
        <v>665</v>
      </c>
    </row>
    <row r="96" spans="1:52">
      <c r="A96" t="s">
        <v>316</v>
      </c>
    </row>
    <row r="97" spans="1:43">
      <c r="A97" s="155" t="s">
        <v>596</v>
      </c>
    </row>
    <row r="98" spans="1:43">
      <c r="A98" t="s">
        <v>191</v>
      </c>
    </row>
    <row r="99" spans="1:43">
      <c r="A99" s="155" t="s">
        <v>592</v>
      </c>
    </row>
    <row r="102" spans="1:43" s="28" customFormat="1" ht="12" customHeight="1"/>
    <row r="103" spans="1:43" s="28" customFormat="1" ht="13.25" customHeight="1">
      <c r="A103" s="52"/>
      <c r="G103" s="91"/>
      <c r="H103" s="91"/>
      <c r="I103" s="91"/>
      <c r="J103" s="91"/>
      <c r="K103" s="91"/>
      <c r="L103" s="91"/>
      <c r="M103" s="91"/>
      <c r="N103" s="91"/>
      <c r="O103" s="91"/>
      <c r="P103" s="91"/>
      <c r="Q103" s="92"/>
      <c r="R103" s="92"/>
      <c r="S103" s="92"/>
      <c r="T103" s="92"/>
      <c r="U103" s="92"/>
      <c r="V103" s="92"/>
      <c r="W103" s="92"/>
      <c r="X103" s="92"/>
      <c r="Y103" s="92"/>
      <c r="Z103" s="92"/>
      <c r="AA103" s="92"/>
      <c r="AB103" s="92"/>
      <c r="AC103" s="92"/>
      <c r="AD103" s="92"/>
      <c r="AE103" s="92"/>
      <c r="AF103" s="92"/>
      <c r="AG103" s="92"/>
      <c r="AH103" s="92"/>
      <c r="AI103" s="92"/>
      <c r="AJ103" s="92"/>
      <c r="AK103" s="92"/>
      <c r="AL103" s="92"/>
      <c r="AM103" s="92"/>
      <c r="AN103" s="92"/>
      <c r="AO103" s="92"/>
      <c r="AP103" s="92"/>
      <c r="AQ103" s="92"/>
    </row>
    <row r="104" spans="1:43" s="28" customFormat="1"/>
    <row r="105" spans="1:43" s="28" customFormat="1"/>
    <row r="106" spans="1:43" s="28" customFormat="1"/>
    <row r="107" spans="1:43" s="28" customFormat="1"/>
    <row r="108" spans="1:43" s="28" customFormat="1"/>
    <row r="109" spans="1:43" s="28" customFormat="1"/>
    <row r="110" spans="1:43" s="28" customFormat="1"/>
  </sheetData>
  <phoneticPr fontId="2" type="noConversion"/>
  <pageMargins left="0.25" right="0" top="0.25" bottom="0" header="0" footer="0"/>
  <pageSetup paperSize="8" scale="55" orientation="landscape" horizontalDpi="4294967292"/>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110"/>
  <sheetViews>
    <sheetView showGridLines="0" zoomScale="101" zoomScaleNormal="101" zoomScalePageLayoutView="101"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9.796875" customWidth="1"/>
  </cols>
  <sheetData>
    <row r="1" spans="1:52" s="28" customFormat="1" ht="13.25" customHeight="1">
      <c r="A1" s="509" t="s">
        <v>273</v>
      </c>
      <c r="AY1" s="534" t="s">
        <v>189</v>
      </c>
      <c r="AZ1" s="534">
        <v>2013</v>
      </c>
    </row>
    <row r="2" spans="1:52" s="28" customFormat="1">
      <c r="AY2" s="534" t="s">
        <v>652</v>
      </c>
      <c r="AZ2" s="534" t="s">
        <v>155</v>
      </c>
    </row>
    <row r="3" spans="1:52" s="28" customFormat="1">
      <c r="A3" s="28" t="s">
        <v>151</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40">
        <v>2012</v>
      </c>
      <c r="AX3" s="29">
        <v>2013</v>
      </c>
      <c r="AY3" s="534">
        <v>2012</v>
      </c>
      <c r="AZ3" s="534" t="s">
        <v>152</v>
      </c>
    </row>
    <row r="4" spans="1:52" s="28" customFormat="1">
      <c r="AW4" s="29"/>
    </row>
    <row r="5" spans="1:52" s="28" customFormat="1">
      <c r="A5" s="29" t="s">
        <v>192</v>
      </c>
      <c r="B5" s="571"/>
      <c r="C5" s="571"/>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c r="AD5" s="571"/>
      <c r="AE5" s="571"/>
      <c r="AF5" s="571"/>
      <c r="AG5" s="571"/>
      <c r="AH5" s="571"/>
      <c r="AI5" s="571"/>
      <c r="AJ5" s="571"/>
      <c r="AK5" s="571"/>
      <c r="AL5" s="571"/>
      <c r="AM5" s="571"/>
      <c r="AN5" s="571"/>
      <c r="AO5" s="571"/>
      <c r="AP5" s="571"/>
      <c r="AQ5" s="571"/>
      <c r="AR5" s="571"/>
      <c r="AS5" s="571"/>
      <c r="AT5" s="571"/>
      <c r="AU5" s="571"/>
      <c r="AV5" s="571"/>
      <c r="AW5" s="572"/>
      <c r="AX5" s="573"/>
      <c r="AY5" s="573"/>
    </row>
    <row r="6" spans="1:52" s="28" customFormat="1">
      <c r="A6" s="28" t="s">
        <v>289</v>
      </c>
      <c r="B6" s="571">
        <v>5584.2315885753396</v>
      </c>
      <c r="C6" s="571">
        <v>5874.5074517123203</v>
      </c>
      <c r="D6" s="571">
        <v>6098.8615341780796</v>
      </c>
      <c r="E6" s="571">
        <v>6495.4348363770396</v>
      </c>
      <c r="F6" s="571">
        <v>6728.6609312876699</v>
      </c>
      <c r="G6" s="571">
        <v>6974.6888220410901</v>
      </c>
      <c r="H6" s="571">
        <v>7258.48304132876</v>
      </c>
      <c r="I6" s="571">
        <v>7677.67502723497</v>
      </c>
      <c r="J6" s="571">
        <v>8044.7301100136901</v>
      </c>
      <c r="K6" s="571">
        <v>7775.3542470684897</v>
      </c>
      <c r="L6" s="571">
        <v>7895.8477807397203</v>
      </c>
      <c r="M6" s="571">
        <v>8278.76754050819</v>
      </c>
      <c r="N6" s="571">
        <v>8538.8988217671194</v>
      </c>
      <c r="O6" s="571">
        <v>8800.52638434246</v>
      </c>
      <c r="P6" s="571">
        <v>8548.4401373424607</v>
      </c>
      <c r="Q6" s="571">
        <v>8148.3594808469898</v>
      </c>
      <c r="R6" s="571">
        <v>8011.7391232191703</v>
      </c>
      <c r="S6" s="571">
        <v>7866.9851509588998</v>
      </c>
      <c r="T6" s="571">
        <v>7906.9954247260202</v>
      </c>
      <c r="U6" s="571">
        <v>8035.7465851967199</v>
      </c>
      <c r="V6" s="571">
        <v>8088.2366301369802</v>
      </c>
      <c r="W6" s="571">
        <v>8301.6502192191692</v>
      </c>
      <c r="X6" s="571">
        <v>8580.08767163013</v>
      </c>
      <c r="Y6" s="571">
        <v>8777.5587973223992</v>
      </c>
      <c r="Z6" s="571">
        <v>8900.01380816438</v>
      </c>
      <c r="AA6" s="571">
        <v>8781.5336169863003</v>
      </c>
      <c r="AB6" s="571">
        <v>8666.1720811369796</v>
      </c>
      <c r="AC6" s="571">
        <v>8818.5690987704893</v>
      </c>
      <c r="AD6" s="571">
        <v>8960.6704106849302</v>
      </c>
      <c r="AE6" s="571">
        <v>9085.4623843561603</v>
      </c>
      <c r="AF6" s="571">
        <v>9228.4822710154895</v>
      </c>
      <c r="AG6" s="571">
        <v>9382.4432594912996</v>
      </c>
      <c r="AH6" s="571">
        <v>9552.6839561297002</v>
      </c>
      <c r="AI6" s="571">
        <v>9841.1406743609496</v>
      </c>
      <c r="AJ6" s="571">
        <v>9990.2365682779</v>
      </c>
      <c r="AK6" s="571">
        <v>10097.853764241499</v>
      </c>
      <c r="AL6" s="571">
        <v>10202.411340573501</v>
      </c>
      <c r="AM6" s="571">
        <v>10513.653643905</v>
      </c>
      <c r="AN6" s="571">
        <v>10665.556985863401</v>
      </c>
      <c r="AO6" s="571">
        <v>10977.9889256511</v>
      </c>
      <c r="AP6" s="571">
        <v>11018.638716136</v>
      </c>
      <c r="AQ6" s="571">
        <v>11130.5185825714</v>
      </c>
      <c r="AR6" s="571">
        <v>11199.876588348099</v>
      </c>
      <c r="AS6" s="571">
        <v>10859.076417129399</v>
      </c>
      <c r="AT6" s="571">
        <v>10838.749602825401</v>
      </c>
      <c r="AU6" s="571">
        <v>10942.837914346501</v>
      </c>
      <c r="AV6" s="571">
        <v>10696.976259171601</v>
      </c>
      <c r="AW6" s="571">
        <v>10574.097683468701</v>
      </c>
      <c r="AX6" s="572">
        <v>10709.2936025858</v>
      </c>
      <c r="AY6" s="573">
        <v>1.278557501209E-2</v>
      </c>
      <c r="AZ6" s="573">
        <v>0.45979071653114001</v>
      </c>
    </row>
    <row r="7" spans="1:52" s="28" customFormat="1">
      <c r="A7" s="28" t="s">
        <v>193</v>
      </c>
      <c r="B7" s="571">
        <v>3165.6819172739702</v>
      </c>
      <c r="C7" s="571">
        <v>3316.0284934931501</v>
      </c>
      <c r="D7" s="571">
        <v>3523.0440275890401</v>
      </c>
      <c r="E7" s="571">
        <v>3795.3445894371498</v>
      </c>
      <c r="F7" s="571">
        <v>3973.69863058904</v>
      </c>
      <c r="G7" s="571">
        <v>4099.0447942054698</v>
      </c>
      <c r="H7" s="571">
        <v>4249.6760826575301</v>
      </c>
      <c r="I7" s="571">
        <v>4578.6992622622902</v>
      </c>
      <c r="J7" s="571">
        <v>4803.3546027397197</v>
      </c>
      <c r="K7" s="571">
        <v>4748.0585204520503</v>
      </c>
      <c r="L7" s="571">
        <v>4653.7158084794501</v>
      </c>
      <c r="M7" s="571">
        <v>5007.2553285956201</v>
      </c>
      <c r="N7" s="571">
        <v>5367.3923014520497</v>
      </c>
      <c r="O7" s="571">
        <v>5602.9024922054696</v>
      </c>
      <c r="P7" s="571">
        <v>5600.45375254794</v>
      </c>
      <c r="Q7" s="571">
        <v>5116.06819722404</v>
      </c>
      <c r="R7" s="571">
        <v>4919.9656980684904</v>
      </c>
      <c r="S7" s="571">
        <v>4608.5914792328704</v>
      </c>
      <c r="T7" s="571">
        <v>4588.1147395205398</v>
      </c>
      <c r="U7" s="571">
        <v>4839.8103821693903</v>
      </c>
      <c r="V7" s="571">
        <v>4931.1513700410896</v>
      </c>
      <c r="W7" s="571">
        <v>5087.2817531095798</v>
      </c>
      <c r="X7" s="571">
        <v>5208.9288500000002</v>
      </c>
      <c r="Y7" s="571">
        <v>5442.5372940327798</v>
      </c>
      <c r="Z7" s="571">
        <v>5524.9945478356103</v>
      </c>
      <c r="AA7" s="571">
        <v>5496.30857575342</v>
      </c>
      <c r="AB7" s="571">
        <v>5366.7706039451996</v>
      </c>
      <c r="AC7" s="571">
        <v>5446.8495892513602</v>
      </c>
      <c r="AD7" s="571">
        <v>5597.5678357808201</v>
      </c>
      <c r="AE7" s="571">
        <v>5893.0834806849298</v>
      </c>
      <c r="AF7" s="571">
        <v>5933.6062693602598</v>
      </c>
      <c r="AG7" s="571">
        <v>6192.5769728618598</v>
      </c>
      <c r="AH7" s="571">
        <v>6396.9117113350103</v>
      </c>
      <c r="AI7" s="571">
        <v>6449.1071819681601</v>
      </c>
      <c r="AJ7" s="571">
        <v>6626.6958566085896</v>
      </c>
      <c r="AK7" s="571">
        <v>6816.9332369826998</v>
      </c>
      <c r="AL7" s="571">
        <v>6811.3527175201498</v>
      </c>
      <c r="AM7" s="571">
        <v>6654.1628324621797</v>
      </c>
      <c r="AN7" s="571">
        <v>6859.7021973480096</v>
      </c>
      <c r="AO7" s="571">
        <v>7133.0206689466804</v>
      </c>
      <c r="AP7" s="571">
        <v>7249.21567680306</v>
      </c>
      <c r="AQ7" s="571">
        <v>7296.9271006446697</v>
      </c>
      <c r="AR7" s="571">
        <v>7318.2433918748602</v>
      </c>
      <c r="AS7" s="571">
        <v>6933.92516180864</v>
      </c>
      <c r="AT7" s="571">
        <v>6281.4593508789803</v>
      </c>
      <c r="AU7" s="571">
        <v>6567.2177750385199</v>
      </c>
      <c r="AV7" s="571">
        <v>6693.6841392996803</v>
      </c>
      <c r="AW7" s="571">
        <v>6407.6602043442399</v>
      </c>
      <c r="AX7" s="572">
        <v>6530.9782064374303</v>
      </c>
      <c r="AY7" s="573">
        <v>1.9245402871020001E-2</v>
      </c>
      <c r="AZ7" s="573">
        <v>0.28039974069458001</v>
      </c>
    </row>
    <row r="8" spans="1:52" s="28" customFormat="1">
      <c r="A8" s="28" t="s">
        <v>194</v>
      </c>
      <c r="B8" s="571">
        <v>1773.04860265753</v>
      </c>
      <c r="C8" s="571">
        <v>1892.9580815890399</v>
      </c>
      <c r="D8" s="571">
        <v>1987.1727672739701</v>
      </c>
      <c r="E8" s="571">
        <v>2044.2417214535501</v>
      </c>
      <c r="F8" s="571">
        <v>2213.2058078219102</v>
      </c>
      <c r="G8" s="571">
        <v>2464.4775886575299</v>
      </c>
      <c r="H8" s="571">
        <v>2579.3607125753401</v>
      </c>
      <c r="I8" s="571">
        <v>2825.2430055355098</v>
      </c>
      <c r="J8" s="571">
        <v>3115.6350950136898</v>
      </c>
      <c r="K8" s="571">
        <v>2941.26167123287</v>
      </c>
      <c r="L8" s="571">
        <v>2782.9769313698598</v>
      </c>
      <c r="M8" s="571">
        <v>3132.9901633606501</v>
      </c>
      <c r="N8" s="571">
        <v>3400.6590413150602</v>
      </c>
      <c r="O8" s="571">
        <v>3374.45608260274</v>
      </c>
      <c r="P8" s="571">
        <v>3192.9464933835602</v>
      </c>
      <c r="Q8" s="571">
        <v>2908.2040161038199</v>
      </c>
      <c r="R8" s="571">
        <v>2477.7792869863001</v>
      </c>
      <c r="S8" s="571">
        <v>2093.0721091506798</v>
      </c>
      <c r="T8" s="571">
        <v>1852.82917780821</v>
      </c>
      <c r="U8" s="571">
        <v>1812.0434706229501</v>
      </c>
      <c r="V8" s="571">
        <v>1662.8412879862999</v>
      </c>
      <c r="W8" s="571">
        <v>1876.3312046849301</v>
      </c>
      <c r="X8" s="571">
        <v>1763.3585199452</v>
      </c>
      <c r="Y8" s="571">
        <v>1900.02103775409</v>
      </c>
      <c r="Z8" s="571">
        <v>1938.2475620273899</v>
      </c>
      <c r="AA8" s="571">
        <v>1796.17413709589</v>
      </c>
      <c r="AB8" s="571">
        <v>1677.93049249315</v>
      </c>
      <c r="AC8" s="571">
        <v>1596.6216935136599</v>
      </c>
      <c r="AD8" s="571">
        <v>1549.11391720547</v>
      </c>
      <c r="AE8" s="571">
        <v>1546.0818907397199</v>
      </c>
      <c r="AF8" s="571">
        <v>1316.02225041775</v>
      </c>
      <c r="AG8" s="571">
        <v>1326.1828566218901</v>
      </c>
      <c r="AH8" s="571">
        <v>1326.9092619374001</v>
      </c>
      <c r="AI8" s="571">
        <v>1480.7403874163101</v>
      </c>
      <c r="AJ8" s="571">
        <v>1390.5547348003399</v>
      </c>
      <c r="AK8" s="571">
        <v>1493.3823785274501</v>
      </c>
      <c r="AL8" s="571">
        <v>1386.4055138558199</v>
      </c>
      <c r="AM8" s="571">
        <v>1187.4353347312201</v>
      </c>
      <c r="AN8" s="571">
        <v>1252.8298135985999</v>
      </c>
      <c r="AO8" s="571">
        <v>1340.0843096485801</v>
      </c>
      <c r="AP8" s="571">
        <v>1395.9486029142299</v>
      </c>
      <c r="AQ8" s="571">
        <v>1055.3902278656401</v>
      </c>
      <c r="AR8" s="571">
        <v>1081.4457752727201</v>
      </c>
      <c r="AS8" s="571">
        <v>940.71586240510703</v>
      </c>
      <c r="AT8" s="571">
        <v>801.40372389757704</v>
      </c>
      <c r="AU8" s="571">
        <v>809.89838456229495</v>
      </c>
      <c r="AV8" s="571">
        <v>745.29688275735498</v>
      </c>
      <c r="AW8" s="571">
        <v>660.49761467330597</v>
      </c>
      <c r="AX8" s="572">
        <v>577.940941844642</v>
      </c>
      <c r="AY8" s="573">
        <v>-0.12499162903033</v>
      </c>
      <c r="AZ8" s="573">
        <v>2.4813203337640002E-2</v>
      </c>
    </row>
    <row r="9" spans="1:52" s="28" customFormat="1">
      <c r="A9" s="28" t="s">
        <v>195</v>
      </c>
      <c r="B9" s="571">
        <v>2403.7010689451999</v>
      </c>
      <c r="C9" s="571">
        <v>2493.4578899451999</v>
      </c>
      <c r="D9" s="571">
        <v>2534.63191778082</v>
      </c>
      <c r="E9" s="571">
        <v>2753.15991839344</v>
      </c>
      <c r="F9" s="571">
        <v>3000.13745232876</v>
      </c>
      <c r="G9" s="571">
        <v>3054.82328767123</v>
      </c>
      <c r="H9" s="571">
        <v>3081.1564930136901</v>
      </c>
      <c r="I9" s="571">
        <v>3368.7614203551898</v>
      </c>
      <c r="J9" s="571">
        <v>3551.3016989589</v>
      </c>
      <c r="K9" s="571">
        <v>3467.18010919178</v>
      </c>
      <c r="L9" s="571">
        <v>3346.3725207945199</v>
      </c>
      <c r="M9" s="571">
        <v>3560.6480872349698</v>
      </c>
      <c r="N9" s="571">
        <v>3703.2396161643801</v>
      </c>
      <c r="O9" s="571">
        <v>3701.11241117808</v>
      </c>
      <c r="P9" s="571">
        <v>3978.10702699999</v>
      </c>
      <c r="Q9" s="571">
        <v>3835.4455789836002</v>
      </c>
      <c r="R9" s="571">
        <v>3610.7273697123201</v>
      </c>
      <c r="S9" s="571">
        <v>3562.4064789040999</v>
      </c>
      <c r="T9" s="571">
        <v>3607.22891884931</v>
      </c>
      <c r="U9" s="571">
        <v>3857.05392825136</v>
      </c>
      <c r="V9" s="571">
        <v>3944.6115071917802</v>
      </c>
      <c r="W9" s="571">
        <v>3945.7796165616401</v>
      </c>
      <c r="X9" s="571">
        <v>4160.5948349588998</v>
      </c>
      <c r="Y9" s="571">
        <v>4279.7094535081897</v>
      </c>
      <c r="Z9" s="571">
        <v>4235.3392596164304</v>
      </c>
      <c r="AA9" s="571">
        <v>4241.9222744794497</v>
      </c>
      <c r="AB9" s="571">
        <v>4322.1110955479398</v>
      </c>
      <c r="AC9" s="571">
        <v>4542.9773773879697</v>
      </c>
      <c r="AD9" s="571">
        <v>4513.37649352054</v>
      </c>
      <c r="AE9" s="571">
        <v>4741.3021652602702</v>
      </c>
      <c r="AF9" s="571">
        <v>4785.0714320470197</v>
      </c>
      <c r="AG9" s="571">
        <v>5017.7586056977198</v>
      </c>
      <c r="AH9" s="571">
        <v>5083.1608448564702</v>
      </c>
      <c r="AI9" s="571">
        <v>5016.9329771270995</v>
      </c>
      <c r="AJ9" s="571">
        <v>5459.5908957275196</v>
      </c>
      <c r="AK9" s="571">
        <v>5301.0957728301701</v>
      </c>
      <c r="AL9" s="571">
        <v>5281.04573627024</v>
      </c>
      <c r="AM9" s="571">
        <v>5441.9552755919904</v>
      </c>
      <c r="AN9" s="571">
        <v>5392.3550139285298</v>
      </c>
      <c r="AO9" s="571">
        <v>5571.7388355847797</v>
      </c>
      <c r="AP9" s="571">
        <v>5455.4813517902503</v>
      </c>
      <c r="AQ9" s="571">
        <v>5518.9773415776099</v>
      </c>
      <c r="AR9" s="571">
        <v>5509.3303403338005</v>
      </c>
      <c r="AS9" s="571">
        <v>5125.9279089205702</v>
      </c>
      <c r="AT9" s="571">
        <v>5035.0343704383104</v>
      </c>
      <c r="AU9" s="571">
        <v>5190.2826422874105</v>
      </c>
      <c r="AV9" s="571">
        <v>5192.9648098674897</v>
      </c>
      <c r="AW9" s="571">
        <v>5305.7173725224302</v>
      </c>
      <c r="AX9" s="572">
        <v>5473.4566238371999</v>
      </c>
      <c r="AY9" s="573">
        <v>3.1614810879950002E-2</v>
      </c>
      <c r="AZ9" s="573">
        <v>0.23499631594455</v>
      </c>
    </row>
    <row r="10" spans="1:52">
      <c r="A10" s="320" t="s">
        <v>88</v>
      </c>
      <c r="B10" s="274">
        <v>12926.663177451999</v>
      </c>
      <c r="C10" s="274">
        <v>13576.951916739699</v>
      </c>
      <c r="D10" s="274">
        <v>14143.7102468219</v>
      </c>
      <c r="E10" s="274">
        <v>15088.1810656612</v>
      </c>
      <c r="F10" s="274">
        <v>15915.7028220273</v>
      </c>
      <c r="G10" s="274">
        <v>16593.034492575302</v>
      </c>
      <c r="H10" s="274">
        <v>17168.676329575301</v>
      </c>
      <c r="I10" s="274">
        <v>18450.378715387898</v>
      </c>
      <c r="J10" s="274">
        <v>19515.021506726</v>
      </c>
      <c r="K10" s="274">
        <v>18931.8545479452</v>
      </c>
      <c r="L10" s="274">
        <v>18678.913041383501</v>
      </c>
      <c r="M10" s="274">
        <v>19979.661119699402</v>
      </c>
      <c r="N10" s="274">
        <v>21010.189780698602</v>
      </c>
      <c r="O10" s="274">
        <v>21478.9973703287</v>
      </c>
      <c r="P10" s="274">
        <v>21319.9474102739</v>
      </c>
      <c r="Q10" s="274">
        <v>20008.0772731584</v>
      </c>
      <c r="R10" s="274">
        <v>19020.2114779863</v>
      </c>
      <c r="S10" s="274">
        <v>18131.0552182465</v>
      </c>
      <c r="T10" s="274">
        <v>17955.168260904102</v>
      </c>
      <c r="U10" s="274">
        <v>18544.6543662404</v>
      </c>
      <c r="V10" s="274">
        <v>18626.8407953561</v>
      </c>
      <c r="W10" s="274">
        <v>19211.0427935753</v>
      </c>
      <c r="X10" s="274">
        <v>19712.9698765342</v>
      </c>
      <c r="Y10" s="274">
        <v>20399.826582617399</v>
      </c>
      <c r="Z10" s="274">
        <v>20598.595177643801</v>
      </c>
      <c r="AA10" s="274">
        <v>20315.938604315001</v>
      </c>
      <c r="AB10" s="274">
        <v>20032.984273123198</v>
      </c>
      <c r="AC10" s="274">
        <v>20405.017758923401</v>
      </c>
      <c r="AD10" s="274">
        <v>20620.728657191699</v>
      </c>
      <c r="AE10" s="274">
        <v>21265.929921040999</v>
      </c>
      <c r="AF10" s="274">
        <v>21263.1822228405</v>
      </c>
      <c r="AG10" s="274">
        <v>21918.9616946727</v>
      </c>
      <c r="AH10" s="274">
        <v>22359.665774258501</v>
      </c>
      <c r="AI10" s="274">
        <v>22787.9212208725</v>
      </c>
      <c r="AJ10" s="274">
        <v>23467.078055414298</v>
      </c>
      <c r="AK10" s="274">
        <v>23709.265152581898</v>
      </c>
      <c r="AL10" s="274">
        <v>23681.2153082197</v>
      </c>
      <c r="AM10" s="274">
        <v>23797.2070866904</v>
      </c>
      <c r="AN10" s="274">
        <v>24170.444010738502</v>
      </c>
      <c r="AO10" s="274">
        <v>25022.832739831101</v>
      </c>
      <c r="AP10" s="274">
        <v>25119.284347643599</v>
      </c>
      <c r="AQ10" s="274">
        <v>25001.813252659402</v>
      </c>
      <c r="AR10" s="274">
        <v>25108.896095829499</v>
      </c>
      <c r="AS10" s="274">
        <v>23859.645350263701</v>
      </c>
      <c r="AT10" s="274">
        <v>22956.6470480403</v>
      </c>
      <c r="AU10" s="274">
        <v>23510.2367162347</v>
      </c>
      <c r="AV10" s="274">
        <v>23328.922091096101</v>
      </c>
      <c r="AW10" s="274">
        <v>22947.9728750086</v>
      </c>
      <c r="AX10" s="274">
        <v>23291.669374705099</v>
      </c>
      <c r="AY10" s="261">
        <v>1.49772052446E-2</v>
      </c>
      <c r="AZ10" s="261">
        <v>0.99999997650790995</v>
      </c>
    </row>
    <row r="11" spans="1:5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73"/>
      <c r="AY11" s="72"/>
      <c r="AZ11" s="72"/>
    </row>
    <row r="12" spans="1:52">
      <c r="A12" s="155" t="s">
        <v>405</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73"/>
      <c r="AY12" s="72"/>
      <c r="AZ12" s="72"/>
    </row>
    <row r="13" spans="1:52">
      <c r="A13" t="s">
        <v>289</v>
      </c>
      <c r="B13" s="2">
        <v>5107.887342</v>
      </c>
      <c r="C13" s="2">
        <v>5369.0945750000001</v>
      </c>
      <c r="D13" s="2">
        <v>5562.1133149999896</v>
      </c>
      <c r="E13" s="2">
        <v>5921.4032790000001</v>
      </c>
      <c r="F13" s="2">
        <v>6125.5338080000001</v>
      </c>
      <c r="G13" s="2">
        <v>6336.2792330000002</v>
      </c>
      <c r="H13" s="2">
        <v>6587.4963289999896</v>
      </c>
      <c r="I13" s="2">
        <v>6968.7064479999899</v>
      </c>
      <c r="J13" s="2">
        <v>7264.9902469999897</v>
      </c>
      <c r="K13" s="2">
        <v>6974.0449319999898</v>
      </c>
      <c r="L13" s="2">
        <v>7073.4351779999897</v>
      </c>
      <c r="M13" s="2">
        <v>7422.6413110000003</v>
      </c>
      <c r="N13" s="2">
        <v>7654.3964930000002</v>
      </c>
      <c r="O13" s="2">
        <v>7854.5298089999997</v>
      </c>
      <c r="P13" s="2">
        <v>7509.84356199999</v>
      </c>
      <c r="Q13" s="2">
        <v>7077.4907649999996</v>
      </c>
      <c r="R13" s="2">
        <v>6916.9013150000001</v>
      </c>
      <c r="S13" s="2">
        <v>6834.3547399999898</v>
      </c>
      <c r="T13" s="2">
        <v>6928.402685</v>
      </c>
      <c r="U13" s="2">
        <v>7047.5920770000002</v>
      </c>
      <c r="V13" s="2">
        <v>7091.9479999999903</v>
      </c>
      <c r="W13" s="2">
        <v>7298.6624109999902</v>
      </c>
      <c r="X13" s="2">
        <v>7549.3139730000003</v>
      </c>
      <c r="Y13" s="2">
        <v>7729.5937699999904</v>
      </c>
      <c r="Z13" s="2">
        <v>7791.3154519999898</v>
      </c>
      <c r="AA13" s="2">
        <v>7650.9734799999997</v>
      </c>
      <c r="AB13" s="2">
        <v>7528.5034509999996</v>
      </c>
      <c r="AC13" s="2">
        <v>7669.9285249999903</v>
      </c>
      <c r="AD13" s="2">
        <v>7792.1372600000004</v>
      </c>
      <c r="AE13" s="2">
        <v>7880.3559459999897</v>
      </c>
      <c r="AF13" s="2">
        <v>8024.8276720000003</v>
      </c>
      <c r="AG13" s="2">
        <v>8167.2485790000001</v>
      </c>
      <c r="AH13" s="2">
        <v>8323.9309589999903</v>
      </c>
      <c r="AI13" s="2">
        <v>8578.7834519999906</v>
      </c>
      <c r="AJ13" s="2">
        <v>8715.5632870000009</v>
      </c>
      <c r="AK13" s="2">
        <v>8813.1375399999906</v>
      </c>
      <c r="AL13" s="2">
        <v>8889.7136989999908</v>
      </c>
      <c r="AM13" s="2">
        <v>9167.4466300000004</v>
      </c>
      <c r="AN13" s="2">
        <v>9274.8990139999896</v>
      </c>
      <c r="AO13" s="2">
        <v>9518.2945359999903</v>
      </c>
      <c r="AP13" s="2">
        <v>9547.7232319999894</v>
      </c>
      <c r="AQ13" s="2">
        <v>9599.3260273972501</v>
      </c>
      <c r="AR13" s="2">
        <v>9597.4109589041</v>
      </c>
      <c r="AS13" s="2">
        <v>9253.01639344262</v>
      </c>
      <c r="AT13" s="2">
        <v>9256.8438356164297</v>
      </c>
      <c r="AU13" s="2">
        <v>9263.3068493150604</v>
      </c>
      <c r="AV13" s="2">
        <v>9021.8465753424607</v>
      </c>
      <c r="AW13" s="2">
        <v>8932.1174863387896</v>
      </c>
      <c r="AX13" s="273">
        <v>9055.6821917808193</v>
      </c>
      <c r="AY13" s="72">
        <v>1.38337528174E-2</v>
      </c>
      <c r="AZ13" s="72">
        <v>0.47947157221601999</v>
      </c>
    </row>
    <row r="14" spans="1:52">
      <c r="A14" t="s">
        <v>193</v>
      </c>
      <c r="B14" s="2">
        <v>2704.0846569999999</v>
      </c>
      <c r="C14" s="2">
        <v>2827.6934249999899</v>
      </c>
      <c r="D14" s="2">
        <v>3004.4319179999902</v>
      </c>
      <c r="E14" s="2">
        <v>3246.0423489999898</v>
      </c>
      <c r="F14" s="2">
        <v>3398.9145209999901</v>
      </c>
      <c r="G14" s="2">
        <v>3484.4568489999901</v>
      </c>
      <c r="H14" s="2">
        <v>3623.4146580000001</v>
      </c>
      <c r="I14" s="2">
        <v>3900.9299179999898</v>
      </c>
      <c r="J14" s="2">
        <v>4096.01</v>
      </c>
      <c r="K14" s="2">
        <v>3990.6690410000001</v>
      </c>
      <c r="L14" s="2">
        <v>3878.1026029999898</v>
      </c>
      <c r="M14" s="2">
        <v>4200.2326510000003</v>
      </c>
      <c r="N14" s="2">
        <v>4575.8308219999899</v>
      </c>
      <c r="O14" s="2">
        <v>4775.3225469999898</v>
      </c>
      <c r="P14" s="2">
        <v>4758.9792319999897</v>
      </c>
      <c r="Q14" s="2">
        <v>4269.6779239999896</v>
      </c>
      <c r="R14" s="2">
        <v>4101.9043830000001</v>
      </c>
      <c r="S14" s="2">
        <v>3843.2958079999898</v>
      </c>
      <c r="T14" s="2">
        <v>3893.7439450000002</v>
      </c>
      <c r="U14" s="2">
        <v>4129.5016390000001</v>
      </c>
      <c r="V14" s="2">
        <v>4222.113781</v>
      </c>
      <c r="W14" s="2">
        <v>4399.9468489999899</v>
      </c>
      <c r="X14" s="2">
        <v>4510.3128500000003</v>
      </c>
      <c r="Y14" s="2">
        <v>4725.112376</v>
      </c>
      <c r="Z14" s="2">
        <v>4780.8689039999899</v>
      </c>
      <c r="AA14" s="2">
        <v>4756.9261099999903</v>
      </c>
      <c r="AB14" s="2">
        <v>4648.4180560000004</v>
      </c>
      <c r="AC14" s="2">
        <v>4710.7885509999896</v>
      </c>
      <c r="AD14" s="2">
        <v>4843.8656439999904</v>
      </c>
      <c r="AE14" s="2">
        <v>5084.09033</v>
      </c>
      <c r="AF14" s="2">
        <v>5131.920932</v>
      </c>
      <c r="AG14" s="2">
        <v>5342.0444809999999</v>
      </c>
      <c r="AH14" s="2">
        <v>5502.3704930000004</v>
      </c>
      <c r="AI14" s="2">
        <v>5545.3380280000001</v>
      </c>
      <c r="AJ14" s="2">
        <v>5699.57863</v>
      </c>
      <c r="AK14" s="2">
        <v>5851.6674039999998</v>
      </c>
      <c r="AL14" s="2">
        <v>5883.5024379999904</v>
      </c>
      <c r="AM14" s="2">
        <v>5734.7712609999899</v>
      </c>
      <c r="AN14" s="2">
        <v>5886.2852329999996</v>
      </c>
      <c r="AO14" s="2">
        <v>6115.8937159999896</v>
      </c>
      <c r="AP14" s="2">
        <v>6197.7305749999996</v>
      </c>
      <c r="AQ14" s="2">
        <v>6226.3945205479404</v>
      </c>
      <c r="AR14" s="2">
        <v>6199.26575342465</v>
      </c>
      <c r="AS14" s="2">
        <v>5800.7513661202102</v>
      </c>
      <c r="AT14" s="2">
        <v>5240.67671232876</v>
      </c>
      <c r="AU14" s="2">
        <v>5463.5260273972499</v>
      </c>
      <c r="AV14" s="2">
        <v>5517.8547945205401</v>
      </c>
      <c r="AW14" s="2">
        <v>5278.0846994535495</v>
      </c>
      <c r="AX14" s="273">
        <v>5365.3483313118204</v>
      </c>
      <c r="AY14" s="72">
        <v>1.6533200360980001E-2</v>
      </c>
      <c r="AZ14" s="72">
        <v>0.28407931566277</v>
      </c>
    </row>
    <row r="15" spans="1:52">
      <c r="A15" t="s">
        <v>194</v>
      </c>
      <c r="B15" s="2">
        <v>1507.819178</v>
      </c>
      <c r="C15" s="2">
        <v>1613.45397199999</v>
      </c>
      <c r="D15" s="2">
        <v>1677.421507</v>
      </c>
      <c r="E15" s="2">
        <v>1711.412022</v>
      </c>
      <c r="F15" s="2">
        <v>1859.176027</v>
      </c>
      <c r="G15" s="2">
        <v>2087.116164</v>
      </c>
      <c r="H15" s="2">
        <v>2191.7124659999899</v>
      </c>
      <c r="I15" s="2">
        <v>2421.781011</v>
      </c>
      <c r="J15" s="2">
        <v>2701.831232</v>
      </c>
      <c r="K15" s="2">
        <v>2511.04</v>
      </c>
      <c r="L15" s="2">
        <v>2356.9786300000001</v>
      </c>
      <c r="M15" s="2">
        <v>2667.086065</v>
      </c>
      <c r="N15" s="2">
        <v>2928.8421919999901</v>
      </c>
      <c r="O15" s="2">
        <v>2885.4441099999899</v>
      </c>
      <c r="P15" s="2">
        <v>2705.9123290000002</v>
      </c>
      <c r="Q15" s="2">
        <v>2415.7851089999899</v>
      </c>
      <c r="R15" s="2">
        <v>2014.71315</v>
      </c>
      <c r="S15" s="2">
        <v>1654.155616</v>
      </c>
      <c r="T15" s="2">
        <v>1431.5172600000001</v>
      </c>
      <c r="U15" s="2">
        <v>1381.1650279999999</v>
      </c>
      <c r="V15" s="2">
        <v>1226.0231510000001</v>
      </c>
      <c r="W15" s="2">
        <v>1424.102054</v>
      </c>
      <c r="X15" s="2">
        <v>1263.6639719999901</v>
      </c>
      <c r="Y15" s="2">
        <v>1381.5829229999899</v>
      </c>
      <c r="Z15" s="2">
        <v>1365.563836</v>
      </c>
      <c r="AA15" s="2">
        <v>1223.691096</v>
      </c>
      <c r="AB15" s="2">
        <v>1147.243424</v>
      </c>
      <c r="AC15" s="2">
        <v>1079.3713109999901</v>
      </c>
      <c r="AD15" s="2">
        <v>1061.503972</v>
      </c>
      <c r="AE15" s="2">
        <v>1003.093288</v>
      </c>
      <c r="AF15" s="2">
        <v>835.09424599999898</v>
      </c>
      <c r="AG15" s="2">
        <v>830.99562900000001</v>
      </c>
      <c r="AH15" s="2">
        <v>777.466985999999</v>
      </c>
      <c r="AI15" s="2">
        <v>869.23698599999898</v>
      </c>
      <c r="AJ15" s="2">
        <v>814.05109600000003</v>
      </c>
      <c r="AK15" s="2">
        <v>893.24398900000006</v>
      </c>
      <c r="AL15" s="2">
        <v>793.827809</v>
      </c>
      <c r="AM15" s="2">
        <v>686.40753399999903</v>
      </c>
      <c r="AN15" s="2">
        <v>763.21958900000004</v>
      </c>
      <c r="AO15" s="2">
        <v>858.704917999999</v>
      </c>
      <c r="AP15" s="2">
        <v>913.92863</v>
      </c>
      <c r="AQ15" s="2">
        <v>683.317808219178</v>
      </c>
      <c r="AR15" s="2">
        <v>717.74520547945201</v>
      </c>
      <c r="AS15" s="2">
        <v>609.37304839968704</v>
      </c>
      <c r="AT15" s="2">
        <v>507.69589041095799</v>
      </c>
      <c r="AU15" s="2">
        <v>532.41369863013597</v>
      </c>
      <c r="AV15" s="2">
        <v>458.99726027397202</v>
      </c>
      <c r="AW15" s="2">
        <v>367.28142076502701</v>
      </c>
      <c r="AX15" s="273">
        <v>319.88252777371298</v>
      </c>
      <c r="AY15" s="72">
        <v>-0.12905333706394001</v>
      </c>
      <c r="AZ15" s="72">
        <v>1.6936833169269999E-2</v>
      </c>
    </row>
    <row r="16" spans="1:52">
      <c r="A16" t="s">
        <v>195</v>
      </c>
      <c r="B16" s="2">
        <v>2202.3965209999901</v>
      </c>
      <c r="C16" s="2">
        <v>2290.1053419999898</v>
      </c>
      <c r="D16" s="2">
        <v>2322.9137259999902</v>
      </c>
      <c r="E16" s="2">
        <v>2525.6909019999998</v>
      </c>
      <c r="F16" s="2">
        <v>2769.3607400000001</v>
      </c>
      <c r="G16" s="2">
        <v>2802.058</v>
      </c>
      <c r="H16" s="2">
        <v>2820.13463</v>
      </c>
      <c r="I16" s="2">
        <v>3089.396475</v>
      </c>
      <c r="J16" s="2">
        <v>3255.1012879999898</v>
      </c>
      <c r="K16" s="2">
        <v>3154.8940269999998</v>
      </c>
      <c r="L16" s="2">
        <v>3025.0444659999998</v>
      </c>
      <c r="M16" s="2">
        <v>3170.7845079999902</v>
      </c>
      <c r="N16" s="2">
        <v>3284.2972599999998</v>
      </c>
      <c r="O16" s="2">
        <v>3240.6441920000002</v>
      </c>
      <c r="P16" s="2">
        <v>3463.4760269999902</v>
      </c>
      <c r="Q16" s="2">
        <v>3299.401038</v>
      </c>
      <c r="R16" s="2">
        <v>3026.1764929999899</v>
      </c>
      <c r="S16" s="2">
        <v>2963.15652</v>
      </c>
      <c r="T16" s="2">
        <v>2980.8764120000001</v>
      </c>
      <c r="U16" s="2">
        <v>3167.10019054644</v>
      </c>
      <c r="V16" s="2">
        <v>3186.0460551369802</v>
      </c>
      <c r="W16" s="2">
        <v>3158.1823014931401</v>
      </c>
      <c r="X16" s="2">
        <v>3341.3783281095798</v>
      </c>
      <c r="Y16" s="2">
        <v>3446.9610655300498</v>
      </c>
      <c r="Z16" s="2">
        <v>3387.48501304109</v>
      </c>
      <c r="AA16" s="2">
        <v>3356.5916717397199</v>
      </c>
      <c r="AB16" s="2">
        <v>3389.2781366438298</v>
      </c>
      <c r="AC16" s="2">
        <v>3572.69431727868</v>
      </c>
      <c r="AD16" s="2">
        <v>3538.7241099589</v>
      </c>
      <c r="AE16" s="2">
        <v>3751.1079460821902</v>
      </c>
      <c r="AF16" s="2">
        <v>3732.9769319726001</v>
      </c>
      <c r="AG16" s="2">
        <v>3969.0695084590102</v>
      </c>
      <c r="AH16" s="2">
        <v>4016.8056697534198</v>
      </c>
      <c r="AI16" s="2">
        <v>3923.8294527671201</v>
      </c>
      <c r="AJ16" s="2">
        <v>4289.7087685616398</v>
      </c>
      <c r="AK16" s="2">
        <v>4143.3192637540897</v>
      </c>
      <c r="AL16" s="2">
        <v>4081.5757816575301</v>
      </c>
      <c r="AM16" s="2">
        <v>4172.2794229315004</v>
      </c>
      <c r="AN16" s="2">
        <v>4108.6362447534202</v>
      </c>
      <c r="AO16" s="2">
        <v>4238.6505458797801</v>
      </c>
      <c r="AP16" s="2">
        <v>4142.7779457671204</v>
      </c>
      <c r="AQ16" s="2">
        <v>4178.3808219177999</v>
      </c>
      <c r="AR16" s="2">
        <v>4165.9616438356097</v>
      </c>
      <c r="AS16" s="2">
        <v>3827.27292379751</v>
      </c>
      <c r="AT16" s="2">
        <v>3766.1808219178001</v>
      </c>
      <c r="AU16" s="2">
        <v>3920.88219178082</v>
      </c>
      <c r="AV16" s="2">
        <v>3883.3753424657498</v>
      </c>
      <c r="AW16" s="2">
        <v>3912.7322404371498</v>
      </c>
      <c r="AX16" s="273">
        <v>4145.8842094075999</v>
      </c>
      <c r="AY16" s="72">
        <v>5.9588020504159997E-2</v>
      </c>
      <c r="AZ16" s="72">
        <v>0.21951229935106001</v>
      </c>
    </row>
    <row r="17" spans="1:52">
      <c r="A17" s="320" t="s">
        <v>406</v>
      </c>
      <c r="B17" s="274">
        <v>11522.1876979999</v>
      </c>
      <c r="C17" s="274">
        <v>12100.347313999901</v>
      </c>
      <c r="D17" s="274">
        <v>12566.8804659999</v>
      </c>
      <c r="E17" s="274">
        <v>13404.548552</v>
      </c>
      <c r="F17" s="274">
        <v>14152.985096</v>
      </c>
      <c r="G17" s="274">
        <v>14709.910245999899</v>
      </c>
      <c r="H17" s="274">
        <v>15222.758082999901</v>
      </c>
      <c r="I17" s="274">
        <v>16380.813851999899</v>
      </c>
      <c r="J17" s="274">
        <v>17317.9327669999</v>
      </c>
      <c r="K17" s="274">
        <v>16630.648000000001</v>
      </c>
      <c r="L17" s="274">
        <v>16333.560877</v>
      </c>
      <c r="M17" s="274">
        <v>17460.744535000002</v>
      </c>
      <c r="N17" s="274">
        <v>18443.366767</v>
      </c>
      <c r="O17" s="274">
        <v>18755.940658</v>
      </c>
      <c r="P17" s="274">
        <v>18438.211149999901</v>
      </c>
      <c r="Q17" s="274">
        <v>17062.3548359999</v>
      </c>
      <c r="R17" s="274">
        <v>16059.695340999901</v>
      </c>
      <c r="S17" s="274">
        <v>15294.9626839999</v>
      </c>
      <c r="T17" s="274">
        <v>15234.540301999899</v>
      </c>
      <c r="U17" s="274">
        <v>15725.358934546401</v>
      </c>
      <c r="V17" s="274">
        <v>15726.130987136899</v>
      </c>
      <c r="W17" s="274">
        <v>16280.8936154931</v>
      </c>
      <c r="X17" s="274">
        <v>16664.669123109499</v>
      </c>
      <c r="Y17" s="274">
        <v>17283.250134530001</v>
      </c>
      <c r="Z17" s="274">
        <v>17325.233205041</v>
      </c>
      <c r="AA17" s="274">
        <v>16988.182357739701</v>
      </c>
      <c r="AB17" s="274">
        <v>16713.443067643799</v>
      </c>
      <c r="AC17" s="274">
        <v>17032.782704278601</v>
      </c>
      <c r="AD17" s="274">
        <v>17236.2309859589</v>
      </c>
      <c r="AE17" s="274">
        <v>17718.647510082101</v>
      </c>
      <c r="AF17" s="274">
        <v>17724.819781972601</v>
      </c>
      <c r="AG17" s="274">
        <v>18309.358197459002</v>
      </c>
      <c r="AH17" s="274">
        <v>18620.5741077534</v>
      </c>
      <c r="AI17" s="274">
        <v>18917.1879187671</v>
      </c>
      <c r="AJ17" s="274">
        <v>19518.901781561599</v>
      </c>
      <c r="AK17" s="274">
        <v>19701.368196754</v>
      </c>
      <c r="AL17" s="274">
        <v>19648.6197276575</v>
      </c>
      <c r="AM17" s="274">
        <v>19760.904847931499</v>
      </c>
      <c r="AN17" s="274">
        <v>20033.040080753399</v>
      </c>
      <c r="AO17" s="274">
        <v>20731.543715879699</v>
      </c>
      <c r="AP17" s="274">
        <v>20802.160382767099</v>
      </c>
      <c r="AQ17" s="274">
        <v>20687.419178082098</v>
      </c>
      <c r="AR17" s="274">
        <v>20680.383561643801</v>
      </c>
      <c r="AS17" s="274">
        <v>19490.41373176</v>
      </c>
      <c r="AT17" s="274">
        <v>18771.397260273901</v>
      </c>
      <c r="AU17" s="274">
        <v>19180.128767123198</v>
      </c>
      <c r="AV17" s="274">
        <v>18882.073972602699</v>
      </c>
      <c r="AW17" s="274">
        <v>18490.215846994499</v>
      </c>
      <c r="AX17" s="274">
        <v>18886.797260273899</v>
      </c>
      <c r="AY17" s="261">
        <v>2.1448176514600001E-2</v>
      </c>
      <c r="AZ17" s="261">
        <v>1.0000000203991199</v>
      </c>
    </row>
    <row r="18" spans="1:5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73"/>
      <c r="AY18" s="72"/>
      <c r="AZ18" s="72"/>
    </row>
    <row r="19" spans="1:52">
      <c r="A19" s="155" t="s">
        <v>196</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73"/>
      <c r="AY19" s="72"/>
      <c r="AZ19" s="72"/>
    </row>
    <row r="20" spans="1:52">
      <c r="A20" t="s">
        <v>289</v>
      </c>
      <c r="B20" s="2">
        <v>403.20743525344898</v>
      </c>
      <c r="C20" s="2">
        <v>450.974046225086</v>
      </c>
      <c r="D20" s="2">
        <v>466.52098364072901</v>
      </c>
      <c r="E20" s="2">
        <v>496.05041491398799</v>
      </c>
      <c r="F20" s="2">
        <v>528.91237044829097</v>
      </c>
      <c r="G20" s="2">
        <v>566.39101424020998</v>
      </c>
      <c r="H20" s="2">
        <v>605.35462882090803</v>
      </c>
      <c r="I20" s="2">
        <v>660.90551153258605</v>
      </c>
      <c r="J20" s="2">
        <v>728.40158965874002</v>
      </c>
      <c r="K20" s="2">
        <v>729.98058824608302</v>
      </c>
      <c r="L20" s="2">
        <v>735.76059595390097</v>
      </c>
      <c r="M20" s="2">
        <v>759.82167475425604</v>
      </c>
      <c r="N20" s="2">
        <v>795.34294592465005</v>
      </c>
      <c r="O20" s="2">
        <v>855.47628584516099</v>
      </c>
      <c r="P20" s="2">
        <v>896.59993482841298</v>
      </c>
      <c r="Q20" s="2">
        <v>894.79437689879398</v>
      </c>
      <c r="R20" s="2">
        <v>911.41523865448403</v>
      </c>
      <c r="S20" s="2">
        <v>931.54113779276395</v>
      </c>
      <c r="T20" s="2">
        <v>935.86333480769099</v>
      </c>
      <c r="U20" s="2">
        <v>945.82857773438195</v>
      </c>
      <c r="V20" s="2">
        <v>984.26378502725504</v>
      </c>
      <c r="W20" s="2">
        <v>1030.0169298447699</v>
      </c>
      <c r="X20" s="2">
        <v>1051.17612334611</v>
      </c>
      <c r="Y20" s="2">
        <v>1069.12500574603</v>
      </c>
      <c r="Z20" s="2">
        <v>1111.8095802463499</v>
      </c>
      <c r="AA20" s="2">
        <v>1147.84061907098</v>
      </c>
      <c r="AB20" s="2">
        <v>1186.6148034169501</v>
      </c>
      <c r="AC20" s="2">
        <v>1194.9051175980901</v>
      </c>
      <c r="AD20" s="2">
        <v>1250.16535139288</v>
      </c>
      <c r="AE20" s="2">
        <v>1347.1205129841401</v>
      </c>
      <c r="AF20" s="2">
        <v>1398.2531833344001</v>
      </c>
      <c r="AG20" s="2">
        <v>1443.3525539398499</v>
      </c>
      <c r="AH20" s="2">
        <v>1509.9039201266701</v>
      </c>
      <c r="AI20" s="2">
        <v>1528.91406090998</v>
      </c>
      <c r="AJ20" s="2">
        <v>1619.0935672882599</v>
      </c>
      <c r="AK20" s="2">
        <v>1477.2193791506099</v>
      </c>
      <c r="AL20" s="2">
        <v>1403.69852373456</v>
      </c>
      <c r="AM20" s="2">
        <v>1404.1588141746399</v>
      </c>
      <c r="AN20" s="2">
        <v>1382.4772075886999</v>
      </c>
      <c r="AO20" s="2">
        <v>1400.3180600856999</v>
      </c>
      <c r="AP20" s="2">
        <v>1465.4136304086601</v>
      </c>
      <c r="AQ20" s="2">
        <v>1497.5520454332</v>
      </c>
      <c r="AR20" s="2">
        <v>1587.6572589111499</v>
      </c>
      <c r="AS20" s="2">
        <v>1666.6128093222301</v>
      </c>
      <c r="AT20" s="2">
        <v>1768.16195854794</v>
      </c>
      <c r="AU20" s="2">
        <v>1846.4591219891599</v>
      </c>
      <c r="AV20" s="2">
        <v>1877.2778461179801</v>
      </c>
      <c r="AW20" s="2">
        <v>1937.83094760887</v>
      </c>
      <c r="AX20" s="273">
        <v>2038.7656555924</v>
      </c>
      <c r="AY20" s="72">
        <v>5.2086436181690003E-2</v>
      </c>
      <c r="AZ20" s="72">
        <v>0.30094551175272999</v>
      </c>
    </row>
    <row r="21" spans="1:52">
      <c r="A21" t="s">
        <v>193</v>
      </c>
      <c r="B21" s="2">
        <v>429.06246218498899</v>
      </c>
      <c r="C21" s="2">
        <v>449.76465743569003</v>
      </c>
      <c r="D21" s="2">
        <v>469.97591275593697</v>
      </c>
      <c r="E21" s="2">
        <v>498.53866504059403</v>
      </c>
      <c r="F21" s="2">
        <v>540.26444041012996</v>
      </c>
      <c r="G21" s="2">
        <v>573.72708523088704</v>
      </c>
      <c r="H21" s="2">
        <v>610.70792501297694</v>
      </c>
      <c r="I21" s="2">
        <v>642.81848729678995</v>
      </c>
      <c r="J21" s="2">
        <v>701.68281946683396</v>
      </c>
      <c r="K21" s="2">
        <v>754.47825050918698</v>
      </c>
      <c r="L21" s="2">
        <v>771.88304244819903</v>
      </c>
      <c r="M21" s="2">
        <v>820.50632891514397</v>
      </c>
      <c r="N21" s="2">
        <v>887.04418858441397</v>
      </c>
      <c r="O21" s="2">
        <v>936.77987092837998</v>
      </c>
      <c r="P21" s="2">
        <v>984.39933024137099</v>
      </c>
      <c r="Q21" s="2">
        <v>989.379862359443</v>
      </c>
      <c r="R21" s="2">
        <v>1001.46877390589</v>
      </c>
      <c r="S21" s="2">
        <v>1017.69816065329</v>
      </c>
      <c r="T21" s="2">
        <v>986.980544459714</v>
      </c>
      <c r="U21" s="2">
        <v>988.34982169783598</v>
      </c>
      <c r="V21" s="2">
        <v>994.66702599251096</v>
      </c>
      <c r="W21" s="2">
        <v>1070.0781078007601</v>
      </c>
      <c r="X21" s="2">
        <v>1120.0629710667499</v>
      </c>
      <c r="Y21" s="2">
        <v>1150.55346028757</v>
      </c>
      <c r="Z21" s="2">
        <v>1152.0345643391099</v>
      </c>
      <c r="AA21" s="2">
        <v>1169.00562942176</v>
      </c>
      <c r="AB21" s="2">
        <v>1206.8180595640299</v>
      </c>
      <c r="AC21" s="2">
        <v>1256.9184703328499</v>
      </c>
      <c r="AD21" s="2">
        <v>1292.2425177484499</v>
      </c>
      <c r="AE21" s="2">
        <v>1369.2075064691401</v>
      </c>
      <c r="AF21" s="2">
        <v>1449.90229117801</v>
      </c>
      <c r="AG21" s="2">
        <v>1519.1599126618701</v>
      </c>
      <c r="AH21" s="2">
        <v>1610.26155316722</v>
      </c>
      <c r="AI21" s="2">
        <v>1683.4089925088599</v>
      </c>
      <c r="AJ21" s="2">
        <v>1689.3148017644701</v>
      </c>
      <c r="AK21" s="2">
        <v>1675.8810567303799</v>
      </c>
      <c r="AL21" s="2">
        <v>1735.0039910508499</v>
      </c>
      <c r="AM21" s="2">
        <v>1713.85242012906</v>
      </c>
      <c r="AN21" s="2">
        <v>1728.7105814878901</v>
      </c>
      <c r="AO21" s="2">
        <v>1872.3432246017401</v>
      </c>
      <c r="AP21" s="2">
        <v>1883.9020890695999</v>
      </c>
      <c r="AQ21" s="2">
        <v>1912.40935787534</v>
      </c>
      <c r="AR21" s="2">
        <v>2100.1201363054302</v>
      </c>
      <c r="AS21" s="2">
        <v>2160.6621163333898</v>
      </c>
      <c r="AT21" s="2">
        <v>2137.08717254249</v>
      </c>
      <c r="AU21" s="2">
        <v>2342.8650532534102</v>
      </c>
      <c r="AV21" s="2">
        <v>2470.9979167440802</v>
      </c>
      <c r="AW21" s="2">
        <v>2586.6129325623901</v>
      </c>
      <c r="AX21" s="273">
        <v>2712.1632440051399</v>
      </c>
      <c r="AY21" s="72">
        <v>4.8538499851370001E-2</v>
      </c>
      <c r="AZ21" s="72">
        <v>0.40034682416056999</v>
      </c>
    </row>
    <row r="22" spans="1:52">
      <c r="A22" t="s">
        <v>194</v>
      </c>
      <c r="B22" s="2">
        <v>571.67066518130002</v>
      </c>
      <c r="C22" s="2">
        <v>604.47757453287704</v>
      </c>
      <c r="D22" s="2">
        <v>618.42208745932703</v>
      </c>
      <c r="E22" s="2">
        <v>655.17372442253702</v>
      </c>
      <c r="F22" s="2">
        <v>658.85023548646404</v>
      </c>
      <c r="G22" s="2">
        <v>659.05485052011295</v>
      </c>
      <c r="H22" s="2">
        <v>696.53915131660403</v>
      </c>
      <c r="I22" s="2">
        <v>733.90712499700396</v>
      </c>
      <c r="J22" s="2">
        <v>804.28692435611902</v>
      </c>
      <c r="K22" s="2">
        <v>814.06659409261499</v>
      </c>
      <c r="L22" s="2">
        <v>775.86209023176195</v>
      </c>
      <c r="M22" s="2">
        <v>806.57098608135402</v>
      </c>
      <c r="N22" s="2">
        <v>854.19788150911199</v>
      </c>
      <c r="O22" s="2">
        <v>873.51364889693298</v>
      </c>
      <c r="P22" s="2">
        <v>911.40423301110002</v>
      </c>
      <c r="Q22" s="2">
        <v>894.33974776709101</v>
      </c>
      <c r="R22" s="2">
        <v>835.03411892841405</v>
      </c>
      <c r="S22" s="2">
        <v>780.79790356333399</v>
      </c>
      <c r="T22" s="2">
        <v>730.71459006615305</v>
      </c>
      <c r="U22" s="2">
        <v>707.40506402793505</v>
      </c>
      <c r="V22" s="2">
        <v>640.94609037069597</v>
      </c>
      <c r="W22" s="2">
        <v>640.15792613735596</v>
      </c>
      <c r="X22" s="2">
        <v>666.43282521272101</v>
      </c>
      <c r="Y22" s="2">
        <v>657.37091388219301</v>
      </c>
      <c r="Z22" s="2">
        <v>662.03946948909299</v>
      </c>
      <c r="AA22" s="2">
        <v>666.72900752198802</v>
      </c>
      <c r="AB22" s="2">
        <v>639.05060660035303</v>
      </c>
      <c r="AC22" s="2">
        <v>622.980365561177</v>
      </c>
      <c r="AD22" s="2">
        <v>639.03422369517</v>
      </c>
      <c r="AE22" s="2">
        <v>675.05284285377604</v>
      </c>
      <c r="AF22" s="2">
        <v>677.863916167448</v>
      </c>
      <c r="AG22" s="2">
        <v>692.78395562834896</v>
      </c>
      <c r="AH22" s="2">
        <v>752.26483632387601</v>
      </c>
      <c r="AI22" s="2">
        <v>783.66232343833303</v>
      </c>
      <c r="AJ22" s="2">
        <v>673.31405401524398</v>
      </c>
      <c r="AK22" s="2">
        <v>737.68821303756499</v>
      </c>
      <c r="AL22" s="2">
        <v>754.03029806001405</v>
      </c>
      <c r="AM22" s="2">
        <v>744.96189987220703</v>
      </c>
      <c r="AN22" s="2">
        <v>708.30827479357595</v>
      </c>
      <c r="AO22" s="2">
        <v>712.58528417430296</v>
      </c>
      <c r="AP22" s="2">
        <v>714.44608595581201</v>
      </c>
      <c r="AQ22" s="2">
        <v>731.71650795797905</v>
      </c>
      <c r="AR22" s="2">
        <v>746.13220120571896</v>
      </c>
      <c r="AS22" s="2">
        <v>746.50062703637104</v>
      </c>
      <c r="AT22" s="2">
        <v>724.78626577414605</v>
      </c>
      <c r="AU22" s="2">
        <v>699.39467041082298</v>
      </c>
      <c r="AV22" s="2">
        <v>658.75205804598102</v>
      </c>
      <c r="AW22" s="2">
        <v>664.21070586026303</v>
      </c>
      <c r="AX22" s="273">
        <v>678.24448988737402</v>
      </c>
      <c r="AY22" s="72">
        <v>2.1128512237600001E-2</v>
      </c>
      <c r="AZ22" s="72">
        <v>0.10011677141153</v>
      </c>
    </row>
    <row r="23" spans="1:52">
      <c r="A23" t="s">
        <v>195</v>
      </c>
      <c r="B23" s="2">
        <v>224.77814795664301</v>
      </c>
      <c r="C23" s="2">
        <v>236.13577555955999</v>
      </c>
      <c r="D23" s="2">
        <v>244.11024309033499</v>
      </c>
      <c r="E23" s="2">
        <v>258.43580590569297</v>
      </c>
      <c r="F23" s="2">
        <v>287.81100874279298</v>
      </c>
      <c r="G23" s="2">
        <v>294.58375409003099</v>
      </c>
      <c r="H23" s="2">
        <v>313.76255704897397</v>
      </c>
      <c r="I23" s="2">
        <v>365.81366131463301</v>
      </c>
      <c r="J23" s="2">
        <v>394.56188939750899</v>
      </c>
      <c r="K23" s="2">
        <v>424.05504523949497</v>
      </c>
      <c r="L23" s="2">
        <v>433.43185635514601</v>
      </c>
      <c r="M23" s="2">
        <v>440.12119821565102</v>
      </c>
      <c r="N23" s="2">
        <v>473.884756458482</v>
      </c>
      <c r="O23" s="2">
        <v>509.65116212697598</v>
      </c>
      <c r="P23" s="2">
        <v>527.16332020011998</v>
      </c>
      <c r="Q23" s="2">
        <v>585.08912747430702</v>
      </c>
      <c r="R23" s="2">
        <v>572.89172347946305</v>
      </c>
      <c r="S23" s="2">
        <v>579.54863282639496</v>
      </c>
      <c r="T23" s="2">
        <v>572.80383849836801</v>
      </c>
      <c r="U23" s="2">
        <v>587.42480609527695</v>
      </c>
      <c r="V23" s="2">
        <v>598.60999865220504</v>
      </c>
      <c r="W23" s="2">
        <v>666.05997831834895</v>
      </c>
      <c r="X23" s="2">
        <v>676.351320205104</v>
      </c>
      <c r="Y23" s="2">
        <v>706.91751511373104</v>
      </c>
      <c r="Z23" s="2">
        <v>707.80432515323196</v>
      </c>
      <c r="AA23" s="2">
        <v>743.18541394627402</v>
      </c>
      <c r="AB23" s="2">
        <v>726.03923120245099</v>
      </c>
      <c r="AC23" s="2">
        <v>858.89277076088297</v>
      </c>
      <c r="AD23" s="2">
        <v>836.37582587129498</v>
      </c>
      <c r="AE23" s="2">
        <v>875.21982965647999</v>
      </c>
      <c r="AF23" s="2">
        <v>890.78706752711105</v>
      </c>
      <c r="AG23" s="2">
        <v>872.26011985702303</v>
      </c>
      <c r="AH23" s="2">
        <v>883.48316937363302</v>
      </c>
      <c r="AI23" s="2">
        <v>940.00884368865604</v>
      </c>
      <c r="AJ23" s="2">
        <v>1008.25948602184</v>
      </c>
      <c r="AK23" s="2">
        <v>1022.50398010565</v>
      </c>
      <c r="AL23" s="2">
        <v>1079.09757161675</v>
      </c>
      <c r="AM23" s="2">
        <v>1105.1177152411201</v>
      </c>
      <c r="AN23" s="2">
        <v>1052.3030212691499</v>
      </c>
      <c r="AO23" s="2">
        <v>1070.68614706259</v>
      </c>
      <c r="AP23" s="2">
        <v>1135.9618244127801</v>
      </c>
      <c r="AQ23" s="2">
        <v>1198.2810388048699</v>
      </c>
      <c r="AR23" s="2">
        <v>1226.6203763942499</v>
      </c>
      <c r="AS23" s="2">
        <v>1307.4223042992101</v>
      </c>
      <c r="AT23" s="2">
        <v>1283.1869579520701</v>
      </c>
      <c r="AU23" s="2">
        <v>1266.72845803878</v>
      </c>
      <c r="AV23" s="2">
        <v>1298.8252322195899</v>
      </c>
      <c r="AW23" s="2">
        <v>1288.95762927753</v>
      </c>
      <c r="AX23" s="273">
        <v>1345.36059834447</v>
      </c>
      <c r="AY23" s="72">
        <v>4.3758590496529998E-2</v>
      </c>
      <c r="AZ23" s="72">
        <v>0.19859086435468001</v>
      </c>
    </row>
    <row r="24" spans="1:52">
      <c r="A24" s="320" t="s">
        <v>94</v>
      </c>
      <c r="B24" s="274">
        <v>1628.7187105763801</v>
      </c>
      <c r="C24" s="274">
        <v>1741.3520537532099</v>
      </c>
      <c r="D24" s="274">
        <v>1799.02922694633</v>
      </c>
      <c r="E24" s="274">
        <v>1908.19861028281</v>
      </c>
      <c r="F24" s="274">
        <v>2015.83805508768</v>
      </c>
      <c r="G24" s="274">
        <v>2093.7567040812401</v>
      </c>
      <c r="H24" s="274">
        <v>2226.36426219946</v>
      </c>
      <c r="I24" s="274">
        <v>2403.44478514101</v>
      </c>
      <c r="J24" s="274">
        <v>2628.9332228792</v>
      </c>
      <c r="K24" s="274">
        <v>2722.58047808738</v>
      </c>
      <c r="L24" s="274">
        <v>2716.9375849890098</v>
      </c>
      <c r="M24" s="274">
        <v>2827.0201879664</v>
      </c>
      <c r="N24" s="274">
        <v>3010.4697724766502</v>
      </c>
      <c r="O24" s="274">
        <v>3175.42096779745</v>
      </c>
      <c r="P24" s="274">
        <v>3319.566818281</v>
      </c>
      <c r="Q24" s="274">
        <v>3363.60311449963</v>
      </c>
      <c r="R24" s="274">
        <v>3320.80985496826</v>
      </c>
      <c r="S24" s="274">
        <v>3309.5858348357901</v>
      </c>
      <c r="T24" s="274">
        <v>3226.3623078319201</v>
      </c>
      <c r="U24" s="274">
        <v>3229.0082695554302</v>
      </c>
      <c r="V24" s="274">
        <v>3218.4869000426602</v>
      </c>
      <c r="W24" s="274">
        <v>3406.31294210124</v>
      </c>
      <c r="X24" s="274">
        <v>3514.0232398306898</v>
      </c>
      <c r="Y24" s="274">
        <v>3583.96689502954</v>
      </c>
      <c r="Z24" s="274">
        <v>3633.6879392277901</v>
      </c>
      <c r="AA24" s="274">
        <v>3726.7606699610101</v>
      </c>
      <c r="AB24" s="274">
        <v>3758.5227007837898</v>
      </c>
      <c r="AC24" s="274">
        <v>3933.69672425301</v>
      </c>
      <c r="AD24" s="274">
        <v>4017.8179187077999</v>
      </c>
      <c r="AE24" s="274">
        <v>4266.6006919635502</v>
      </c>
      <c r="AF24" s="274">
        <v>4416.8064582069801</v>
      </c>
      <c r="AG24" s="274">
        <v>4527.5565420870898</v>
      </c>
      <c r="AH24" s="274">
        <v>4755.9134789914096</v>
      </c>
      <c r="AI24" s="274">
        <v>4935.9942205458301</v>
      </c>
      <c r="AJ24" s="274">
        <v>4989.98190908982</v>
      </c>
      <c r="AK24" s="274">
        <v>4913.2926290242203</v>
      </c>
      <c r="AL24" s="274">
        <v>4971.8303844621796</v>
      </c>
      <c r="AM24" s="274">
        <v>4968.0908494170299</v>
      </c>
      <c r="AN24" s="274">
        <v>4871.7990851393197</v>
      </c>
      <c r="AO24" s="274">
        <v>5055.9327159243403</v>
      </c>
      <c r="AP24" s="274">
        <v>5199.7236298468697</v>
      </c>
      <c r="AQ24" s="274">
        <v>5339.9589500714001</v>
      </c>
      <c r="AR24" s="274">
        <v>5660.5299728165601</v>
      </c>
      <c r="AS24" s="274">
        <v>5881.1978569912199</v>
      </c>
      <c r="AT24" s="274">
        <v>5913.2223548166603</v>
      </c>
      <c r="AU24" s="274">
        <v>6155.44730369218</v>
      </c>
      <c r="AV24" s="274">
        <v>6305.8530531276401</v>
      </c>
      <c r="AW24" s="274">
        <v>6477.6122153090701</v>
      </c>
      <c r="AX24" s="274">
        <v>6774.5339878293898</v>
      </c>
      <c r="AY24" s="261">
        <v>4.5838151876179997E-2</v>
      </c>
      <c r="AZ24" s="261">
        <v>0.99999997167951005</v>
      </c>
    </row>
    <row r="25" spans="1:5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73"/>
      <c r="AY25" s="72"/>
      <c r="AZ25" s="72"/>
    </row>
    <row r="26" spans="1:52">
      <c r="A26" s="155" t="s">
        <v>197</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73"/>
      <c r="AY26" s="72"/>
      <c r="AZ26" s="72"/>
    </row>
    <row r="27" spans="1:52">
      <c r="A27" t="s">
        <v>289</v>
      </c>
      <c r="B27" s="2">
        <v>1633.6739712589001</v>
      </c>
      <c r="C27" s="2">
        <v>1860.49975450273</v>
      </c>
      <c r="D27" s="2">
        <v>2136.1839824438298</v>
      </c>
      <c r="E27" s="2">
        <v>2284.23717434016</v>
      </c>
      <c r="F27" s="2">
        <v>2504.6450776684901</v>
      </c>
      <c r="G27" s="2">
        <v>2674.4906551123199</v>
      </c>
      <c r="H27" s="2">
        <v>2916.9606849315001</v>
      </c>
      <c r="I27" s="2">
        <v>3161.18142076502</v>
      </c>
      <c r="J27" s="2">
        <v>3380.1754794520498</v>
      </c>
      <c r="K27" s="2">
        <v>3304.2353424657499</v>
      </c>
      <c r="L27" s="2">
        <v>3284.7653424657501</v>
      </c>
      <c r="M27" s="2">
        <v>3478.96352459016</v>
      </c>
      <c r="N27" s="2">
        <v>3444.8767123287598</v>
      </c>
      <c r="O27" s="2">
        <v>3814.9570039187602</v>
      </c>
      <c r="P27" s="2">
        <v>3871.0611597519101</v>
      </c>
      <c r="Q27" s="2">
        <v>3684.2930414800999</v>
      </c>
      <c r="R27" s="2">
        <v>3539.8738387256099</v>
      </c>
      <c r="S27" s="2">
        <v>3589.90080407506</v>
      </c>
      <c r="T27" s="2">
        <v>3667.7398569880802</v>
      </c>
      <c r="U27" s="2">
        <v>3699.7971578489</v>
      </c>
      <c r="V27" s="2">
        <v>3676.7363797991702</v>
      </c>
      <c r="W27" s="2">
        <v>3866.8121298575302</v>
      </c>
      <c r="X27" s="2">
        <v>3944.8731610712298</v>
      </c>
      <c r="Y27" s="2">
        <v>4090.94803849453</v>
      </c>
      <c r="Z27" s="2">
        <v>4180.13638395616</v>
      </c>
      <c r="AA27" s="2">
        <v>4330.6857374917799</v>
      </c>
      <c r="AB27" s="2">
        <v>4247.30429814328</v>
      </c>
      <c r="AC27" s="2">
        <v>4283.8626861948596</v>
      </c>
      <c r="AD27" s="2">
        <v>4201.7146384682201</v>
      </c>
      <c r="AE27" s="2">
        <v>4246.4389586849302</v>
      </c>
      <c r="AF27" s="2">
        <v>4373.9966850027304</v>
      </c>
      <c r="AG27" s="2">
        <v>4358.69616493382</v>
      </c>
      <c r="AH27" s="2">
        <v>4417.6652141412296</v>
      </c>
      <c r="AI27" s="2">
        <v>4450.1837620864299</v>
      </c>
      <c r="AJ27" s="2">
        <v>4412.92628922945</v>
      </c>
      <c r="AK27" s="2">
        <v>4309.2868777227804</v>
      </c>
      <c r="AL27" s="2">
        <v>4208.7427376230098</v>
      </c>
      <c r="AM27" s="2">
        <v>4130.6475225982103</v>
      </c>
      <c r="AN27" s="2">
        <v>4033.3957147424599</v>
      </c>
      <c r="AO27" s="2">
        <v>3992.5344656479501</v>
      </c>
      <c r="AP27" s="2">
        <v>3890.4431634182602</v>
      </c>
      <c r="AQ27" s="2">
        <v>3757.35281208475</v>
      </c>
      <c r="AR27" s="2">
        <v>3683.0410051663298</v>
      </c>
      <c r="AS27" s="2">
        <v>3480.72592953801</v>
      </c>
      <c r="AT27" s="2">
        <v>3405.0019770721801</v>
      </c>
      <c r="AU27" s="2">
        <v>3349.6612465371099</v>
      </c>
      <c r="AV27" s="2">
        <v>3125.2302423501401</v>
      </c>
      <c r="AW27" s="2">
        <v>3001.8747551998599</v>
      </c>
      <c r="AX27" s="273">
        <v>2940.85372779304</v>
      </c>
      <c r="AY27" s="72">
        <v>-2.0327639353080001E-2</v>
      </c>
      <c r="AZ27" s="72">
        <v>0.20877741305997999</v>
      </c>
    </row>
    <row r="28" spans="1:52">
      <c r="A28" t="s">
        <v>193</v>
      </c>
      <c r="B28" s="2">
        <v>2510.5071019495799</v>
      </c>
      <c r="C28" s="2">
        <v>2777.6028957884901</v>
      </c>
      <c r="D28" s="2">
        <v>3030.1633255726001</v>
      </c>
      <c r="E28" s="2">
        <v>3429.44007002841</v>
      </c>
      <c r="F28" s="2">
        <v>3912.2258356263001</v>
      </c>
      <c r="G28" s="2">
        <v>4469.1088089008199</v>
      </c>
      <c r="H28" s="2">
        <v>4756.8063013698602</v>
      </c>
      <c r="I28" s="2">
        <v>5095.2284699453503</v>
      </c>
      <c r="J28" s="2">
        <v>5528.01260273972</v>
      </c>
      <c r="K28" s="2">
        <v>5016.2592876712297</v>
      </c>
      <c r="L28" s="2">
        <v>5070.3002191780797</v>
      </c>
      <c r="M28" s="2">
        <v>5487.9795628415304</v>
      </c>
      <c r="N28" s="2">
        <v>5589.0263013698604</v>
      </c>
      <c r="O28" s="2">
        <v>5852.2488219178003</v>
      </c>
      <c r="P28" s="2">
        <v>5928.9285479452001</v>
      </c>
      <c r="Q28" s="2">
        <v>5471.9478688524496</v>
      </c>
      <c r="R28" s="2">
        <v>5174.9027945205398</v>
      </c>
      <c r="S28" s="2">
        <v>4987.5602191780799</v>
      </c>
      <c r="T28" s="2">
        <v>4980.5806575342403</v>
      </c>
      <c r="U28" s="2">
        <v>5163.9978142076498</v>
      </c>
      <c r="V28" s="2">
        <v>5246.6977534246498</v>
      </c>
      <c r="W28" s="2">
        <v>5478.8913972602704</v>
      </c>
      <c r="X28" s="2">
        <v>5533.9650410958902</v>
      </c>
      <c r="Y28" s="2">
        <v>5575.3367213114698</v>
      </c>
      <c r="Z28" s="2">
        <v>5532.6134794520503</v>
      </c>
      <c r="AA28" s="2">
        <v>5618.65736986301</v>
      </c>
      <c r="AB28" s="2">
        <v>5760.00810958904</v>
      </c>
      <c r="AC28" s="2">
        <v>5789.8159562841502</v>
      </c>
      <c r="AD28" s="2">
        <v>5858.8867397260201</v>
      </c>
      <c r="AE28" s="2">
        <v>5868.2130958904099</v>
      </c>
      <c r="AF28" s="2">
        <v>6025.8925479452</v>
      </c>
      <c r="AG28" s="2">
        <v>6360.7231464365696</v>
      </c>
      <c r="AH28" s="2">
        <v>6432.1775002004197</v>
      </c>
      <c r="AI28" s="2">
        <v>6634.8412249878402</v>
      </c>
      <c r="AJ28" s="2">
        <v>6674.1933318403599</v>
      </c>
      <c r="AK28" s="2">
        <v>6711.3364877023096</v>
      </c>
      <c r="AL28" s="2">
        <v>6998.60948346229</v>
      </c>
      <c r="AM28" s="2">
        <v>6939.2392786574601</v>
      </c>
      <c r="AN28" s="2">
        <v>7129.0033805922403</v>
      </c>
      <c r="AO28" s="2">
        <v>7338.4611533328198</v>
      </c>
      <c r="AP28" s="2">
        <v>7526.6120006096799</v>
      </c>
      <c r="AQ28" s="2">
        <v>7703.4922853431899</v>
      </c>
      <c r="AR28" s="2">
        <v>7583.3894737136397</v>
      </c>
      <c r="AS28" s="2">
        <v>7802.1437924684597</v>
      </c>
      <c r="AT28" s="2">
        <v>7532.1802856446702</v>
      </c>
      <c r="AU28" s="2">
        <v>7547.7402192128802</v>
      </c>
      <c r="AV28" s="2">
        <v>7524.2069574104898</v>
      </c>
      <c r="AW28" s="2">
        <v>7413.2926673717302</v>
      </c>
      <c r="AX28" s="273">
        <v>7438.5456166166996</v>
      </c>
      <c r="AY28" s="72">
        <v>3.4064416957499998E-3</v>
      </c>
      <c r="AZ28" s="72">
        <v>0.52807805301194</v>
      </c>
    </row>
    <row r="29" spans="1:52">
      <c r="A29" t="s">
        <v>194</v>
      </c>
      <c r="B29" s="2">
        <v>2953.1287487945201</v>
      </c>
      <c r="C29" s="2">
        <v>3138.04473972602</v>
      </c>
      <c r="D29" s="2">
        <v>3327.7451964383499</v>
      </c>
      <c r="E29" s="2">
        <v>3585.1802920628402</v>
      </c>
      <c r="F29" s="2">
        <v>3999.8551096575302</v>
      </c>
      <c r="G29" s="2">
        <v>4457.3515433150596</v>
      </c>
      <c r="H29" s="2">
        <v>4565.8239726027296</v>
      </c>
      <c r="I29" s="2">
        <v>4826.0867486338802</v>
      </c>
      <c r="J29" s="2">
        <v>5126.9378082191697</v>
      </c>
      <c r="K29" s="2">
        <v>4876.6260273972603</v>
      </c>
      <c r="L29" s="2">
        <v>4468.8168493150597</v>
      </c>
      <c r="M29" s="2">
        <v>4732.0338797814202</v>
      </c>
      <c r="N29" s="2">
        <v>4488.7019178082101</v>
      </c>
      <c r="O29" s="2">
        <v>4521.5172602739704</v>
      </c>
      <c r="P29" s="2">
        <v>4657.1763013698601</v>
      </c>
      <c r="Q29" s="2">
        <v>4224.0882513661099</v>
      </c>
      <c r="R29" s="2">
        <v>3765.40671232876</v>
      </c>
      <c r="S29" s="2">
        <v>3349.76191780821</v>
      </c>
      <c r="T29" s="2">
        <v>2934.4086301369798</v>
      </c>
      <c r="U29" s="2">
        <v>2773.74153005464</v>
      </c>
      <c r="V29" s="2">
        <v>2629.3209589040998</v>
      </c>
      <c r="W29" s="2">
        <v>2648</v>
      </c>
      <c r="X29" s="2">
        <v>2534.48876712328</v>
      </c>
      <c r="Y29" s="2">
        <v>2460.8096994535499</v>
      </c>
      <c r="Z29" s="2">
        <v>2438.6547945205398</v>
      </c>
      <c r="AA29" s="2">
        <v>2398.7241095890399</v>
      </c>
      <c r="AB29" s="2">
        <v>2324.8710958904098</v>
      </c>
      <c r="AC29" s="2">
        <v>2259.06092896174</v>
      </c>
      <c r="AD29" s="2">
        <v>2223.56205479452</v>
      </c>
      <c r="AE29" s="2">
        <v>2155.0268493150602</v>
      </c>
      <c r="AF29" s="2">
        <v>2166.8046575342401</v>
      </c>
      <c r="AG29" s="2">
        <v>2143.43247653655</v>
      </c>
      <c r="AH29" s="2">
        <v>2094.1129972048702</v>
      </c>
      <c r="AI29" s="2">
        <v>2090.8991013631398</v>
      </c>
      <c r="AJ29" s="2">
        <v>1992.96855438322</v>
      </c>
      <c r="AK29" s="2">
        <v>1831.63742633263</v>
      </c>
      <c r="AL29" s="2">
        <v>1865.0233382030599</v>
      </c>
      <c r="AM29" s="2">
        <v>1865.53092325342</v>
      </c>
      <c r="AN29" s="2">
        <v>1830.9631776343001</v>
      </c>
      <c r="AO29" s="2">
        <v>1750.5750888888699</v>
      </c>
      <c r="AP29" s="2">
        <v>1746.34185188436</v>
      </c>
      <c r="AQ29" s="2">
        <v>1711.3052427719001</v>
      </c>
      <c r="AR29" s="2">
        <v>1610.84679690554</v>
      </c>
      <c r="AS29" s="2">
        <v>1545.38344509223</v>
      </c>
      <c r="AT29" s="2">
        <v>1378.2484639618101</v>
      </c>
      <c r="AU29" s="2">
        <v>1256.3013446852699</v>
      </c>
      <c r="AV29" s="2">
        <v>1188.89316274311</v>
      </c>
      <c r="AW29" s="2">
        <v>1059.59534522341</v>
      </c>
      <c r="AX29" s="273">
        <v>957.17722660259994</v>
      </c>
      <c r="AY29" s="72">
        <v>-9.6657765705100096E-2</v>
      </c>
      <c r="AZ29" s="72">
        <v>6.7952031521129996E-2</v>
      </c>
    </row>
    <row r="30" spans="1:52">
      <c r="A30" t="s">
        <v>195</v>
      </c>
      <c r="B30" s="2">
        <v>1144.7975156</v>
      </c>
      <c r="C30" s="2">
        <v>1268.31910820547</v>
      </c>
      <c r="D30" s="2">
        <v>1338.7000103356099</v>
      </c>
      <c r="E30" s="2">
        <v>1483.06745912568</v>
      </c>
      <c r="F30" s="2">
        <v>1657.4515113479399</v>
      </c>
      <c r="G30" s="2">
        <v>1769.3751450986299</v>
      </c>
      <c r="H30" s="2">
        <v>1798.7532328767099</v>
      </c>
      <c r="I30" s="2">
        <v>1910.94718579234</v>
      </c>
      <c r="J30" s="2">
        <v>2088.6916986301298</v>
      </c>
      <c r="K30" s="2">
        <v>1995.23975342465</v>
      </c>
      <c r="L30" s="2">
        <v>1882.47739726027</v>
      </c>
      <c r="M30" s="2">
        <v>1975.53008196721</v>
      </c>
      <c r="N30" s="2">
        <v>2069.85701369863</v>
      </c>
      <c r="O30" s="2">
        <v>2163.69843443739</v>
      </c>
      <c r="P30" s="2">
        <v>2287.9761553165699</v>
      </c>
      <c r="Q30" s="2">
        <v>2238.6892098860098</v>
      </c>
      <c r="R30" s="2">
        <v>2170.2861201784899</v>
      </c>
      <c r="S30" s="2">
        <v>2077.9500315413702</v>
      </c>
      <c r="T30" s="2">
        <v>2155.6153621899998</v>
      </c>
      <c r="U30" s="2">
        <v>2212.35384761557</v>
      </c>
      <c r="V30" s="2">
        <v>2177.6137297898599</v>
      </c>
      <c r="W30" s="2">
        <v>2276.3793084786198</v>
      </c>
      <c r="X30" s="2">
        <v>2367.1354416484901</v>
      </c>
      <c r="Y30" s="2">
        <v>2449.3119997968302</v>
      </c>
      <c r="Z30" s="2">
        <v>2453.3523420812298</v>
      </c>
      <c r="AA30" s="2">
        <v>2429.0657146130102</v>
      </c>
      <c r="AB30" s="2">
        <v>2399.2120854183499</v>
      </c>
      <c r="AC30" s="2">
        <v>2555.6683793789002</v>
      </c>
      <c r="AD30" s="2">
        <v>2561.2438957783502</v>
      </c>
      <c r="AE30" s="2">
        <v>2642.6758221369801</v>
      </c>
      <c r="AF30" s="2">
        <v>2681.6140547332802</v>
      </c>
      <c r="AG30" s="2">
        <v>2712.5775126618</v>
      </c>
      <c r="AH30" s="2">
        <v>2845.7505803793101</v>
      </c>
      <c r="AI30" s="2">
        <v>2870.7959776395801</v>
      </c>
      <c r="AJ30" s="2">
        <v>2868.5026011814998</v>
      </c>
      <c r="AK30" s="2">
        <v>2952.0092990531598</v>
      </c>
      <c r="AL30" s="2">
        <v>2984.72958032219</v>
      </c>
      <c r="AM30" s="2">
        <v>3042.5764387716399</v>
      </c>
      <c r="AN30" s="2">
        <v>3080.12543733232</v>
      </c>
      <c r="AO30" s="2">
        <v>3140.7650028469202</v>
      </c>
      <c r="AP30" s="2">
        <v>3194.2894028227001</v>
      </c>
      <c r="AQ30" s="2">
        <v>3241.4845368834299</v>
      </c>
      <c r="AR30" s="2">
        <v>3211.80682495167</v>
      </c>
      <c r="AS30" s="2">
        <v>3144.2945234215699</v>
      </c>
      <c r="AT30" s="2">
        <v>2978.1665486838901</v>
      </c>
      <c r="AU30" s="2">
        <v>2949.81268400726</v>
      </c>
      <c r="AV30" s="2">
        <v>2877.5627592627202</v>
      </c>
      <c r="AW30" s="2">
        <v>2727.85421595159</v>
      </c>
      <c r="AX30" s="273">
        <v>2749.49566617659</v>
      </c>
      <c r="AY30" s="72">
        <v>7.93350689287E-3</v>
      </c>
      <c r="AZ30" s="72">
        <v>0.19519250038822999</v>
      </c>
    </row>
    <row r="31" spans="1:52">
      <c r="A31" s="320" t="s">
        <v>198</v>
      </c>
      <c r="B31" s="274">
        <v>8242.1073376030108</v>
      </c>
      <c r="C31" s="274">
        <v>9044.4664982227405</v>
      </c>
      <c r="D31" s="274">
        <v>9832.7925147904098</v>
      </c>
      <c r="E31" s="274">
        <v>10781.924995557099</v>
      </c>
      <c r="F31" s="274">
        <v>12074.177534300199</v>
      </c>
      <c r="G31" s="274">
        <v>13370.3261524268</v>
      </c>
      <c r="H31" s="274">
        <v>14038.3441917808</v>
      </c>
      <c r="I31" s="274">
        <v>14993.443825136599</v>
      </c>
      <c r="J31" s="274">
        <v>16123.817589041</v>
      </c>
      <c r="K31" s="274">
        <v>15192.3604109589</v>
      </c>
      <c r="L31" s="274">
        <v>14706.3598082191</v>
      </c>
      <c r="M31" s="274">
        <v>15674.5070491803</v>
      </c>
      <c r="N31" s="274">
        <v>15592.461945205399</v>
      </c>
      <c r="O31" s="274">
        <v>16352.421520547899</v>
      </c>
      <c r="P31" s="274">
        <v>16745.142164383498</v>
      </c>
      <c r="Q31" s="274">
        <v>15619.0183715846</v>
      </c>
      <c r="R31" s="274">
        <v>14650.4694657534</v>
      </c>
      <c r="S31" s="274">
        <v>14005.172972602701</v>
      </c>
      <c r="T31" s="274">
        <v>13738.3445068493</v>
      </c>
      <c r="U31" s="274">
        <v>13849.8903497267</v>
      </c>
      <c r="V31" s="274">
        <v>13730.3688219178</v>
      </c>
      <c r="W31" s="274">
        <v>14270.0828355964</v>
      </c>
      <c r="X31" s="274">
        <v>14380.462410938901</v>
      </c>
      <c r="Y31" s="274">
        <v>14576.406459056299</v>
      </c>
      <c r="Z31" s="274">
        <v>14604.75700001</v>
      </c>
      <c r="AA31" s="274">
        <v>14777.1329315568</v>
      </c>
      <c r="AB31" s="274">
        <v>14731.395589041</v>
      </c>
      <c r="AC31" s="274">
        <v>14888.407950819599</v>
      </c>
      <c r="AD31" s="274">
        <v>14845.4073287671</v>
      </c>
      <c r="AE31" s="274">
        <v>14912.354726027301</v>
      </c>
      <c r="AF31" s="274">
        <v>15248.3079452154</v>
      </c>
      <c r="AG31" s="274">
        <v>15575.4293005687</v>
      </c>
      <c r="AH31" s="274">
        <v>15789.706291925801</v>
      </c>
      <c r="AI31" s="274">
        <v>16046.720066077</v>
      </c>
      <c r="AJ31" s="274">
        <v>15948.590776634501</v>
      </c>
      <c r="AK31" s="274">
        <v>15804.2700908109</v>
      </c>
      <c r="AL31" s="274">
        <v>16057.105139610499</v>
      </c>
      <c r="AM31" s="274">
        <v>15977.9941632807</v>
      </c>
      <c r="AN31" s="274">
        <v>16073.4877103013</v>
      </c>
      <c r="AO31" s="274">
        <v>16222.335710716499</v>
      </c>
      <c r="AP31" s="274">
        <v>16357.686418735</v>
      </c>
      <c r="AQ31" s="274">
        <v>16413.634877083201</v>
      </c>
      <c r="AR31" s="274">
        <v>16089.0841007372</v>
      </c>
      <c r="AS31" s="274">
        <v>15972.547690520199</v>
      </c>
      <c r="AT31" s="274">
        <v>15293.597275362499</v>
      </c>
      <c r="AU31" s="274">
        <v>15103.515494442499</v>
      </c>
      <c r="AV31" s="274">
        <v>14715.893121766399</v>
      </c>
      <c r="AW31" s="274">
        <v>14202.6169837466</v>
      </c>
      <c r="AX31" s="274">
        <v>14086.072237188901</v>
      </c>
      <c r="AY31" s="261">
        <v>-8.2058642214299995E-3</v>
      </c>
      <c r="AZ31" s="261">
        <v>0.99999999798127004</v>
      </c>
    </row>
    <row r="32" spans="1:5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73"/>
      <c r="AY32" s="72"/>
      <c r="AZ32" s="72"/>
    </row>
    <row r="33" spans="1:52">
      <c r="A33" s="155" t="s">
        <v>231</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73"/>
      <c r="AY33" s="72"/>
      <c r="AZ33" s="72"/>
    </row>
    <row r="34" spans="1:52">
      <c r="A34" t="s">
        <v>289</v>
      </c>
      <c r="B34" s="2">
        <v>600.00153041095905</v>
      </c>
      <c r="C34" s="2">
        <v>642.56026191780802</v>
      </c>
      <c r="D34" s="2">
        <v>700.76397698630103</v>
      </c>
      <c r="E34" s="2">
        <v>748.60191147541002</v>
      </c>
      <c r="F34" s="2">
        <v>802.88305150684903</v>
      </c>
      <c r="G34" s="2">
        <v>871.72097917808105</v>
      </c>
      <c r="H34" s="2">
        <v>910.64744876712302</v>
      </c>
      <c r="I34" s="2">
        <v>982.11176557376996</v>
      </c>
      <c r="J34" s="2">
        <v>1056.6381205479399</v>
      </c>
      <c r="K34" s="2">
        <v>1132.4342367123199</v>
      </c>
      <c r="L34" s="2">
        <v>1279.2345090411</v>
      </c>
      <c r="M34" s="2">
        <v>1298.3680327868799</v>
      </c>
      <c r="N34" s="2">
        <v>1429.4044701369801</v>
      </c>
      <c r="O34" s="2">
        <v>1533.0832806575299</v>
      </c>
      <c r="P34" s="2">
        <v>1561.46210983521</v>
      </c>
      <c r="Q34" s="2">
        <v>1634.42808553597</v>
      </c>
      <c r="R34" s="2">
        <v>1655.7637899824499</v>
      </c>
      <c r="S34" s="2">
        <v>1646.71072026505</v>
      </c>
      <c r="T34" s="2">
        <v>1626.12008866017</v>
      </c>
      <c r="U34" s="2">
        <v>1625.8324975671001</v>
      </c>
      <c r="V34" s="2">
        <v>1633.53107410603</v>
      </c>
      <c r="W34" s="2">
        <v>1640.63921494287</v>
      </c>
      <c r="X34" s="2">
        <v>1651.10919195152</v>
      </c>
      <c r="Y34" s="2">
        <v>1641.89042361313</v>
      </c>
      <c r="Z34" s="2">
        <v>1653.1787257206799</v>
      </c>
      <c r="AA34" s="2">
        <v>1652.6639046221901</v>
      </c>
      <c r="AB34" s="2">
        <v>1602.80700413965</v>
      </c>
      <c r="AC34" s="2">
        <v>1413.94330601092</v>
      </c>
      <c r="AD34" s="2">
        <v>1170.32657534246</v>
      </c>
      <c r="AE34" s="2">
        <v>1140.18671232876</v>
      </c>
      <c r="AF34" s="2">
        <v>1082.5386164383499</v>
      </c>
      <c r="AG34" s="2">
        <v>997.29649180327795</v>
      </c>
      <c r="AH34" s="2">
        <v>1027.8325753424599</v>
      </c>
      <c r="AI34" s="2">
        <v>992.53260273972603</v>
      </c>
      <c r="AJ34" s="2">
        <v>985.29049315068403</v>
      </c>
      <c r="AK34" s="2">
        <v>942.88210382513603</v>
      </c>
      <c r="AL34" s="2">
        <v>1001.31712328767</v>
      </c>
      <c r="AM34" s="2">
        <v>1047.0230136986199</v>
      </c>
      <c r="AN34" s="2">
        <v>1079.08972602739</v>
      </c>
      <c r="AO34" s="2">
        <v>1081.12985385928</v>
      </c>
      <c r="AP34" s="2">
        <v>1097.38048630136</v>
      </c>
      <c r="AQ34" s="2">
        <v>1137.6915945205401</v>
      </c>
      <c r="AR34" s="2">
        <v>1205.6140170758899</v>
      </c>
      <c r="AS34" s="2">
        <v>1263.8503415300499</v>
      </c>
      <c r="AT34" s="2">
        <v>1233.6333871331101</v>
      </c>
      <c r="AU34" s="2">
        <v>1292.2042178015199</v>
      </c>
      <c r="AV34" s="2">
        <v>1297.16742405524</v>
      </c>
      <c r="AW34" s="2">
        <v>1337.52383814878</v>
      </c>
      <c r="AX34" s="273">
        <v>1362.23339372944</v>
      </c>
      <c r="AY34" s="72">
        <v>1.8474104816600001E-2</v>
      </c>
      <c r="AZ34" s="72">
        <v>0.29880412015231</v>
      </c>
    </row>
    <row r="35" spans="1:52">
      <c r="A35" t="s">
        <v>193</v>
      </c>
      <c r="B35" s="2">
        <v>1247.15754325479</v>
      </c>
      <c r="C35" s="2">
        <v>1335.66822364931</v>
      </c>
      <c r="D35" s="2">
        <v>1456.65266419725</v>
      </c>
      <c r="E35" s="2">
        <v>1556.0903519999999</v>
      </c>
      <c r="F35" s="2">
        <v>1668.89393990136</v>
      </c>
      <c r="G35" s="2">
        <v>1812.00124957808</v>
      </c>
      <c r="H35" s="2">
        <v>1892.88798983013</v>
      </c>
      <c r="I35" s="2">
        <v>2041.4636828852399</v>
      </c>
      <c r="J35" s="2">
        <v>2196.3861006903999</v>
      </c>
      <c r="K35" s="2">
        <v>2360.0031536219199</v>
      </c>
      <c r="L35" s="2">
        <v>2513.0772767342401</v>
      </c>
      <c r="M35" s="2">
        <v>2612.2523016393402</v>
      </c>
      <c r="N35" s="2">
        <v>2805.0338560438299</v>
      </c>
      <c r="O35" s="2">
        <v>3014.9135179397299</v>
      </c>
      <c r="P35" s="2">
        <v>3008.4287484389301</v>
      </c>
      <c r="Q35" s="2">
        <v>3085.72519418914</v>
      </c>
      <c r="R35" s="2">
        <v>3063.6848294435899</v>
      </c>
      <c r="S35" s="2">
        <v>2986.5967804991601</v>
      </c>
      <c r="T35" s="2">
        <v>2891.1720082708898</v>
      </c>
      <c r="U35" s="2">
        <v>2833.9861140940602</v>
      </c>
      <c r="V35" s="2">
        <v>2774.9574838343501</v>
      </c>
      <c r="W35" s="2">
        <v>2732.8919410682602</v>
      </c>
      <c r="X35" s="2">
        <v>2696.9531935657801</v>
      </c>
      <c r="Y35" s="2">
        <v>2616.1143784777</v>
      </c>
      <c r="Z35" s="2">
        <v>2583.41961252078</v>
      </c>
      <c r="AA35" s="2">
        <v>2558.3535164647501</v>
      </c>
      <c r="AB35" s="2">
        <v>2427.7415938887498</v>
      </c>
      <c r="AC35" s="2">
        <v>2105.25819672131</v>
      </c>
      <c r="AD35" s="2">
        <v>1539.4945753424599</v>
      </c>
      <c r="AE35" s="2">
        <v>1306.0813150684901</v>
      </c>
      <c r="AF35" s="2">
        <v>1185.7962739725999</v>
      </c>
      <c r="AG35" s="2">
        <v>1081.06229508196</v>
      </c>
      <c r="AH35" s="2">
        <v>1093.1344109588999</v>
      </c>
      <c r="AI35" s="2">
        <v>1024.1488767123201</v>
      </c>
      <c r="AJ35" s="2">
        <v>1020.76816438356</v>
      </c>
      <c r="AK35" s="2">
        <v>1010.66825136612</v>
      </c>
      <c r="AL35" s="2">
        <v>1031.8633972602699</v>
      </c>
      <c r="AM35" s="2">
        <v>1045.36410958904</v>
      </c>
      <c r="AN35" s="2">
        <v>1089.39479452054</v>
      </c>
      <c r="AO35" s="2">
        <v>1123.5347889617401</v>
      </c>
      <c r="AP35" s="2">
        <v>1152.2621753424601</v>
      </c>
      <c r="AQ35" s="2">
        <v>1203.05003523287</v>
      </c>
      <c r="AR35" s="2">
        <v>1284.55148465753</v>
      </c>
      <c r="AS35" s="2">
        <v>1344.87335866994</v>
      </c>
      <c r="AT35" s="2">
        <v>1221.2987210942099</v>
      </c>
      <c r="AU35" s="2">
        <v>1334.3413954781299</v>
      </c>
      <c r="AV35" s="2">
        <v>1481.4814989588999</v>
      </c>
      <c r="AW35" s="2">
        <v>1539.58624439236</v>
      </c>
      <c r="AX35" s="273">
        <v>1573.04280425344</v>
      </c>
      <c r="AY35" s="72">
        <v>2.1730877359380001E-2</v>
      </c>
      <c r="AZ35" s="72">
        <v>0.34504488970135</v>
      </c>
    </row>
    <row r="36" spans="1:52">
      <c r="A36" t="s">
        <v>194</v>
      </c>
      <c r="B36" s="2">
        <v>1026.2311199999899</v>
      </c>
      <c r="C36" s="2">
        <v>1099.03827846575</v>
      </c>
      <c r="D36" s="2">
        <v>1198.58825490411</v>
      </c>
      <c r="E36" s="2">
        <v>1280.4088367213101</v>
      </c>
      <c r="F36" s="2">
        <v>1373.2175485479399</v>
      </c>
      <c r="G36" s="2">
        <v>1490.97748783562</v>
      </c>
      <c r="H36" s="2">
        <v>1557.5239499178001</v>
      </c>
      <c r="I36" s="2">
        <v>1679.7867152459</v>
      </c>
      <c r="J36" s="2">
        <v>1807.26525369863</v>
      </c>
      <c r="K36" s="2">
        <v>1946.7986853698601</v>
      </c>
      <c r="L36" s="2">
        <v>1994.1707431232901</v>
      </c>
      <c r="M36" s="2">
        <v>2132.27586885246</v>
      </c>
      <c r="N36" s="2">
        <v>2219.6865846575301</v>
      </c>
      <c r="O36" s="2">
        <v>2355.7218726575302</v>
      </c>
      <c r="P36" s="2">
        <v>2404.6032323863801</v>
      </c>
      <c r="Q36" s="2">
        <v>2521.6460602858201</v>
      </c>
      <c r="R36" s="2">
        <v>2558.4635561120499</v>
      </c>
      <c r="S36" s="2">
        <v>2547.5370061119702</v>
      </c>
      <c r="T36" s="2">
        <v>2517.9176063068498</v>
      </c>
      <c r="U36" s="2">
        <v>2518.9373396412202</v>
      </c>
      <c r="V36" s="2">
        <v>2635.9230131887098</v>
      </c>
      <c r="W36" s="2">
        <v>2650.3032588404999</v>
      </c>
      <c r="X36" s="2">
        <v>2676.2512355808699</v>
      </c>
      <c r="Y36" s="2">
        <v>2624.4519258157102</v>
      </c>
      <c r="Z36" s="2">
        <v>2620.9820549710398</v>
      </c>
      <c r="AA36" s="2">
        <v>2647.6898011140902</v>
      </c>
      <c r="AB36" s="2">
        <v>2519.2981144053902</v>
      </c>
      <c r="AC36" s="2">
        <v>2187.5749999999898</v>
      </c>
      <c r="AD36" s="2">
        <v>1840.90849315068</v>
      </c>
      <c r="AE36" s="2">
        <v>1559.38602739726</v>
      </c>
      <c r="AF36" s="2">
        <v>1292.73821917808</v>
      </c>
      <c r="AG36" s="2">
        <v>1085.0692622950801</v>
      </c>
      <c r="AH36" s="2">
        <v>980.28342465753406</v>
      </c>
      <c r="AI36" s="2">
        <v>990.95178082191705</v>
      </c>
      <c r="AJ36" s="2">
        <v>887.95123287671197</v>
      </c>
      <c r="AK36" s="2">
        <v>728.41284153005404</v>
      </c>
      <c r="AL36" s="2">
        <v>663.68999999999903</v>
      </c>
      <c r="AM36" s="2">
        <v>637.22780821917797</v>
      </c>
      <c r="AN36" s="2">
        <v>605.26904109588997</v>
      </c>
      <c r="AO36" s="2">
        <v>542.06544449890703</v>
      </c>
      <c r="AP36" s="2">
        <v>520.86058904109495</v>
      </c>
      <c r="AQ36" s="2">
        <v>573.33112205479404</v>
      </c>
      <c r="AR36" s="2">
        <v>460.885469452054</v>
      </c>
      <c r="AS36" s="2">
        <v>435.64979426229502</v>
      </c>
      <c r="AT36" s="2">
        <v>408.39165460172501</v>
      </c>
      <c r="AU36" s="2">
        <v>380.31481410958799</v>
      </c>
      <c r="AV36" s="2">
        <v>383.95754571384998</v>
      </c>
      <c r="AW36" s="2">
        <v>376.198877811611</v>
      </c>
      <c r="AX36" s="273">
        <v>391.13307122367598</v>
      </c>
      <c r="AY36" s="72">
        <v>3.9697602233529999E-2</v>
      </c>
      <c r="AZ36" s="72">
        <v>8.5794529591949997E-2</v>
      </c>
    </row>
    <row r="37" spans="1:52">
      <c r="A37" t="s">
        <v>195</v>
      </c>
      <c r="B37" s="2">
        <v>440.562222246575</v>
      </c>
      <c r="C37" s="2">
        <v>471.55203221917702</v>
      </c>
      <c r="D37" s="2">
        <v>510.121325095891</v>
      </c>
      <c r="E37" s="2">
        <v>522.20927065573801</v>
      </c>
      <c r="F37" s="2">
        <v>531.25421621917803</v>
      </c>
      <c r="G37" s="2">
        <v>651.66292652054801</v>
      </c>
      <c r="H37" s="2">
        <v>765.48027846575201</v>
      </c>
      <c r="I37" s="2">
        <v>843.75579393442501</v>
      </c>
      <c r="J37" s="2">
        <v>921.16028564383498</v>
      </c>
      <c r="K37" s="2">
        <v>1148.6774236931501</v>
      </c>
      <c r="L37" s="2">
        <v>1125.3035736986301</v>
      </c>
      <c r="M37" s="2">
        <v>1012.22645901639</v>
      </c>
      <c r="N37" s="2">
        <v>921.59273332602595</v>
      </c>
      <c r="O37" s="2">
        <v>918.608435013698</v>
      </c>
      <c r="P37" s="2">
        <v>993.37893480795697</v>
      </c>
      <c r="Q37" s="2">
        <v>1096.3587739929501</v>
      </c>
      <c r="R37" s="2">
        <v>1164.2220350704699</v>
      </c>
      <c r="S37" s="2">
        <v>1207.5826581357301</v>
      </c>
      <c r="T37" s="2">
        <v>1238.2769517946999</v>
      </c>
      <c r="U37" s="2">
        <v>1280.6999716917701</v>
      </c>
      <c r="V37" s="2">
        <v>1329.64069620908</v>
      </c>
      <c r="W37" s="2">
        <v>1389.8852889107</v>
      </c>
      <c r="X37" s="2">
        <v>1431.00687835238</v>
      </c>
      <c r="Y37" s="2">
        <v>1437.35793239586</v>
      </c>
      <c r="Z37" s="2">
        <v>1465.7409982221</v>
      </c>
      <c r="AA37" s="2">
        <v>1507.2200281011999</v>
      </c>
      <c r="AB37" s="2">
        <v>1480.5623182884999</v>
      </c>
      <c r="AC37" s="2">
        <v>1543.33262295081</v>
      </c>
      <c r="AD37" s="2">
        <v>1197.4760821917801</v>
      </c>
      <c r="AE37" s="2">
        <v>994.09695883671202</v>
      </c>
      <c r="AF37" s="2">
        <v>904.29313442904095</v>
      </c>
      <c r="AG37" s="2">
        <v>694.36664057486303</v>
      </c>
      <c r="AH37" s="2">
        <v>741.46169028657505</v>
      </c>
      <c r="AI37" s="2">
        <v>667.93343542673904</v>
      </c>
      <c r="AJ37" s="2">
        <v>760.21348209693099</v>
      </c>
      <c r="AK37" s="2">
        <v>906.32541109083297</v>
      </c>
      <c r="AL37" s="2">
        <v>978.70983696797896</v>
      </c>
      <c r="AM37" s="2">
        <v>895.71767945205397</v>
      </c>
      <c r="AN37" s="2">
        <v>1040.4266359860201</v>
      </c>
      <c r="AO37" s="2">
        <v>1093.66898273224</v>
      </c>
      <c r="AP37" s="2">
        <v>1058.66299161643</v>
      </c>
      <c r="AQ37" s="2">
        <v>1028.80707452054</v>
      </c>
      <c r="AR37" s="2">
        <v>1041.76723545205</v>
      </c>
      <c r="AS37" s="2">
        <v>995.98587165158995</v>
      </c>
      <c r="AT37" s="2">
        <v>1023.95849209575</v>
      </c>
      <c r="AU37" s="2">
        <v>976.74981866246605</v>
      </c>
      <c r="AV37" s="2">
        <v>1130.5992891004901</v>
      </c>
      <c r="AW37" s="2">
        <v>1180.2344809502299</v>
      </c>
      <c r="AX37" s="273">
        <v>1232.54193716841</v>
      </c>
      <c r="AY37" s="72">
        <v>4.4319545871990003E-2</v>
      </c>
      <c r="AZ37" s="72">
        <v>0.27035646812191999</v>
      </c>
    </row>
    <row r="38" spans="1:52">
      <c r="A38" s="320" t="s">
        <v>290</v>
      </c>
      <c r="B38" s="274">
        <v>3313.9524159123198</v>
      </c>
      <c r="C38" s="274">
        <v>3548.8187962520501</v>
      </c>
      <c r="D38" s="274">
        <v>3866.1262211835601</v>
      </c>
      <c r="E38" s="274">
        <v>4107.3103708524604</v>
      </c>
      <c r="F38" s="274">
        <v>4376.2487561753296</v>
      </c>
      <c r="G38" s="274">
        <v>4826.3626431123303</v>
      </c>
      <c r="H38" s="274">
        <v>5126.5396669808197</v>
      </c>
      <c r="I38" s="274">
        <v>5547.1179576393497</v>
      </c>
      <c r="J38" s="274">
        <v>5981.4497605808201</v>
      </c>
      <c r="K38" s="274">
        <v>6587.9134993972602</v>
      </c>
      <c r="L38" s="274">
        <v>6911.7861025972597</v>
      </c>
      <c r="M38" s="274">
        <v>7055.1226622950799</v>
      </c>
      <c r="N38" s="274">
        <v>7375.7176441643796</v>
      </c>
      <c r="O38" s="274">
        <v>7822.3271062684898</v>
      </c>
      <c r="P38" s="274">
        <v>7967.8730254684797</v>
      </c>
      <c r="Q38" s="274">
        <v>8338.1581140038998</v>
      </c>
      <c r="R38" s="274">
        <v>8442.1342106085704</v>
      </c>
      <c r="S38" s="274">
        <v>8388.4271650119208</v>
      </c>
      <c r="T38" s="274">
        <v>8273.4866550326205</v>
      </c>
      <c r="U38" s="274">
        <v>8259.4559229941606</v>
      </c>
      <c r="V38" s="274">
        <v>8374.0522673381802</v>
      </c>
      <c r="W38" s="274">
        <v>8413.7197037623591</v>
      </c>
      <c r="X38" s="274">
        <v>8455.3204994505595</v>
      </c>
      <c r="Y38" s="274">
        <v>8319.8146603024197</v>
      </c>
      <c r="Z38" s="274">
        <v>8323.3213914346106</v>
      </c>
      <c r="AA38" s="274">
        <v>8365.9272503022494</v>
      </c>
      <c r="AB38" s="274">
        <v>8030.4090307223096</v>
      </c>
      <c r="AC38" s="274">
        <v>7250.1091256830596</v>
      </c>
      <c r="AD38" s="274">
        <v>5748.2057260273896</v>
      </c>
      <c r="AE38" s="274">
        <v>4999.7510136312303</v>
      </c>
      <c r="AF38" s="274">
        <v>4465.3662440180797</v>
      </c>
      <c r="AG38" s="274">
        <v>3857.7946897551901</v>
      </c>
      <c r="AH38" s="274">
        <v>3842.71210124547</v>
      </c>
      <c r="AI38" s="274">
        <v>3675.5666957007102</v>
      </c>
      <c r="AJ38" s="274">
        <v>3654.22337250789</v>
      </c>
      <c r="AK38" s="274">
        <v>3588.2886078121401</v>
      </c>
      <c r="AL38" s="274">
        <v>3675.5803575159198</v>
      </c>
      <c r="AM38" s="274">
        <v>3625.3326109589002</v>
      </c>
      <c r="AN38" s="274">
        <v>3814.1801976298598</v>
      </c>
      <c r="AO38" s="274">
        <v>3840.3990700521799</v>
      </c>
      <c r="AP38" s="274">
        <v>3829.1662423013599</v>
      </c>
      <c r="AQ38" s="274">
        <v>3942.8798263287599</v>
      </c>
      <c r="AR38" s="274">
        <v>3992.8182066375298</v>
      </c>
      <c r="AS38" s="274">
        <v>4040.3593661138798</v>
      </c>
      <c r="AT38" s="274">
        <v>3887.2822549248099</v>
      </c>
      <c r="AU38" s="274">
        <v>3983.61024605171</v>
      </c>
      <c r="AV38" s="274">
        <v>4293.2057578284903</v>
      </c>
      <c r="AW38" s="274">
        <v>4433.5434413029898</v>
      </c>
      <c r="AX38" s="274">
        <v>4558.9512063749698</v>
      </c>
      <c r="AY38" s="261">
        <v>2.8286125247740001E-2</v>
      </c>
      <c r="AZ38" s="261">
        <v>1.0000000075675199</v>
      </c>
    </row>
    <row r="39" spans="1:5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73"/>
      <c r="AY39" s="72"/>
      <c r="AZ39" s="72"/>
    </row>
    <row r="40" spans="1:52">
      <c r="A40" s="155" t="s">
        <v>199</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73"/>
      <c r="AY40" s="72"/>
      <c r="AZ40" s="72"/>
    </row>
    <row r="41" spans="1:52">
      <c r="A41" t="s">
        <v>289</v>
      </c>
      <c r="B41" s="2">
        <v>158.22963106741599</v>
      </c>
      <c r="C41" s="2">
        <v>161.48094029729</v>
      </c>
      <c r="D41" s="2">
        <v>164.82045527557801</v>
      </c>
      <c r="E41" s="2">
        <v>168.50797634852501</v>
      </c>
      <c r="F41" s="2">
        <v>173.547898173882</v>
      </c>
      <c r="G41" s="2">
        <v>179.259807517301</v>
      </c>
      <c r="H41" s="2">
        <v>185.71372640529199</v>
      </c>
      <c r="I41" s="2">
        <v>201.46547995755799</v>
      </c>
      <c r="J41" s="2">
        <v>216.587321285412</v>
      </c>
      <c r="K41" s="2">
        <v>238.095682691794</v>
      </c>
      <c r="L41" s="2">
        <v>236.60564729380701</v>
      </c>
      <c r="M41" s="2">
        <v>261.061521548526</v>
      </c>
      <c r="N41" s="2">
        <v>306.33590114690202</v>
      </c>
      <c r="O41" s="2">
        <v>381.630420757651</v>
      </c>
      <c r="P41" s="2">
        <v>419.053240458262</v>
      </c>
      <c r="Q41" s="2">
        <v>387.423873535827</v>
      </c>
      <c r="R41" s="2">
        <v>392.79724897072299</v>
      </c>
      <c r="S41" s="2">
        <v>417.40542901880599</v>
      </c>
      <c r="T41" s="2">
        <v>472.065263731632</v>
      </c>
      <c r="U41" s="2">
        <v>492.37133209286998</v>
      </c>
      <c r="V41" s="2">
        <v>527.23047861521297</v>
      </c>
      <c r="W41" s="2">
        <v>519.09421823941705</v>
      </c>
      <c r="X41" s="2">
        <v>530.02477716802503</v>
      </c>
      <c r="Y41" s="2">
        <v>524.38741336870498</v>
      </c>
      <c r="Z41" s="2">
        <v>597.63614379916305</v>
      </c>
      <c r="AA41" s="2">
        <v>620.59367614787902</v>
      </c>
      <c r="AB41" s="2">
        <v>640.14770081139602</v>
      </c>
      <c r="AC41" s="2">
        <v>739.42040670119104</v>
      </c>
      <c r="AD41" s="2">
        <v>721.46302518354605</v>
      </c>
      <c r="AE41" s="2">
        <v>803.53107910454196</v>
      </c>
      <c r="AF41" s="2">
        <v>831.58055674208595</v>
      </c>
      <c r="AG41" s="2">
        <v>860.03071848171601</v>
      </c>
      <c r="AH41" s="2">
        <v>915.70308995779203</v>
      </c>
      <c r="AI41" s="2">
        <v>987.52403725819795</v>
      </c>
      <c r="AJ41" s="2">
        <v>1007.42412684234</v>
      </c>
      <c r="AK41" s="2">
        <v>1016.97733490741</v>
      </c>
      <c r="AL41" s="2">
        <v>1111.3256285636801</v>
      </c>
      <c r="AM41" s="2">
        <v>1177.5996245912299</v>
      </c>
      <c r="AN41" s="2">
        <v>1258.3556255410899</v>
      </c>
      <c r="AO41" s="2">
        <v>1317.95885925527</v>
      </c>
      <c r="AP41" s="2">
        <v>1404.0534307395601</v>
      </c>
      <c r="AQ41" s="2">
        <v>1477.7937821220601</v>
      </c>
      <c r="AR41" s="2">
        <v>1504.6415979528099</v>
      </c>
      <c r="AS41" s="2">
        <v>1611.7648967462001</v>
      </c>
      <c r="AT41" s="2">
        <v>1642.70490711926</v>
      </c>
      <c r="AU41" s="2">
        <v>1706.1901074883799</v>
      </c>
      <c r="AV41" s="2">
        <v>1784.3681248877499</v>
      </c>
      <c r="AW41" s="2">
        <v>1865.96322160466</v>
      </c>
      <c r="AX41" s="273">
        <v>1914.92084158086</v>
      </c>
      <c r="AY41" s="72">
        <v>2.623718378227E-2</v>
      </c>
      <c r="AZ41" s="72">
        <v>0.22460860499695001</v>
      </c>
    </row>
    <row r="42" spans="1:52">
      <c r="A42" t="s">
        <v>193</v>
      </c>
      <c r="B42" s="2">
        <v>286.454332979409</v>
      </c>
      <c r="C42" s="2">
        <v>297.86283733564198</v>
      </c>
      <c r="D42" s="2">
        <v>313.48699388949302</v>
      </c>
      <c r="E42" s="2">
        <v>327.50294996918399</v>
      </c>
      <c r="F42" s="2">
        <v>344.935300623221</v>
      </c>
      <c r="G42" s="2">
        <v>358.73612010743398</v>
      </c>
      <c r="H42" s="2">
        <v>372.63769874707998</v>
      </c>
      <c r="I42" s="2">
        <v>406.33096664576999</v>
      </c>
      <c r="J42" s="2">
        <v>451.35584593268101</v>
      </c>
      <c r="K42" s="2">
        <v>480.750942554961</v>
      </c>
      <c r="L42" s="2">
        <v>492.18205141335301</v>
      </c>
      <c r="M42" s="2">
        <v>560.99565325305002</v>
      </c>
      <c r="N42" s="2">
        <v>635.66307119664395</v>
      </c>
      <c r="O42" s="2">
        <v>667.61375003566002</v>
      </c>
      <c r="P42" s="2">
        <v>752.48916289633803</v>
      </c>
      <c r="Q42" s="2">
        <v>783.99531444232605</v>
      </c>
      <c r="R42" s="2">
        <v>838.52212711086202</v>
      </c>
      <c r="S42" s="2">
        <v>931.98432365226495</v>
      </c>
      <c r="T42" s="2">
        <v>1055.1154320624701</v>
      </c>
      <c r="U42" s="2">
        <v>1139.27755231641</v>
      </c>
      <c r="V42" s="2">
        <v>1161.2248283183201</v>
      </c>
      <c r="W42" s="2">
        <v>1123.8364126824399</v>
      </c>
      <c r="X42" s="2">
        <v>1176.6902391736801</v>
      </c>
      <c r="Y42" s="2">
        <v>1214.85081058832</v>
      </c>
      <c r="Z42" s="2">
        <v>1275.5004788203701</v>
      </c>
      <c r="AA42" s="2">
        <v>1354.67918350892</v>
      </c>
      <c r="AB42" s="2">
        <v>1372.4688210505999</v>
      </c>
      <c r="AC42" s="2">
        <v>1379.16170929702</v>
      </c>
      <c r="AD42" s="2">
        <v>1457.61835549854</v>
      </c>
      <c r="AE42" s="2">
        <v>1536.9947277477099</v>
      </c>
      <c r="AF42" s="2">
        <v>1498.52427576836</v>
      </c>
      <c r="AG42" s="2">
        <v>1504.5874608951201</v>
      </c>
      <c r="AH42" s="2">
        <v>1560.2997638387001</v>
      </c>
      <c r="AI42" s="2">
        <v>1569.5178126215901</v>
      </c>
      <c r="AJ42" s="2">
        <v>1599.0757054133001</v>
      </c>
      <c r="AK42" s="2">
        <v>1686.8954250301599</v>
      </c>
      <c r="AL42" s="2">
        <v>1738.9339021332501</v>
      </c>
      <c r="AM42" s="2">
        <v>1791.4441863526099</v>
      </c>
      <c r="AN42" s="2">
        <v>1804.05097527</v>
      </c>
      <c r="AO42" s="2">
        <v>1908.49789286286</v>
      </c>
      <c r="AP42" s="2">
        <v>2045.8190979768301</v>
      </c>
      <c r="AQ42" s="2">
        <v>2092.0216589321099</v>
      </c>
      <c r="AR42" s="2">
        <v>2239.87946098153</v>
      </c>
      <c r="AS42" s="2">
        <v>2286.5324095071701</v>
      </c>
      <c r="AT42" s="2">
        <v>2389.59226500662</v>
      </c>
      <c r="AU42" s="2">
        <v>2424.6354589663401</v>
      </c>
      <c r="AV42" s="2">
        <v>2544.0105167840802</v>
      </c>
      <c r="AW42" s="2">
        <v>2666.5230656522999</v>
      </c>
      <c r="AX42" s="273">
        <v>2661.92029943945</v>
      </c>
      <c r="AY42" s="72">
        <v>-1.72613028259E-3</v>
      </c>
      <c r="AZ42" s="72">
        <v>0.31222711251947999</v>
      </c>
    </row>
    <row r="43" spans="1:52">
      <c r="A43" t="s">
        <v>194</v>
      </c>
      <c r="B43" s="2">
        <v>270.35091951473601</v>
      </c>
      <c r="C43" s="2">
        <v>278.98755412992</v>
      </c>
      <c r="D43" s="2">
        <v>287.61609160554502</v>
      </c>
      <c r="E43" s="2">
        <v>297.35560784343699</v>
      </c>
      <c r="F43" s="2">
        <v>307.05473013854498</v>
      </c>
      <c r="G43" s="2">
        <v>317.46903913826998</v>
      </c>
      <c r="H43" s="2">
        <v>344.525507206089</v>
      </c>
      <c r="I43" s="2">
        <v>367.748843945337</v>
      </c>
      <c r="J43" s="2">
        <v>388.72469435745302</v>
      </c>
      <c r="K43" s="2">
        <v>401.23478299623002</v>
      </c>
      <c r="L43" s="2">
        <v>367.44555240269</v>
      </c>
      <c r="M43" s="2">
        <v>415.250359613218</v>
      </c>
      <c r="N43" s="2">
        <v>458.33240496174898</v>
      </c>
      <c r="O43" s="2">
        <v>481.92776798775901</v>
      </c>
      <c r="P43" s="2">
        <v>556.93480312557597</v>
      </c>
      <c r="Q43" s="2">
        <v>642.22408831950497</v>
      </c>
      <c r="R43" s="2">
        <v>787.25180695807899</v>
      </c>
      <c r="S43" s="2">
        <v>802.35990943980801</v>
      </c>
      <c r="T43" s="2">
        <v>844.01661315434797</v>
      </c>
      <c r="U43" s="2">
        <v>857.70802711527904</v>
      </c>
      <c r="V43" s="2">
        <v>920.89921834035601</v>
      </c>
      <c r="W43" s="2">
        <v>959.78028961946598</v>
      </c>
      <c r="X43" s="2">
        <v>990.64911944887899</v>
      </c>
      <c r="Y43" s="2">
        <v>1005.34436287833</v>
      </c>
      <c r="Z43" s="2">
        <v>987.14228127409399</v>
      </c>
      <c r="AA43" s="2">
        <v>992.38985078881603</v>
      </c>
      <c r="AB43" s="2">
        <v>1148.6448892737501</v>
      </c>
      <c r="AC43" s="2">
        <v>1130.6397161847499</v>
      </c>
      <c r="AD43" s="2">
        <v>1143.6215734279799</v>
      </c>
      <c r="AE43" s="2">
        <v>1203.7904002669</v>
      </c>
      <c r="AF43" s="2">
        <v>1245.57479434942</v>
      </c>
      <c r="AG43" s="2">
        <v>1264.06298835352</v>
      </c>
      <c r="AH43" s="2">
        <v>1276.99349289527</v>
      </c>
      <c r="AI43" s="2">
        <v>1333.19303946991</v>
      </c>
      <c r="AJ43" s="2">
        <v>1400.0489207770399</v>
      </c>
      <c r="AK43" s="2">
        <v>1343.84676561935</v>
      </c>
      <c r="AL43" s="2">
        <v>1314.2228042371701</v>
      </c>
      <c r="AM43" s="2">
        <v>1330.5467762349599</v>
      </c>
      <c r="AN43" s="2">
        <v>1391.5490477984199</v>
      </c>
      <c r="AO43" s="2">
        <v>1447.40721120237</v>
      </c>
      <c r="AP43" s="2">
        <v>1478.3618589575401</v>
      </c>
      <c r="AQ43" s="2">
        <v>1482.46035012433</v>
      </c>
      <c r="AR43" s="2">
        <v>1590.0561092473199</v>
      </c>
      <c r="AS43" s="2">
        <v>1760.05958458654</v>
      </c>
      <c r="AT43" s="2">
        <v>1894.20521142399</v>
      </c>
      <c r="AU43" s="2">
        <v>1927.4443425340801</v>
      </c>
      <c r="AV43" s="2">
        <v>1956.58716370821</v>
      </c>
      <c r="AW43" s="2">
        <v>2035.8088672799299</v>
      </c>
      <c r="AX43" s="273">
        <v>2106.10286370617</v>
      </c>
      <c r="AY43" s="72">
        <v>3.4528779963590002E-2</v>
      </c>
      <c r="AZ43" s="72">
        <v>0.24703309710004001</v>
      </c>
    </row>
    <row r="44" spans="1:52">
      <c r="A44" t="s">
        <v>195</v>
      </c>
      <c r="B44" s="2">
        <v>171.69712130647301</v>
      </c>
      <c r="C44" s="2">
        <v>175.11988530508199</v>
      </c>
      <c r="D44" s="2">
        <v>179.17769958806201</v>
      </c>
      <c r="E44" s="2">
        <v>183.202209147953</v>
      </c>
      <c r="F44" s="2">
        <v>188.42667191349599</v>
      </c>
      <c r="G44" s="2">
        <v>194.709526706106</v>
      </c>
      <c r="H44" s="2">
        <v>201.016443835616</v>
      </c>
      <c r="I44" s="2">
        <v>214.259565027322</v>
      </c>
      <c r="J44" s="2">
        <v>230.21620273972599</v>
      </c>
      <c r="K44" s="2">
        <v>242.23084383561601</v>
      </c>
      <c r="L44" s="2">
        <v>211.513309589041</v>
      </c>
      <c r="M44" s="2">
        <v>243.13869071038201</v>
      </c>
      <c r="N44" s="2">
        <v>275.41475068493099</v>
      </c>
      <c r="O44" s="2">
        <v>295.16952876712298</v>
      </c>
      <c r="P44" s="2">
        <v>333.60761095890399</v>
      </c>
      <c r="Q44" s="2">
        <v>199.257770491803</v>
      </c>
      <c r="R44" s="2">
        <v>217.41872876712301</v>
      </c>
      <c r="S44" s="2">
        <v>263.45996164383502</v>
      </c>
      <c r="T44" s="2">
        <v>266.60956164383498</v>
      </c>
      <c r="U44" s="2">
        <v>333.91841530054597</v>
      </c>
      <c r="V44" s="2">
        <v>405.96755616438298</v>
      </c>
      <c r="W44" s="2">
        <v>411.36924931506798</v>
      </c>
      <c r="X44" s="2">
        <v>445.45207123287599</v>
      </c>
      <c r="Y44" s="2">
        <v>517.85808559860402</v>
      </c>
      <c r="Z44" s="2">
        <v>548.96520702107898</v>
      </c>
      <c r="AA44" s="2">
        <v>689.54510690373002</v>
      </c>
      <c r="AB44" s="2">
        <v>656.26949085366005</v>
      </c>
      <c r="AC44" s="2">
        <v>726.40160084386605</v>
      </c>
      <c r="AD44" s="2">
        <v>830.64598563656898</v>
      </c>
      <c r="AE44" s="2">
        <v>892.76804497370995</v>
      </c>
      <c r="AF44" s="2">
        <v>867.04489102453999</v>
      </c>
      <c r="AG44" s="2">
        <v>904.61785074309705</v>
      </c>
      <c r="AH44" s="2">
        <v>960.83694802969205</v>
      </c>
      <c r="AI44" s="2">
        <v>1021.13971331884</v>
      </c>
      <c r="AJ44" s="2">
        <v>1035.5815327161199</v>
      </c>
      <c r="AK44" s="2">
        <v>1075.5186933999901</v>
      </c>
      <c r="AL44" s="2">
        <v>1083.2701053257799</v>
      </c>
      <c r="AM44" s="2">
        <v>1117.6114120689199</v>
      </c>
      <c r="AN44" s="2">
        <v>1215.6209219892501</v>
      </c>
      <c r="AO44" s="2">
        <v>1266.94713440395</v>
      </c>
      <c r="AP44" s="2">
        <v>1406.7713625101201</v>
      </c>
      <c r="AQ44" s="2">
        <v>1403.2716912461001</v>
      </c>
      <c r="AR44" s="2">
        <v>1419.9588108974001</v>
      </c>
      <c r="AS44" s="2">
        <v>1548.00631415164</v>
      </c>
      <c r="AT44" s="2">
        <v>1581.23333734829</v>
      </c>
      <c r="AU44" s="2">
        <v>1708.5066609258899</v>
      </c>
      <c r="AV44" s="2">
        <v>1718.9960324442</v>
      </c>
      <c r="AW44" s="2">
        <v>1784.55902115054</v>
      </c>
      <c r="AX44" s="273">
        <v>1842.64555351182</v>
      </c>
      <c r="AY44" s="72">
        <v>3.2549515971649998E-2</v>
      </c>
      <c r="AZ44" s="72">
        <v>0.21613115189474999</v>
      </c>
    </row>
    <row r="45" spans="1:52">
      <c r="A45" s="320" t="s">
        <v>85</v>
      </c>
      <c r="B45" s="274">
        <v>886.73200486803603</v>
      </c>
      <c r="C45" s="274">
        <v>913.45121706793498</v>
      </c>
      <c r="D45" s="274">
        <v>945.10124035868</v>
      </c>
      <c r="E45" s="274">
        <v>976.5687433091</v>
      </c>
      <c r="F45" s="274">
        <v>1013.96460084914</v>
      </c>
      <c r="G45" s="274">
        <v>1050.1744934691101</v>
      </c>
      <c r="H45" s="274">
        <v>1103.89337619407</v>
      </c>
      <c r="I45" s="274">
        <v>1189.8048555759799</v>
      </c>
      <c r="J45" s="274">
        <v>1286.8840643152701</v>
      </c>
      <c r="K45" s="274">
        <v>1362.3122520786001</v>
      </c>
      <c r="L45" s="274">
        <v>1307.7465606988901</v>
      </c>
      <c r="M45" s="274">
        <v>1480.44622512517</v>
      </c>
      <c r="N45" s="274">
        <v>1675.74612799022</v>
      </c>
      <c r="O45" s="274">
        <v>1826.3414675481899</v>
      </c>
      <c r="P45" s="274">
        <v>2062.0848174390799</v>
      </c>
      <c r="Q45" s="274">
        <v>2012.90104678946</v>
      </c>
      <c r="R45" s="274">
        <v>2235.9899118067801</v>
      </c>
      <c r="S45" s="274">
        <v>2415.2096237547098</v>
      </c>
      <c r="T45" s="274">
        <v>2637.8068705922901</v>
      </c>
      <c r="U45" s="274">
        <v>2823.2753268250999</v>
      </c>
      <c r="V45" s="274">
        <v>3015.3220814382698</v>
      </c>
      <c r="W45" s="274">
        <v>3014.0801698563901</v>
      </c>
      <c r="X45" s="274">
        <v>3142.8162070234598</v>
      </c>
      <c r="Y45" s="274">
        <v>3262.4406724339701</v>
      </c>
      <c r="Z45" s="274">
        <v>3409.2441109147098</v>
      </c>
      <c r="AA45" s="274">
        <v>3657.2078173493501</v>
      </c>
      <c r="AB45" s="274">
        <v>3817.5309019894198</v>
      </c>
      <c r="AC45" s="274">
        <v>3975.6234330268298</v>
      </c>
      <c r="AD45" s="274">
        <v>4153.3489397466401</v>
      </c>
      <c r="AE45" s="274">
        <v>4437.08425209287</v>
      </c>
      <c r="AF45" s="274">
        <v>4442.7245178843996</v>
      </c>
      <c r="AG45" s="274">
        <v>4533.2990184734499</v>
      </c>
      <c r="AH45" s="274">
        <v>4713.8332947214503</v>
      </c>
      <c r="AI45" s="274">
        <v>4911.3746026685503</v>
      </c>
      <c r="AJ45" s="274">
        <v>5042.1302857488199</v>
      </c>
      <c r="AK45" s="274">
        <v>5123.2382189569298</v>
      </c>
      <c r="AL45" s="274">
        <v>5247.7524402599001</v>
      </c>
      <c r="AM45" s="274">
        <v>5417.2019992477399</v>
      </c>
      <c r="AN45" s="274">
        <v>5669.5765705987696</v>
      </c>
      <c r="AO45" s="274">
        <v>5940.8110977244596</v>
      </c>
      <c r="AP45" s="274">
        <v>6335.0057501840602</v>
      </c>
      <c r="AQ45" s="274">
        <v>6455.5474824246203</v>
      </c>
      <c r="AR45" s="274">
        <v>6754.5359790790699</v>
      </c>
      <c r="AS45" s="274">
        <v>7206.3632049915605</v>
      </c>
      <c r="AT45" s="274">
        <v>7507.7357208981703</v>
      </c>
      <c r="AU45" s="274">
        <v>7766.7765699147103</v>
      </c>
      <c r="AV45" s="274">
        <v>8003.9618378242603</v>
      </c>
      <c r="AW45" s="274">
        <v>8352.8541756874401</v>
      </c>
      <c r="AX45" s="274">
        <v>8525.58955823832</v>
      </c>
      <c r="AY45" s="261">
        <v>2.0679803444150002E-2</v>
      </c>
      <c r="AZ45" s="261">
        <v>0.99999996651121004</v>
      </c>
    </row>
    <row r="46" spans="1:5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73"/>
      <c r="AY46" s="72"/>
      <c r="AZ46" s="72"/>
    </row>
    <row r="47" spans="1:52">
      <c r="A47" s="155" t="s">
        <v>200</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73"/>
      <c r="AY47" s="72"/>
      <c r="AZ47" s="72"/>
    </row>
    <row r="48" spans="1:52">
      <c r="A48" t="s">
        <v>289</v>
      </c>
      <c r="B48" s="2">
        <v>124.074291100823</v>
      </c>
      <c r="C48" s="2">
        <v>131.95711753153401</v>
      </c>
      <c r="D48" s="2">
        <v>142.26747698046799</v>
      </c>
      <c r="E48" s="2">
        <v>149.68977325400601</v>
      </c>
      <c r="F48" s="2">
        <v>166.78744346152399</v>
      </c>
      <c r="G48" s="2">
        <v>179.20861394535001</v>
      </c>
      <c r="H48" s="2">
        <v>190.85116555900001</v>
      </c>
      <c r="I48" s="2">
        <v>207.96562669908499</v>
      </c>
      <c r="J48" s="2">
        <v>219.58075016095</v>
      </c>
      <c r="K48" s="2">
        <v>222.694793910485</v>
      </c>
      <c r="L48" s="2">
        <v>232.94705234929501</v>
      </c>
      <c r="M48" s="2">
        <v>260.681503100508</v>
      </c>
      <c r="N48" s="2">
        <v>274.41623428310402</v>
      </c>
      <c r="O48" s="2">
        <v>302.12648724557801</v>
      </c>
      <c r="P48" s="2">
        <v>314.59706382966999</v>
      </c>
      <c r="Q48" s="2">
        <v>338.51998956570401</v>
      </c>
      <c r="R48" s="2">
        <v>356.01685722098199</v>
      </c>
      <c r="S48" s="2">
        <v>383.637421913835</v>
      </c>
      <c r="T48" s="2">
        <v>387.93896210205401</v>
      </c>
      <c r="U48" s="2">
        <v>390.68864149775902</v>
      </c>
      <c r="V48" s="2">
        <v>408.73994963643798</v>
      </c>
      <c r="W48" s="2">
        <v>405.29608136986297</v>
      </c>
      <c r="X48" s="2">
        <v>432.92587849314998</v>
      </c>
      <c r="Y48" s="2">
        <v>462.12103765027302</v>
      </c>
      <c r="Z48" s="2">
        <v>479.87624849315</v>
      </c>
      <c r="AA48" s="2">
        <v>495.458931643835</v>
      </c>
      <c r="AB48" s="2">
        <v>503.61446205479399</v>
      </c>
      <c r="AC48" s="2">
        <v>512.17793010928904</v>
      </c>
      <c r="AD48" s="2">
        <v>527.18321410958902</v>
      </c>
      <c r="AE48" s="2">
        <v>540.22298328767101</v>
      </c>
      <c r="AF48" s="2">
        <v>557.75686205479406</v>
      </c>
      <c r="AG48" s="2">
        <v>549.66896939890705</v>
      </c>
      <c r="AH48" s="2">
        <v>564.26043164383498</v>
      </c>
      <c r="AI48" s="2">
        <v>575.87117328767101</v>
      </c>
      <c r="AJ48" s="2">
        <v>584.49108109588997</v>
      </c>
      <c r="AK48" s="2">
        <v>588.33509898907005</v>
      </c>
      <c r="AL48" s="2">
        <v>604.63065883669299</v>
      </c>
      <c r="AM48" s="2">
        <v>601.53497585468301</v>
      </c>
      <c r="AN48" s="2">
        <v>643.39088793007704</v>
      </c>
      <c r="AO48" s="2">
        <v>677.98694862903596</v>
      </c>
      <c r="AP48" s="2">
        <v>704.92785085337198</v>
      </c>
      <c r="AQ48" s="2">
        <v>689.38997841690696</v>
      </c>
      <c r="AR48" s="2">
        <v>710.21653447796496</v>
      </c>
      <c r="AS48" s="2">
        <v>765.71337133389602</v>
      </c>
      <c r="AT48" s="2">
        <v>799.06861627239596</v>
      </c>
      <c r="AU48" s="2">
        <v>840.14547221468695</v>
      </c>
      <c r="AV48" s="2">
        <v>823.50622466135701</v>
      </c>
      <c r="AW48" s="2">
        <v>871.789349404733</v>
      </c>
      <c r="AX48" s="273">
        <v>871.86731728977202</v>
      </c>
      <c r="AY48" s="84" t="s">
        <v>140</v>
      </c>
      <c r="AZ48" s="72">
        <v>0.24055557643407999</v>
      </c>
    </row>
    <row r="49" spans="1:52">
      <c r="A49" t="s">
        <v>193</v>
      </c>
      <c r="B49" s="2">
        <v>237.34907834750899</v>
      </c>
      <c r="C49" s="2">
        <v>260.961357776927</v>
      </c>
      <c r="D49" s="2">
        <v>269.368717815938</v>
      </c>
      <c r="E49" s="2">
        <v>281.61989375045101</v>
      </c>
      <c r="F49" s="2">
        <v>294.07911481889602</v>
      </c>
      <c r="G49" s="2">
        <v>318.22974446484199</v>
      </c>
      <c r="H49" s="2">
        <v>345.86710365550903</v>
      </c>
      <c r="I49" s="2">
        <v>378.91221487439202</v>
      </c>
      <c r="J49" s="2">
        <v>403.22951452711601</v>
      </c>
      <c r="K49" s="2">
        <v>418.31768283390898</v>
      </c>
      <c r="L49" s="2">
        <v>436.01343987038803</v>
      </c>
      <c r="M49" s="2">
        <v>480.43323587325398</v>
      </c>
      <c r="N49" s="2">
        <v>516.93769334356602</v>
      </c>
      <c r="O49" s="2">
        <v>551.78940568760299</v>
      </c>
      <c r="P49" s="2">
        <v>581.52390694750602</v>
      </c>
      <c r="Q49" s="2">
        <v>613.87315895729705</v>
      </c>
      <c r="R49" s="2">
        <v>650.15158858844995</v>
      </c>
      <c r="S49" s="2">
        <v>674.63182541106301</v>
      </c>
      <c r="T49" s="2">
        <v>694.50047325205605</v>
      </c>
      <c r="U49" s="2">
        <v>704.21265904855704</v>
      </c>
      <c r="V49" s="2">
        <v>723.90853695743999</v>
      </c>
      <c r="W49" s="2">
        <v>696.85707209681004</v>
      </c>
      <c r="X49" s="2">
        <v>712.051153622367</v>
      </c>
      <c r="Y49" s="2">
        <v>747.90071883529697</v>
      </c>
      <c r="Z49" s="2">
        <v>776.47427466483896</v>
      </c>
      <c r="AA49" s="2">
        <v>797.36941563348603</v>
      </c>
      <c r="AB49" s="2">
        <v>795.03533670391403</v>
      </c>
      <c r="AC49" s="2">
        <v>797.90655911771205</v>
      </c>
      <c r="AD49" s="2">
        <v>824.30643448061699</v>
      </c>
      <c r="AE49" s="2">
        <v>854.15374492173999</v>
      </c>
      <c r="AF49" s="2">
        <v>889.38248408923903</v>
      </c>
      <c r="AG49" s="2">
        <v>917.78758357302195</v>
      </c>
      <c r="AH49" s="2">
        <v>947.92998284338205</v>
      </c>
      <c r="AI49" s="2">
        <v>987.35662227566695</v>
      </c>
      <c r="AJ49" s="2">
        <v>1045.3595181389901</v>
      </c>
      <c r="AK49" s="2">
        <v>1072.4141893876599</v>
      </c>
      <c r="AL49" s="2">
        <v>1103.18599822083</v>
      </c>
      <c r="AM49" s="2">
        <v>1135.3043517854901</v>
      </c>
      <c r="AN49" s="2">
        <v>1168.0814421231901</v>
      </c>
      <c r="AO49" s="2">
        <v>1200.8344765669899</v>
      </c>
      <c r="AP49" s="2">
        <v>1255.9196151060901</v>
      </c>
      <c r="AQ49" s="2">
        <v>1311.9187990313701</v>
      </c>
      <c r="AR49" s="2">
        <v>1413.0946604170899</v>
      </c>
      <c r="AS49" s="2">
        <v>1497.95434917229</v>
      </c>
      <c r="AT49" s="2">
        <v>1519.22100232197</v>
      </c>
      <c r="AU49" s="2">
        <v>1616.4022188747499</v>
      </c>
      <c r="AV49" s="2">
        <v>1620.8743619311001</v>
      </c>
      <c r="AW49" s="2">
        <v>1663.3129151343501</v>
      </c>
      <c r="AX49" s="273">
        <v>1733.89500343584</v>
      </c>
      <c r="AY49" s="72">
        <v>4.2434642128530001E-2</v>
      </c>
      <c r="AZ49" s="72">
        <v>0.47839631530660998</v>
      </c>
    </row>
    <row r="50" spans="1:52">
      <c r="A50" t="s">
        <v>194</v>
      </c>
      <c r="B50" s="2">
        <v>146.79097223464601</v>
      </c>
      <c r="C50" s="2">
        <v>167.33714849137201</v>
      </c>
      <c r="D50" s="2">
        <v>148.61370929382301</v>
      </c>
      <c r="E50" s="2">
        <v>157.79887151058799</v>
      </c>
      <c r="F50" s="2">
        <v>137.83562521566401</v>
      </c>
      <c r="G50" s="2">
        <v>164.678924611116</v>
      </c>
      <c r="H50" s="2">
        <v>185.939078162643</v>
      </c>
      <c r="I50" s="2">
        <v>195.00179279235601</v>
      </c>
      <c r="J50" s="2">
        <v>214.064564770864</v>
      </c>
      <c r="K50" s="2">
        <v>216.70436234613001</v>
      </c>
      <c r="L50" s="2">
        <v>220.19448697800499</v>
      </c>
      <c r="M50" s="2">
        <v>245.053185531168</v>
      </c>
      <c r="N50" s="2">
        <v>254.441935258993</v>
      </c>
      <c r="O50" s="2">
        <v>255.09311518310099</v>
      </c>
      <c r="P50" s="2">
        <v>280.630302211583</v>
      </c>
      <c r="Q50" s="2">
        <v>299.94012337582501</v>
      </c>
      <c r="R50" s="2">
        <v>318.78846639332801</v>
      </c>
      <c r="S50" s="2">
        <v>339.15380002613603</v>
      </c>
      <c r="T50" s="2">
        <v>352.69186243038303</v>
      </c>
      <c r="U50" s="2">
        <v>355.16819737508098</v>
      </c>
      <c r="V50" s="2">
        <v>351.02074328069801</v>
      </c>
      <c r="W50" s="2">
        <v>350.800529970534</v>
      </c>
      <c r="X50" s="2">
        <v>350.62144140995798</v>
      </c>
      <c r="Y50" s="2">
        <v>377.23243415400901</v>
      </c>
      <c r="Z50" s="2">
        <v>394.50596822351201</v>
      </c>
      <c r="AA50" s="2">
        <v>395.31401492955501</v>
      </c>
      <c r="AB50" s="2">
        <v>398.94383311935599</v>
      </c>
      <c r="AC50" s="2">
        <v>409.76876992002298</v>
      </c>
      <c r="AD50" s="2">
        <v>394.25963662309698</v>
      </c>
      <c r="AE50" s="2">
        <v>400.034622380484</v>
      </c>
      <c r="AF50" s="2">
        <v>416.61460320426397</v>
      </c>
      <c r="AG50" s="2">
        <v>423.69195573061501</v>
      </c>
      <c r="AH50" s="2">
        <v>444.41901905627299</v>
      </c>
      <c r="AI50" s="2">
        <v>450.511701220958</v>
      </c>
      <c r="AJ50" s="2">
        <v>449.00440852930001</v>
      </c>
      <c r="AK50" s="2">
        <v>421.19942025437598</v>
      </c>
      <c r="AL50" s="2">
        <v>401.362080189621</v>
      </c>
      <c r="AM50" s="2">
        <v>391.844912414612</v>
      </c>
      <c r="AN50" s="2">
        <v>395.14203216781499</v>
      </c>
      <c r="AO50" s="2">
        <v>402.81313160248499</v>
      </c>
      <c r="AP50" s="2">
        <v>456.66949630949199</v>
      </c>
      <c r="AQ50" s="2">
        <v>422.073653135602</v>
      </c>
      <c r="AR50" s="2">
        <v>420.55582463225301</v>
      </c>
      <c r="AS50" s="2">
        <v>431.51323908440799</v>
      </c>
      <c r="AT50" s="2">
        <v>430.52073783221499</v>
      </c>
      <c r="AU50" s="2">
        <v>452.72348655627002</v>
      </c>
      <c r="AV50" s="2">
        <v>382.57745479403098</v>
      </c>
      <c r="AW50" s="2">
        <v>414.65740108875099</v>
      </c>
      <c r="AX50" s="273">
        <v>441.77965707575999</v>
      </c>
      <c r="AY50" s="72">
        <v>6.5408831280460003E-2</v>
      </c>
      <c r="AZ50" s="72">
        <v>0.1218907486922</v>
      </c>
    </row>
    <row r="51" spans="1:52">
      <c r="A51" t="s">
        <v>195</v>
      </c>
      <c r="B51" s="2">
        <v>54.370607187237098</v>
      </c>
      <c r="C51" s="2">
        <v>57.743325258475501</v>
      </c>
      <c r="D51" s="2">
        <v>62.398104405695797</v>
      </c>
      <c r="E51" s="2">
        <v>66.6844752617653</v>
      </c>
      <c r="F51" s="2">
        <v>75.600358889622697</v>
      </c>
      <c r="G51" s="2">
        <v>80.266903288880201</v>
      </c>
      <c r="H51" s="2">
        <v>83.620314461552297</v>
      </c>
      <c r="I51" s="2">
        <v>92.704664322334295</v>
      </c>
      <c r="J51" s="2">
        <v>101.794655875931</v>
      </c>
      <c r="K51" s="2">
        <v>110.725241627988</v>
      </c>
      <c r="L51" s="2">
        <v>124.02962178908599</v>
      </c>
      <c r="M51" s="2">
        <v>144.09617467158901</v>
      </c>
      <c r="N51" s="2">
        <v>152.89573787697799</v>
      </c>
      <c r="O51" s="2">
        <v>150.972467231206</v>
      </c>
      <c r="P51" s="2">
        <v>159.14640403347599</v>
      </c>
      <c r="Q51" s="2">
        <v>172.01885753996601</v>
      </c>
      <c r="R51" s="2">
        <v>181.27465188521799</v>
      </c>
      <c r="S51" s="2">
        <v>198.16678503373299</v>
      </c>
      <c r="T51" s="2">
        <v>213.758197194236</v>
      </c>
      <c r="U51" s="2">
        <v>231.00458660908501</v>
      </c>
      <c r="V51" s="2">
        <v>247.73138308906701</v>
      </c>
      <c r="W51" s="2">
        <v>246.701198930255</v>
      </c>
      <c r="X51" s="2">
        <v>276.01404540645802</v>
      </c>
      <c r="Y51" s="2">
        <v>274.01831909190298</v>
      </c>
      <c r="Z51" s="2">
        <v>285.13362091965598</v>
      </c>
      <c r="AA51" s="2">
        <v>305.33499166409598</v>
      </c>
      <c r="AB51" s="2">
        <v>298.01328997411002</v>
      </c>
      <c r="AC51" s="2">
        <v>322.52095485327698</v>
      </c>
      <c r="AD51" s="2">
        <v>327.23065499414997</v>
      </c>
      <c r="AE51" s="2">
        <v>341.68657046799098</v>
      </c>
      <c r="AF51" s="2">
        <v>346.93091266907902</v>
      </c>
      <c r="AG51" s="2">
        <v>361.27636105413001</v>
      </c>
      <c r="AH51" s="2">
        <v>371.29648207965602</v>
      </c>
      <c r="AI51" s="2">
        <v>373.00567585239497</v>
      </c>
      <c r="AJ51" s="2">
        <v>390.88677273407097</v>
      </c>
      <c r="AK51" s="2">
        <v>401.64900678274</v>
      </c>
      <c r="AL51" s="2">
        <v>419.05051981808901</v>
      </c>
      <c r="AM51" s="2">
        <v>446.23708071925699</v>
      </c>
      <c r="AN51" s="2">
        <v>447.63344848875403</v>
      </c>
      <c r="AO51" s="2">
        <v>489.50294705246603</v>
      </c>
      <c r="AP51" s="2">
        <v>502.039527198972</v>
      </c>
      <c r="AQ51" s="2">
        <v>503.33502997994498</v>
      </c>
      <c r="AR51" s="2">
        <v>524.42702128162</v>
      </c>
      <c r="AS51" s="2">
        <v>540.17525954714904</v>
      </c>
      <c r="AT51" s="2">
        <v>557.39428790801105</v>
      </c>
      <c r="AU51" s="2">
        <v>569.51020438844796</v>
      </c>
      <c r="AV51" s="2">
        <v>547.53495356636699</v>
      </c>
      <c r="AW51" s="2">
        <v>569.73660219161798</v>
      </c>
      <c r="AX51" s="273">
        <v>576.84852040001499</v>
      </c>
      <c r="AY51" s="72">
        <v>1.248281781623E-2</v>
      </c>
      <c r="AZ51" s="72">
        <v>0.15915739194275999</v>
      </c>
    </row>
    <row r="52" spans="1:52">
      <c r="A52" s="320" t="s">
        <v>104</v>
      </c>
      <c r="B52" s="274">
        <v>562.58494887021595</v>
      </c>
      <c r="C52" s="274">
        <v>617.99894905830797</v>
      </c>
      <c r="D52" s="274">
        <v>622.64800849592598</v>
      </c>
      <c r="E52" s="274">
        <v>655.79301377681304</v>
      </c>
      <c r="F52" s="274">
        <v>674.30254238570797</v>
      </c>
      <c r="G52" s="274">
        <v>742.38418631018897</v>
      </c>
      <c r="H52" s="274">
        <v>806.27766183870494</v>
      </c>
      <c r="I52" s="274">
        <v>874.58429868816904</v>
      </c>
      <c r="J52" s="274">
        <v>938.669485334863</v>
      </c>
      <c r="K52" s="274">
        <v>968.44208071851301</v>
      </c>
      <c r="L52" s="274">
        <v>1013.18460098677</v>
      </c>
      <c r="M52" s="274">
        <v>1130.2640991765199</v>
      </c>
      <c r="N52" s="274">
        <v>1198.6916007626401</v>
      </c>
      <c r="O52" s="274">
        <v>1259.98147534748</v>
      </c>
      <c r="P52" s="274">
        <v>1335.89767702223</v>
      </c>
      <c r="Q52" s="274">
        <v>1424.3521294387899</v>
      </c>
      <c r="R52" s="274">
        <v>1506.2315640879699</v>
      </c>
      <c r="S52" s="274">
        <v>1595.58983238476</v>
      </c>
      <c r="T52" s="274">
        <v>1648.88949497873</v>
      </c>
      <c r="U52" s="274">
        <v>1681.0740845304799</v>
      </c>
      <c r="V52" s="274">
        <v>1731.40061296364</v>
      </c>
      <c r="W52" s="274">
        <v>1699.65488236746</v>
      </c>
      <c r="X52" s="274">
        <v>1771.61251893193</v>
      </c>
      <c r="Y52" s="274">
        <v>1861.2725097314801</v>
      </c>
      <c r="Z52" s="274">
        <v>1935.99011230115</v>
      </c>
      <c r="AA52" s="274">
        <v>1993.4773538709701</v>
      </c>
      <c r="AB52" s="274">
        <v>1995.60692185217</v>
      </c>
      <c r="AC52" s="274">
        <v>2042.3742140003001</v>
      </c>
      <c r="AD52" s="274">
        <v>2072.97994020745</v>
      </c>
      <c r="AE52" s="274">
        <v>2136.0979210578798</v>
      </c>
      <c r="AF52" s="274">
        <v>2210.6848620173701</v>
      </c>
      <c r="AG52" s="274">
        <v>2252.42486975667</v>
      </c>
      <c r="AH52" s="274">
        <v>2327.9059156231401</v>
      </c>
      <c r="AI52" s="274">
        <v>2386.7451726366899</v>
      </c>
      <c r="AJ52" s="274">
        <v>2469.7417804982501</v>
      </c>
      <c r="AK52" s="274">
        <v>2483.59771541384</v>
      </c>
      <c r="AL52" s="274">
        <v>2528.2292570652398</v>
      </c>
      <c r="AM52" s="274">
        <v>2574.9213207740499</v>
      </c>
      <c r="AN52" s="274">
        <v>2654.24781070984</v>
      </c>
      <c r="AO52" s="274">
        <v>2771.13750385098</v>
      </c>
      <c r="AP52" s="274">
        <v>2919.5564894679201</v>
      </c>
      <c r="AQ52" s="274">
        <v>2926.7174605638302</v>
      </c>
      <c r="AR52" s="274">
        <v>3068.2940408089298</v>
      </c>
      <c r="AS52" s="274">
        <v>3235.35621913775</v>
      </c>
      <c r="AT52" s="274">
        <v>3306.2046443345998</v>
      </c>
      <c r="AU52" s="274">
        <v>3478.7813820341598</v>
      </c>
      <c r="AV52" s="274">
        <v>3374.49299495285</v>
      </c>
      <c r="AW52" s="274">
        <v>3519.4962678194502</v>
      </c>
      <c r="AX52" s="274">
        <v>3624.3904982013801</v>
      </c>
      <c r="AY52" s="261">
        <v>2.9803762356860001E-2</v>
      </c>
      <c r="AZ52" s="261">
        <v>1.0000000323756599</v>
      </c>
    </row>
    <row r="53" spans="1:5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73"/>
      <c r="AY53" s="72"/>
      <c r="AZ53" s="72"/>
    </row>
    <row r="54" spans="1:52">
      <c r="A54" s="155" t="s">
        <v>250</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73"/>
      <c r="AY54" s="72"/>
      <c r="AZ54" s="72"/>
    </row>
    <row r="55" spans="1:52">
      <c r="A55" t="s">
        <v>289</v>
      </c>
      <c r="B55" s="2">
        <v>634.67892780161003</v>
      </c>
      <c r="C55" s="2">
        <v>733.749613049407</v>
      </c>
      <c r="D55" s="2">
        <v>824.326341136221</v>
      </c>
      <c r="E55" s="2">
        <v>915.78832661779904</v>
      </c>
      <c r="F55" s="2">
        <v>1070.02051338664</v>
      </c>
      <c r="G55" s="2">
        <v>1234.5751915879</v>
      </c>
      <c r="H55" s="2">
        <v>1405.86691725128</v>
      </c>
      <c r="I55" s="2">
        <v>1528.5354534180101</v>
      </c>
      <c r="J55" s="2">
        <v>1704.7865693523599</v>
      </c>
      <c r="K55" s="2">
        <v>1709.19848536016</v>
      </c>
      <c r="L55" s="2">
        <v>1728.53782294592</v>
      </c>
      <c r="M55" s="2">
        <v>1874.78226377545</v>
      </c>
      <c r="N55" s="2">
        <v>1922.34240138777</v>
      </c>
      <c r="O55" s="2">
        <v>2124.2507394632498</v>
      </c>
      <c r="P55" s="2">
        <v>2209.9768132233198</v>
      </c>
      <c r="Q55" s="2">
        <v>1992.8180109705399</v>
      </c>
      <c r="R55" s="2">
        <v>1937.45787110435</v>
      </c>
      <c r="S55" s="2">
        <v>1976.5052740784799</v>
      </c>
      <c r="T55" s="2">
        <v>2042.7831654269901</v>
      </c>
      <c r="U55" s="2">
        <v>2145.3649623393899</v>
      </c>
      <c r="V55" s="2">
        <v>2284.7906332995099</v>
      </c>
      <c r="W55" s="2">
        <v>2417.0613425349802</v>
      </c>
      <c r="X55" s="2">
        <v>2495.8127068312601</v>
      </c>
      <c r="Y55" s="2">
        <v>2671.2855182047601</v>
      </c>
      <c r="Z55" s="2">
        <v>2999.57430086763</v>
      </c>
      <c r="AA55" s="2">
        <v>3174.9338509541799</v>
      </c>
      <c r="AB55" s="2">
        <v>3367.5567457901002</v>
      </c>
      <c r="AC55" s="2">
        <v>3663.8400216018199</v>
      </c>
      <c r="AD55" s="2">
        <v>3839.9602771722798</v>
      </c>
      <c r="AE55" s="2">
        <v>4145.8995910640397</v>
      </c>
      <c r="AF55" s="2">
        <v>4529.7463588993296</v>
      </c>
      <c r="AG55" s="2">
        <v>4826.1466665870403</v>
      </c>
      <c r="AH55" s="2">
        <v>5289.1702179624599</v>
      </c>
      <c r="AI55" s="2">
        <v>5397.7340755984596</v>
      </c>
      <c r="AJ55" s="2">
        <v>5603.2016896909599</v>
      </c>
      <c r="AK55" s="2">
        <v>5794.9338804648596</v>
      </c>
      <c r="AL55" s="2">
        <v>5925.2151562636</v>
      </c>
      <c r="AM55" s="2">
        <v>6208.2259381008998</v>
      </c>
      <c r="AN55" s="2">
        <v>6459.8867907440599</v>
      </c>
      <c r="AO55" s="2">
        <v>6809.8420564083099</v>
      </c>
      <c r="AP55" s="2">
        <v>6967.8891065450498</v>
      </c>
      <c r="AQ55" s="2">
        <v>7202.3169656175496</v>
      </c>
      <c r="AR55" s="2">
        <v>7552.6173710700896</v>
      </c>
      <c r="AS55" s="2">
        <v>7625.1329786527403</v>
      </c>
      <c r="AT55" s="2">
        <v>7997.9150768511399</v>
      </c>
      <c r="AU55" s="2">
        <v>8610.3140659989003</v>
      </c>
      <c r="AV55" s="2">
        <v>8875.4882985010208</v>
      </c>
      <c r="AW55" s="2">
        <v>9236.5954894329898</v>
      </c>
      <c r="AX55" s="273">
        <v>9604.4859064695702</v>
      </c>
      <c r="AY55" s="72">
        <v>3.9829655575740003E-2</v>
      </c>
      <c r="AZ55" s="72">
        <v>0.31521443371600999</v>
      </c>
    </row>
    <row r="56" spans="1:52">
      <c r="A56" t="s">
        <v>193</v>
      </c>
      <c r="B56" s="2">
        <v>792.64298100124995</v>
      </c>
      <c r="C56" s="2">
        <v>923.61225604255299</v>
      </c>
      <c r="D56" s="2">
        <v>1052.2638419309001</v>
      </c>
      <c r="E56" s="2">
        <v>1210.4803527669301</v>
      </c>
      <c r="F56" s="2">
        <v>1393.6089341556999</v>
      </c>
      <c r="G56" s="2">
        <v>1614.4952400623299</v>
      </c>
      <c r="H56" s="2">
        <v>1876.4196208098799</v>
      </c>
      <c r="I56" s="2">
        <v>2053.79742067292</v>
      </c>
      <c r="J56" s="2">
        <v>2418.7267525095799</v>
      </c>
      <c r="K56" s="2">
        <v>2431.1875121412299</v>
      </c>
      <c r="L56" s="2">
        <v>2558.90045756468</v>
      </c>
      <c r="M56" s="2">
        <v>2735.5581742711902</v>
      </c>
      <c r="N56" s="2">
        <v>2917.2108749917102</v>
      </c>
      <c r="O56" s="2">
        <v>3187.19009244176</v>
      </c>
      <c r="P56" s="2">
        <v>3367.0013379744501</v>
      </c>
      <c r="Q56" s="2">
        <v>3168.0790053195601</v>
      </c>
      <c r="R56" s="2">
        <v>3252.9414570947301</v>
      </c>
      <c r="S56" s="2">
        <v>3251.2199189770299</v>
      </c>
      <c r="T56" s="2">
        <v>3361.9438608547598</v>
      </c>
      <c r="U56" s="2">
        <v>3552.5700539130498</v>
      </c>
      <c r="V56" s="2">
        <v>3609.9159977521799</v>
      </c>
      <c r="W56" s="2">
        <v>3801.0176347818701</v>
      </c>
      <c r="X56" s="2">
        <v>4050.2964615286601</v>
      </c>
      <c r="Y56" s="2">
        <v>4442.21616810252</v>
      </c>
      <c r="Z56" s="2">
        <v>4737.38430417584</v>
      </c>
      <c r="AA56" s="2">
        <v>5024.743002399</v>
      </c>
      <c r="AB56" s="2">
        <v>5288.0646355732097</v>
      </c>
      <c r="AC56" s="2">
        <v>5648.4876957714096</v>
      </c>
      <c r="AD56" s="2">
        <v>6059.9631854394602</v>
      </c>
      <c r="AE56" s="2">
        <v>6298.0297277326199</v>
      </c>
      <c r="AF56" s="2">
        <v>6781.2161041134104</v>
      </c>
      <c r="AG56" s="2">
        <v>7262.7589505292599</v>
      </c>
      <c r="AH56" s="2">
        <v>7529.6132517050901</v>
      </c>
      <c r="AI56" s="2">
        <v>7262.4516228095599</v>
      </c>
      <c r="AJ56" s="2">
        <v>7679.4224217465799</v>
      </c>
      <c r="AK56" s="2">
        <v>7816.2806866012997</v>
      </c>
      <c r="AL56" s="2">
        <v>7971.8755150696597</v>
      </c>
      <c r="AM56" s="2">
        <v>8179.47453732543</v>
      </c>
      <c r="AN56" s="2">
        <v>8355.69747338253</v>
      </c>
      <c r="AO56" s="2">
        <v>8798.5378612137592</v>
      </c>
      <c r="AP56" s="2">
        <v>9044.9231405733899</v>
      </c>
      <c r="AQ56" s="2">
        <v>9128.7246936846495</v>
      </c>
      <c r="AR56" s="2">
        <v>9287.8743611913505</v>
      </c>
      <c r="AS56" s="2">
        <v>9393.8574020689903</v>
      </c>
      <c r="AT56" s="2">
        <v>9452.91326687732</v>
      </c>
      <c r="AU56" s="2">
        <v>9915.9180554658997</v>
      </c>
      <c r="AV56" s="2">
        <v>10321.129249359499</v>
      </c>
      <c r="AW56" s="2">
        <v>10716.5484976647</v>
      </c>
      <c r="AX56" s="273">
        <v>10829.175099038201</v>
      </c>
      <c r="AY56" s="72">
        <v>1.050959657375E-2</v>
      </c>
      <c r="AZ56" s="72">
        <v>0.35540812175648001</v>
      </c>
    </row>
    <row r="57" spans="1:52">
      <c r="A57" t="s">
        <v>194</v>
      </c>
      <c r="B57" s="2">
        <v>1378.5646841215701</v>
      </c>
      <c r="C57" s="2">
        <v>1540.7536503690901</v>
      </c>
      <c r="D57" s="2">
        <v>1870.1183583720001</v>
      </c>
      <c r="E57" s="2">
        <v>2136.9688035982299</v>
      </c>
      <c r="F57" s="2">
        <v>2492.8902562346402</v>
      </c>
      <c r="G57" s="2">
        <v>2927.2672177803502</v>
      </c>
      <c r="H57" s="2">
        <v>3230.9737391523299</v>
      </c>
      <c r="I57" s="2">
        <v>3416.4710939266602</v>
      </c>
      <c r="J57" s="2">
        <v>3888.8551769649998</v>
      </c>
      <c r="K57" s="2">
        <v>3838.5479842120699</v>
      </c>
      <c r="L57" s="2">
        <v>3677.9873433043799</v>
      </c>
      <c r="M57" s="2">
        <v>3825.9956438345298</v>
      </c>
      <c r="N57" s="2">
        <v>4012.7354749310898</v>
      </c>
      <c r="O57" s="2">
        <v>4154.9273158529404</v>
      </c>
      <c r="P57" s="2">
        <v>4119.9137087724403</v>
      </c>
      <c r="Q57" s="2">
        <v>3837.2108231060402</v>
      </c>
      <c r="R57" s="2">
        <v>3532.95791999116</v>
      </c>
      <c r="S57" s="2">
        <v>3204.8747367321298</v>
      </c>
      <c r="T57" s="2">
        <v>3121.9574881957701</v>
      </c>
      <c r="U57" s="2">
        <v>3031.1549239871001</v>
      </c>
      <c r="V57" s="2">
        <v>2729.1948687109998</v>
      </c>
      <c r="W57" s="2">
        <v>2749.5637160388701</v>
      </c>
      <c r="X57" s="2">
        <v>2732.0932799696202</v>
      </c>
      <c r="Y57" s="2">
        <v>2983.4756229791201</v>
      </c>
      <c r="Z57" s="2">
        <v>3168.6562605034601</v>
      </c>
      <c r="AA57" s="2">
        <v>3400.8315829774701</v>
      </c>
      <c r="AB57" s="2">
        <v>3458.5225156811298</v>
      </c>
      <c r="AC57" s="2">
        <v>3545.4522567671302</v>
      </c>
      <c r="AD57" s="2">
        <v>3581.8131881654899</v>
      </c>
      <c r="AE57" s="2">
        <v>3860.6085928714701</v>
      </c>
      <c r="AF57" s="2">
        <v>3842.8017203670502</v>
      </c>
      <c r="AG57" s="2">
        <v>3813.0950093896399</v>
      </c>
      <c r="AH57" s="2">
        <v>3828.5339466340101</v>
      </c>
      <c r="AI57" s="2">
        <v>3606.9973252841501</v>
      </c>
      <c r="AJ57" s="2">
        <v>3676.4233680625398</v>
      </c>
      <c r="AK57" s="2">
        <v>3620.1421476471301</v>
      </c>
      <c r="AL57" s="2">
        <v>3453.3143978463399</v>
      </c>
      <c r="AM57" s="2">
        <v>3350.4710823803098</v>
      </c>
      <c r="AN57" s="2">
        <v>3473.49614114311</v>
      </c>
      <c r="AO57" s="2">
        <v>3492.28891704846</v>
      </c>
      <c r="AP57" s="2">
        <v>3473.19274541001</v>
      </c>
      <c r="AQ57" s="2">
        <v>3622.3791686234199</v>
      </c>
      <c r="AR57" s="2">
        <v>3626.30650826481</v>
      </c>
      <c r="AS57" s="2">
        <v>3457.9679559042702</v>
      </c>
      <c r="AT57" s="2">
        <v>3123.5036406018498</v>
      </c>
      <c r="AU57" s="2">
        <v>3131.0587876015502</v>
      </c>
      <c r="AV57" s="2">
        <v>3250.7555511691899</v>
      </c>
      <c r="AW57" s="2">
        <v>3425.20846788671</v>
      </c>
      <c r="AX57" s="273">
        <v>3253.1003338263399</v>
      </c>
      <c r="AY57" s="72">
        <v>-5.0247491699839997E-2</v>
      </c>
      <c r="AZ57" s="72">
        <v>0.10676512928794001</v>
      </c>
    </row>
    <row r="58" spans="1:52">
      <c r="A58" t="s">
        <v>195</v>
      </c>
      <c r="B58" s="2">
        <v>443.93694482024301</v>
      </c>
      <c r="C58" s="2">
        <v>516.86401141829003</v>
      </c>
      <c r="D58" s="2">
        <v>584.66824603709597</v>
      </c>
      <c r="E58" s="2">
        <v>673.40381802563104</v>
      </c>
      <c r="F58" s="2">
        <v>798.683016252426</v>
      </c>
      <c r="G58" s="2">
        <v>902.48997575289195</v>
      </c>
      <c r="H58" s="2">
        <v>896.45189791572898</v>
      </c>
      <c r="I58" s="2">
        <v>969.05966586182501</v>
      </c>
      <c r="J58" s="2">
        <v>1075.6875207318801</v>
      </c>
      <c r="K58" s="2">
        <v>1047.9818232514399</v>
      </c>
      <c r="L58" s="2">
        <v>1029.0793964598899</v>
      </c>
      <c r="M58" s="2">
        <v>1109.5400715369699</v>
      </c>
      <c r="N58" s="2">
        <v>1173.70402210009</v>
      </c>
      <c r="O58" s="2">
        <v>1358.9099325045399</v>
      </c>
      <c r="P58" s="2">
        <v>1431.5455638406499</v>
      </c>
      <c r="Q58" s="2">
        <v>1479.3635295660199</v>
      </c>
      <c r="R58" s="2">
        <v>1499.6514175459199</v>
      </c>
      <c r="S58" s="2">
        <v>1536.60513835541</v>
      </c>
      <c r="T58" s="2">
        <v>1583.9930218091099</v>
      </c>
      <c r="U58" s="2">
        <v>1748.0797860026901</v>
      </c>
      <c r="V58" s="2">
        <v>1928.6815966346301</v>
      </c>
      <c r="W58" s="2">
        <v>2012.4763737983999</v>
      </c>
      <c r="X58" s="2">
        <v>2037.8574860711699</v>
      </c>
      <c r="Y58" s="2">
        <v>2146.0441484878402</v>
      </c>
      <c r="Z58" s="2">
        <v>2167.0819014727699</v>
      </c>
      <c r="AA58" s="2">
        <v>2324.44465529435</v>
      </c>
      <c r="AB58" s="2">
        <v>2427.0495077656101</v>
      </c>
      <c r="AC58" s="2">
        <v>2619.3010386645801</v>
      </c>
      <c r="AD58" s="2">
        <v>2736.7257394753301</v>
      </c>
      <c r="AE58" s="2">
        <v>2881.6767542303401</v>
      </c>
      <c r="AF58" s="2">
        <v>3163.2175537578501</v>
      </c>
      <c r="AG58" s="2">
        <v>3285.3989768553101</v>
      </c>
      <c r="AH58" s="2">
        <v>3607.2831297010798</v>
      </c>
      <c r="AI58" s="2">
        <v>3565.8054049009702</v>
      </c>
      <c r="AJ58" s="2">
        <v>3738.0408481324298</v>
      </c>
      <c r="AK58" s="2">
        <v>4048.45771283251</v>
      </c>
      <c r="AL58" s="2">
        <v>4095.3714701444601</v>
      </c>
      <c r="AM58" s="2">
        <v>4400.5630769306699</v>
      </c>
      <c r="AN58" s="2">
        <v>4673.19635422379</v>
      </c>
      <c r="AO58" s="2">
        <v>5100.8696259790004</v>
      </c>
      <c r="AP58" s="2">
        <v>5142.9308906554797</v>
      </c>
      <c r="AQ58" s="2">
        <v>5290.8839057705</v>
      </c>
      <c r="AR58" s="2">
        <v>5613.3564468039804</v>
      </c>
      <c r="AS58" s="2">
        <v>5474.7905658964701</v>
      </c>
      <c r="AT58" s="2">
        <v>5672.3682895511502</v>
      </c>
      <c r="AU58" s="2">
        <v>6144.9455078020101</v>
      </c>
      <c r="AV58" s="2">
        <v>6464.1789325271002</v>
      </c>
      <c r="AW58" s="2">
        <v>6618.8373591978298</v>
      </c>
      <c r="AX58" s="273">
        <v>6782.9272755510701</v>
      </c>
      <c r="AY58" s="72">
        <v>2.4791350421259999E-2</v>
      </c>
      <c r="AZ58" s="72">
        <v>0.22261228772896</v>
      </c>
    </row>
    <row r="59" spans="1:52">
      <c r="A59" s="320" t="s">
        <v>92</v>
      </c>
      <c r="B59" s="274">
        <v>3249.8235377446799</v>
      </c>
      <c r="C59" s="274">
        <v>3714.97953087934</v>
      </c>
      <c r="D59" s="274">
        <v>4331.3767874762198</v>
      </c>
      <c r="E59" s="274">
        <v>4936.6413010085998</v>
      </c>
      <c r="F59" s="274">
        <v>5755.2027200294197</v>
      </c>
      <c r="G59" s="274">
        <v>6678.8276251834804</v>
      </c>
      <c r="H59" s="274">
        <v>7409.7121751292298</v>
      </c>
      <c r="I59" s="274">
        <v>7967.8636338794304</v>
      </c>
      <c r="J59" s="274">
        <v>9088.0560195588405</v>
      </c>
      <c r="K59" s="274">
        <v>9026.9158049649195</v>
      </c>
      <c r="L59" s="274">
        <v>8994.5050202748807</v>
      </c>
      <c r="M59" s="274">
        <v>9545.8761534181504</v>
      </c>
      <c r="N59" s="274">
        <v>10025.9927734106</v>
      </c>
      <c r="O59" s="274">
        <v>10825.2780802625</v>
      </c>
      <c r="P59" s="274">
        <v>11128.437423810799</v>
      </c>
      <c r="Q59" s="274">
        <v>10477.4713689621</v>
      </c>
      <c r="R59" s="274">
        <v>10223.008665736101</v>
      </c>
      <c r="S59" s="274">
        <v>9969.2050681430701</v>
      </c>
      <c r="T59" s="274">
        <v>10110.677536286599</v>
      </c>
      <c r="U59" s="274">
        <v>10477.1697262422</v>
      </c>
      <c r="V59" s="274">
        <v>10552.5830963973</v>
      </c>
      <c r="W59" s="274">
        <v>10980.119067154101</v>
      </c>
      <c r="X59" s="274">
        <v>11316.059934400701</v>
      </c>
      <c r="Y59" s="274">
        <v>12243.021457774201</v>
      </c>
      <c r="Z59" s="274">
        <v>13072.696767019699</v>
      </c>
      <c r="AA59" s="274">
        <v>13924.953091625001</v>
      </c>
      <c r="AB59" s="274">
        <v>14541.193404809999</v>
      </c>
      <c r="AC59" s="274">
        <v>15477.0810128049</v>
      </c>
      <c r="AD59" s="274">
        <v>16218.4623902525</v>
      </c>
      <c r="AE59" s="274">
        <v>17186.214665898398</v>
      </c>
      <c r="AF59" s="274">
        <v>18316.981737137601</v>
      </c>
      <c r="AG59" s="274">
        <v>19187.399603361198</v>
      </c>
      <c r="AH59" s="274">
        <v>20254.600546002599</v>
      </c>
      <c r="AI59" s="274">
        <v>19832.9884285931</v>
      </c>
      <c r="AJ59" s="274">
        <v>20697.0883276325</v>
      </c>
      <c r="AK59" s="274">
        <v>21279.8144275458</v>
      </c>
      <c r="AL59" s="274">
        <v>21445.776539324001</v>
      </c>
      <c r="AM59" s="274">
        <v>22138.734634737299</v>
      </c>
      <c r="AN59" s="274">
        <v>22962.276759493499</v>
      </c>
      <c r="AO59" s="274">
        <v>24201.538460649499</v>
      </c>
      <c r="AP59" s="274">
        <v>24628.935883183902</v>
      </c>
      <c r="AQ59" s="274">
        <v>25244.304733696099</v>
      </c>
      <c r="AR59" s="274">
        <v>26080.1546873302</v>
      </c>
      <c r="AS59" s="274">
        <v>25951.748902522399</v>
      </c>
      <c r="AT59" s="274">
        <v>26246.700273881401</v>
      </c>
      <c r="AU59" s="274">
        <v>27802.236416868302</v>
      </c>
      <c r="AV59" s="274">
        <v>28911.552031556799</v>
      </c>
      <c r="AW59" s="274">
        <v>29997.189814182198</v>
      </c>
      <c r="AX59" s="274">
        <v>30469.688614885199</v>
      </c>
      <c r="AY59" s="261">
        <v>1.5751435505449999E-2</v>
      </c>
      <c r="AZ59" s="261">
        <v>0.99999997248938999</v>
      </c>
    </row>
    <row r="60" spans="1:5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73"/>
      <c r="AY60" s="72"/>
      <c r="AZ60" s="72"/>
    </row>
    <row r="61" spans="1:52">
      <c r="A61" s="155" t="s">
        <v>288</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73"/>
      <c r="AY61" s="72"/>
      <c r="AZ61" s="72"/>
    </row>
    <row r="62" spans="1:52">
      <c r="A62" t="s">
        <v>289</v>
      </c>
      <c r="B62" s="2">
        <v>33.301369863013697</v>
      </c>
      <c r="C62" s="2">
        <v>43.105479452054702</v>
      </c>
      <c r="D62" s="2">
        <v>42.290410958904097</v>
      </c>
      <c r="E62" s="2">
        <v>46.262295081967203</v>
      </c>
      <c r="F62" s="2">
        <v>62.317808219177998</v>
      </c>
      <c r="G62" s="2">
        <v>86.024657534246501</v>
      </c>
      <c r="H62" s="2">
        <v>111.967123287671</v>
      </c>
      <c r="I62" s="2">
        <v>131.40163934426201</v>
      </c>
      <c r="J62" s="2">
        <v>164.038356164383</v>
      </c>
      <c r="K62" s="2">
        <v>189.60821917808201</v>
      </c>
      <c r="L62" s="2">
        <v>212.82602739725999</v>
      </c>
      <c r="M62" s="2">
        <v>257.810109289617</v>
      </c>
      <c r="N62" s="2">
        <v>276.96027397260201</v>
      </c>
      <c r="O62" s="2">
        <v>292.74657534246501</v>
      </c>
      <c r="P62" s="2">
        <v>314.68465753424601</v>
      </c>
      <c r="Q62" s="2">
        <v>232.717759562841</v>
      </c>
      <c r="R62" s="2">
        <v>219.68438356164299</v>
      </c>
      <c r="S62" s="2">
        <v>232.00246575342399</v>
      </c>
      <c r="T62" s="2">
        <v>255.780273972602</v>
      </c>
      <c r="U62" s="2">
        <v>279.42131147540903</v>
      </c>
      <c r="V62" s="2">
        <v>326.01917808219099</v>
      </c>
      <c r="W62" s="2">
        <v>378.54876712328701</v>
      </c>
      <c r="X62" s="2">
        <v>403.59616438356102</v>
      </c>
      <c r="Y62" s="2">
        <v>444.57568306010899</v>
      </c>
      <c r="Z62" s="2">
        <v>598.95589041095798</v>
      </c>
      <c r="AA62" s="2">
        <v>617.05753424657496</v>
      </c>
      <c r="AB62" s="2">
        <v>712.26739726027301</v>
      </c>
      <c r="AC62" s="2">
        <v>790.56803278688506</v>
      </c>
      <c r="AD62" s="2">
        <v>889.29452054794501</v>
      </c>
      <c r="AE62" s="2">
        <v>934.378082191781</v>
      </c>
      <c r="AF62" s="2">
        <v>1025.2145205479401</v>
      </c>
      <c r="AG62" s="2">
        <v>1141.7164480874301</v>
      </c>
      <c r="AH62" s="2">
        <v>1246.48203287671</v>
      </c>
      <c r="AI62" s="2">
        <v>1285.2275945205399</v>
      </c>
      <c r="AJ62" s="2">
        <v>1258.8349260273901</v>
      </c>
      <c r="AK62" s="2">
        <v>1277.0000259562801</v>
      </c>
      <c r="AL62" s="2">
        <v>1260.3249178082101</v>
      </c>
      <c r="AM62" s="2">
        <v>1359.21809178082</v>
      </c>
      <c r="AN62" s="2">
        <v>1497.55991780821</v>
      </c>
      <c r="AO62" s="2">
        <v>1680.8687494098299</v>
      </c>
      <c r="AP62" s="2">
        <v>1786.8461235904099</v>
      </c>
      <c r="AQ62" s="2">
        <v>1938.02358860958</v>
      </c>
      <c r="AR62" s="2">
        <v>2047.7370139</v>
      </c>
      <c r="AS62" s="2">
        <v>2202.07921807103</v>
      </c>
      <c r="AT62" s="2">
        <v>2376.7691549931501</v>
      </c>
      <c r="AU62" s="2">
        <v>2767.4761368999898</v>
      </c>
      <c r="AV62" s="2">
        <v>2970.466911467</v>
      </c>
      <c r="AW62" s="2">
        <v>3129.7836549006902</v>
      </c>
      <c r="AX62" s="273">
        <v>3328.8870342312598</v>
      </c>
      <c r="AY62" s="72">
        <v>6.3615700407539999E-2</v>
      </c>
      <c r="AZ62" s="72">
        <v>0.30947936959219002</v>
      </c>
    </row>
    <row r="63" spans="1:52">
      <c r="A63" t="s">
        <v>193</v>
      </c>
      <c r="B63" s="2">
        <v>74.068602739726003</v>
      </c>
      <c r="C63" s="2">
        <v>95.855890410958907</v>
      </c>
      <c r="D63" s="2">
        <v>94.036876712328706</v>
      </c>
      <c r="E63" s="2">
        <v>102.93169398907099</v>
      </c>
      <c r="F63" s="2">
        <v>138.73556164383501</v>
      </c>
      <c r="G63" s="2">
        <v>191.364328767123</v>
      </c>
      <c r="H63" s="2">
        <v>249.04136986301299</v>
      </c>
      <c r="I63" s="2">
        <v>292.22409836065498</v>
      </c>
      <c r="J63" s="2">
        <v>364.824657534246</v>
      </c>
      <c r="K63" s="2">
        <v>421.21408219177999</v>
      </c>
      <c r="L63" s="2">
        <v>463.70542465753402</v>
      </c>
      <c r="M63" s="2">
        <v>522.77071038251302</v>
      </c>
      <c r="N63" s="2">
        <v>552.36701369862999</v>
      </c>
      <c r="O63" s="2">
        <v>590.86876712328694</v>
      </c>
      <c r="P63" s="2">
        <v>635.18136986301295</v>
      </c>
      <c r="Q63" s="2">
        <v>424.84650273224003</v>
      </c>
      <c r="R63" s="2">
        <v>417.83786301369798</v>
      </c>
      <c r="S63" s="2">
        <v>404.830191780821</v>
      </c>
      <c r="T63" s="2">
        <v>422.863232876712</v>
      </c>
      <c r="U63" s="2">
        <v>446.96770491803198</v>
      </c>
      <c r="V63" s="2">
        <v>487.02427397260197</v>
      </c>
      <c r="W63" s="2">
        <v>523.73961643835605</v>
      </c>
      <c r="X63" s="2">
        <v>563.74153424657504</v>
      </c>
      <c r="Y63" s="2">
        <v>610.97879781420704</v>
      </c>
      <c r="Z63" s="2">
        <v>648.92558904109501</v>
      </c>
      <c r="AA63" s="2">
        <v>635.17698630136897</v>
      </c>
      <c r="AB63" s="2">
        <v>701.14367123287604</v>
      </c>
      <c r="AC63" s="2">
        <v>793.54765027322401</v>
      </c>
      <c r="AD63" s="2">
        <v>914.25779726027304</v>
      </c>
      <c r="AE63" s="2">
        <v>887.33736986301301</v>
      </c>
      <c r="AF63" s="2">
        <v>1007.13054246575</v>
      </c>
      <c r="AG63" s="2">
        <v>1116.24697595628</v>
      </c>
      <c r="AH63" s="2">
        <v>1237.74170904109</v>
      </c>
      <c r="AI63" s="2">
        <v>1249.6248816438299</v>
      </c>
      <c r="AJ63" s="2">
        <v>1460.5611254794501</v>
      </c>
      <c r="AK63" s="2">
        <v>1591.8141661202101</v>
      </c>
      <c r="AL63" s="2">
        <v>1673.3648460273901</v>
      </c>
      <c r="AM63" s="2">
        <v>1785.1110471232801</v>
      </c>
      <c r="AN63" s="2">
        <v>1937.9065534246499</v>
      </c>
      <c r="AO63" s="2">
        <v>2277.35254233879</v>
      </c>
      <c r="AP63" s="2">
        <v>2518.3934114410899</v>
      </c>
      <c r="AQ63" s="2">
        <v>2712.94581172274</v>
      </c>
      <c r="AR63" s="2">
        <v>2868.98182547945</v>
      </c>
      <c r="AS63" s="2">
        <v>3078.81514671584</v>
      </c>
      <c r="AT63" s="2">
        <v>3178.1712791638301</v>
      </c>
      <c r="AU63" s="2">
        <v>3429.5436984364901</v>
      </c>
      <c r="AV63" s="2">
        <v>3660.4433682845702</v>
      </c>
      <c r="AW63" s="2">
        <v>3951.29611023395</v>
      </c>
      <c r="AX63" s="273">
        <v>4000.63709819221</v>
      </c>
      <c r="AY63" s="72">
        <v>1.2487291911749999E-2</v>
      </c>
      <c r="AZ63" s="72">
        <v>0.37193050842038</v>
      </c>
    </row>
    <row r="64" spans="1:52">
      <c r="A64" t="s">
        <v>194</v>
      </c>
      <c r="B64" s="2">
        <v>79.977780821917804</v>
      </c>
      <c r="C64" s="2">
        <v>103.501890410958</v>
      </c>
      <c r="D64" s="2">
        <v>101.53413698630099</v>
      </c>
      <c r="E64" s="2">
        <v>111.106147540983</v>
      </c>
      <c r="F64" s="2">
        <v>149.78663013698599</v>
      </c>
      <c r="G64" s="2">
        <v>206.567589041095</v>
      </c>
      <c r="H64" s="2">
        <v>300.64304109589</v>
      </c>
      <c r="I64" s="2">
        <v>335.81180327868799</v>
      </c>
      <c r="J64" s="2">
        <v>393.85561643835598</v>
      </c>
      <c r="K64" s="2">
        <v>454.37441095890398</v>
      </c>
      <c r="L64" s="2">
        <v>496.92526027397201</v>
      </c>
      <c r="M64" s="2">
        <v>555.47153005464395</v>
      </c>
      <c r="N64" s="2">
        <v>583.19484931506804</v>
      </c>
      <c r="O64" s="2">
        <v>719.45410958904097</v>
      </c>
      <c r="P64" s="2">
        <v>644.761726027397</v>
      </c>
      <c r="Q64" s="2">
        <v>716.13540983606504</v>
      </c>
      <c r="R64" s="2">
        <v>664.04564383561603</v>
      </c>
      <c r="S64" s="2">
        <v>639.93232876712295</v>
      </c>
      <c r="T64" s="2">
        <v>621.01052054794502</v>
      </c>
      <c r="U64" s="2">
        <v>612.15338797814195</v>
      </c>
      <c r="V64" s="2">
        <v>598.70934246575302</v>
      </c>
      <c r="W64" s="2">
        <v>631.65394520547898</v>
      </c>
      <c r="X64" s="2">
        <v>643.51249315068401</v>
      </c>
      <c r="Y64" s="2">
        <v>663.332295081967</v>
      </c>
      <c r="Z64" s="2">
        <v>690.288657534246</v>
      </c>
      <c r="AA64" s="2">
        <v>657.06213698630097</v>
      </c>
      <c r="AB64" s="2">
        <v>662.01197260273898</v>
      </c>
      <c r="AC64" s="2">
        <v>635.48707650273195</v>
      </c>
      <c r="AD64" s="2">
        <v>723.72338082191698</v>
      </c>
      <c r="AE64" s="2">
        <v>687.07696986301301</v>
      </c>
      <c r="AF64" s="2">
        <v>673.44009315068502</v>
      </c>
      <c r="AG64" s="2">
        <v>706.37990862513595</v>
      </c>
      <c r="AH64" s="2">
        <v>720.56348762410903</v>
      </c>
      <c r="AI64" s="2">
        <v>735.71353435342405</v>
      </c>
      <c r="AJ64" s="2">
        <v>761.78276986301296</v>
      </c>
      <c r="AK64" s="2">
        <v>766.41102459016304</v>
      </c>
      <c r="AL64" s="2">
        <v>770.80503561643798</v>
      </c>
      <c r="AM64" s="2">
        <v>782.99424265369805</v>
      </c>
      <c r="AN64" s="2">
        <v>869.37309654465696</v>
      </c>
      <c r="AO64" s="2">
        <v>943.42084676284105</v>
      </c>
      <c r="AP64" s="2">
        <v>893.10805396328703</v>
      </c>
      <c r="AQ64" s="2">
        <v>988.57907460230103</v>
      </c>
      <c r="AR64" s="2">
        <v>923.35829601978003</v>
      </c>
      <c r="AS64" s="2">
        <v>804.17170513595602</v>
      </c>
      <c r="AT64" s="2">
        <v>713.36710723265696</v>
      </c>
      <c r="AU64" s="2">
        <v>715.11423790915001</v>
      </c>
      <c r="AV64" s="2">
        <v>662.076478377238</v>
      </c>
      <c r="AW64" s="2">
        <v>693.62847052434097</v>
      </c>
      <c r="AX64" s="273">
        <v>751.340465816858</v>
      </c>
      <c r="AY64" s="72">
        <v>8.3203036993119997E-2</v>
      </c>
      <c r="AZ64" s="72">
        <v>6.9850484957589998E-2</v>
      </c>
    </row>
    <row r="65" spans="1:52">
      <c r="A65" t="s">
        <v>195</v>
      </c>
      <c r="B65" s="2">
        <v>28.733424657534201</v>
      </c>
      <c r="C65" s="2">
        <v>34.962904109588997</v>
      </c>
      <c r="D65" s="2">
        <v>36.179013698630101</v>
      </c>
      <c r="E65" s="2">
        <v>38.521967213114699</v>
      </c>
      <c r="F65" s="2">
        <v>50.8206575342465</v>
      </c>
      <c r="G65" s="2">
        <v>71.785972602739704</v>
      </c>
      <c r="H65" s="2">
        <v>93.5896438356164</v>
      </c>
      <c r="I65" s="2">
        <v>107.469344262295</v>
      </c>
      <c r="J65" s="2">
        <v>138.49939726027301</v>
      </c>
      <c r="K65" s="2">
        <v>154.859671232876</v>
      </c>
      <c r="L65" s="2">
        <v>172.29550684931499</v>
      </c>
      <c r="M65" s="2">
        <v>202.62344262294999</v>
      </c>
      <c r="N65" s="2">
        <v>217.260986301369</v>
      </c>
      <c r="O65" s="2">
        <v>219.85479452054699</v>
      </c>
      <c r="P65" s="2">
        <v>236.62536986301299</v>
      </c>
      <c r="Q65" s="2">
        <v>316.06846994535499</v>
      </c>
      <c r="R65" s="2">
        <v>310.28284931506801</v>
      </c>
      <c r="S65" s="2">
        <v>320.43008219178</v>
      </c>
      <c r="T65" s="2">
        <v>338.439726027397</v>
      </c>
      <c r="U65" s="2">
        <v>356.76612021857898</v>
      </c>
      <c r="V65" s="2">
        <v>408.54367123287602</v>
      </c>
      <c r="W65" s="2">
        <v>400.32449315068402</v>
      </c>
      <c r="X65" s="2">
        <v>443.87561643835602</v>
      </c>
      <c r="Y65" s="2">
        <v>483.77251366120203</v>
      </c>
      <c r="Z65" s="2">
        <v>399.37775342465699</v>
      </c>
      <c r="AA65" s="2">
        <v>410.74356164383499</v>
      </c>
      <c r="AB65" s="2">
        <v>445.07424657534199</v>
      </c>
      <c r="AC65" s="2">
        <v>516.45251366120203</v>
      </c>
      <c r="AD65" s="2">
        <v>519.503945205479</v>
      </c>
      <c r="AE65" s="2">
        <v>606.29970410958902</v>
      </c>
      <c r="AF65" s="2">
        <v>688.32164383561599</v>
      </c>
      <c r="AG65" s="2">
        <v>757.68442727442596</v>
      </c>
      <c r="AH65" s="2">
        <v>915.15584388273896</v>
      </c>
      <c r="AI65" s="2">
        <v>945.88485492438303</v>
      </c>
      <c r="AJ65" s="2">
        <v>970.58241643835595</v>
      </c>
      <c r="AK65" s="2">
        <v>1130.6671366120199</v>
      </c>
      <c r="AL65" s="2">
        <v>1154.914</v>
      </c>
      <c r="AM65" s="2">
        <v>1334.9756547063</v>
      </c>
      <c r="AN65" s="2">
        <v>1466.62505977808</v>
      </c>
      <c r="AO65" s="2">
        <v>1838.2427680542</v>
      </c>
      <c r="AP65" s="2">
        <v>1746.3953751352301</v>
      </c>
      <c r="AQ65" s="2">
        <v>1860.36957225183</v>
      </c>
      <c r="AR65" s="2">
        <v>2020.31389967618</v>
      </c>
      <c r="AS65" s="2">
        <v>1908.7427409158499</v>
      </c>
      <c r="AT65" s="2">
        <v>2037.7657235459401</v>
      </c>
      <c r="AU65" s="2">
        <v>2404.43349817846</v>
      </c>
      <c r="AV65" s="2">
        <v>2574.0820236443201</v>
      </c>
      <c r="AW65" s="2">
        <v>2591.9570965298699</v>
      </c>
      <c r="AX65" s="273">
        <v>2675.54590673656</v>
      </c>
      <c r="AY65" s="72">
        <v>3.2249303168870001E-2</v>
      </c>
      <c r="AZ65" s="72">
        <v>0.24873966945022</v>
      </c>
    </row>
    <row r="66" spans="1:52">
      <c r="A66" s="320" t="s">
        <v>201</v>
      </c>
      <c r="B66" s="274">
        <v>216.081178082191</v>
      </c>
      <c r="C66" s="274">
        <v>277.426164383561</v>
      </c>
      <c r="D66" s="274">
        <v>274.04043835616397</v>
      </c>
      <c r="E66" s="274">
        <v>298.82210382513603</v>
      </c>
      <c r="F66" s="274">
        <v>401.66065753424601</v>
      </c>
      <c r="G66" s="274">
        <v>555.74254794520505</v>
      </c>
      <c r="H66" s="274">
        <v>755.24117808219103</v>
      </c>
      <c r="I66" s="274">
        <v>866.90688524590098</v>
      </c>
      <c r="J66" s="274">
        <v>1061.2180273972599</v>
      </c>
      <c r="K66" s="274">
        <v>1220.0563835616399</v>
      </c>
      <c r="L66" s="274">
        <v>1345.7522191780799</v>
      </c>
      <c r="M66" s="274">
        <v>1538.67579234972</v>
      </c>
      <c r="N66" s="274">
        <v>1629.7831232876699</v>
      </c>
      <c r="O66" s="274">
        <v>1822.92424657534</v>
      </c>
      <c r="P66" s="274">
        <v>1831.25312328767</v>
      </c>
      <c r="Q66" s="274">
        <v>1689.7681420765</v>
      </c>
      <c r="R66" s="274">
        <v>1611.85073972602</v>
      </c>
      <c r="S66" s="274">
        <v>1597.1950684931501</v>
      </c>
      <c r="T66" s="274">
        <v>1638.09375342465</v>
      </c>
      <c r="U66" s="274">
        <v>1695.30852459016</v>
      </c>
      <c r="V66" s="274">
        <v>1820.2964657534201</v>
      </c>
      <c r="W66" s="274">
        <v>1934.2668219177999</v>
      </c>
      <c r="X66" s="274">
        <v>2054.7258082191702</v>
      </c>
      <c r="Y66" s="274">
        <v>2202.6592896174802</v>
      </c>
      <c r="Z66" s="274">
        <v>2337.54789041095</v>
      </c>
      <c r="AA66" s="274">
        <v>2320.04021917808</v>
      </c>
      <c r="AB66" s="274">
        <v>2520.49728767123</v>
      </c>
      <c r="AC66" s="274">
        <v>2736.0552732240399</v>
      </c>
      <c r="AD66" s="274">
        <v>3046.7796438356099</v>
      </c>
      <c r="AE66" s="274">
        <v>3115.0921260273899</v>
      </c>
      <c r="AF66" s="274">
        <v>3394.10679999999</v>
      </c>
      <c r="AG66" s="274">
        <v>3722.0277599432702</v>
      </c>
      <c r="AH66" s="274">
        <v>4119.9430734246498</v>
      </c>
      <c r="AI66" s="274">
        <v>4216.4508654421898</v>
      </c>
      <c r="AJ66" s="274">
        <v>4451.7612378082104</v>
      </c>
      <c r="AK66" s="274">
        <v>4765.8923532786803</v>
      </c>
      <c r="AL66" s="274">
        <v>4859.4087994520496</v>
      </c>
      <c r="AM66" s="274">
        <v>5262.2990362641003</v>
      </c>
      <c r="AN66" s="274">
        <v>5771.4646275556097</v>
      </c>
      <c r="AO66" s="274">
        <v>6739.8849065656796</v>
      </c>
      <c r="AP66" s="274">
        <v>6944.7429641300196</v>
      </c>
      <c r="AQ66" s="274">
        <v>7499.9180471864602</v>
      </c>
      <c r="AR66" s="274">
        <v>7860.3910350754104</v>
      </c>
      <c r="AS66" s="274">
        <v>7993.8088108386901</v>
      </c>
      <c r="AT66" s="274">
        <v>8306.0732649355796</v>
      </c>
      <c r="AU66" s="274">
        <v>9316.5675714241006</v>
      </c>
      <c r="AV66" s="274">
        <v>9867.0687817731396</v>
      </c>
      <c r="AW66" s="274">
        <v>10366.665332188801</v>
      </c>
      <c r="AX66" s="274">
        <v>10756.4105049769</v>
      </c>
      <c r="AY66" s="261">
        <v>3.7596002214699997E-2</v>
      </c>
      <c r="AZ66" s="261">
        <v>1.0000000324203799</v>
      </c>
    </row>
    <row r="67" spans="1:5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73"/>
      <c r="AY67" s="72"/>
      <c r="AZ67" s="72"/>
    </row>
    <row r="68" spans="1:52">
      <c r="A68" s="155" t="s">
        <v>666</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73"/>
      <c r="AY68" s="72"/>
      <c r="AZ68" s="72"/>
    </row>
    <row r="69" spans="1:52">
      <c r="A69" t="s">
        <v>289</v>
      </c>
      <c r="B69" s="2">
        <v>296.39068493150597</v>
      </c>
      <c r="C69" s="2">
        <v>356.21328767123202</v>
      </c>
      <c r="D69" s="2">
        <v>426.94808219177997</v>
      </c>
      <c r="E69" s="2">
        <v>491.00737704917998</v>
      </c>
      <c r="F69" s="2">
        <v>578.30041095890397</v>
      </c>
      <c r="G69" s="2">
        <v>696.41287671232806</v>
      </c>
      <c r="H69" s="2">
        <v>796.93315068493098</v>
      </c>
      <c r="I69" s="2">
        <v>874.78797814207599</v>
      </c>
      <c r="J69" s="2">
        <v>978.98602739726005</v>
      </c>
      <c r="K69" s="2">
        <v>944.87684931506794</v>
      </c>
      <c r="L69" s="2">
        <v>900.79342465753405</v>
      </c>
      <c r="M69" s="2">
        <v>993.80969945355105</v>
      </c>
      <c r="N69" s="2">
        <v>976.10945205479402</v>
      </c>
      <c r="O69" s="2">
        <v>1115.66410958904</v>
      </c>
      <c r="P69" s="2">
        <v>1137.2534246575301</v>
      </c>
      <c r="Q69" s="2">
        <v>995.50915300546399</v>
      </c>
      <c r="R69" s="2">
        <v>934.93698630136896</v>
      </c>
      <c r="S69" s="2">
        <v>949.20780821917799</v>
      </c>
      <c r="T69" s="2">
        <v>977.14780821917805</v>
      </c>
      <c r="U69" s="2">
        <v>1008.48456284153</v>
      </c>
      <c r="V69" s="2">
        <v>1008.51493150684</v>
      </c>
      <c r="W69" s="2">
        <v>1041.0612328767099</v>
      </c>
      <c r="X69" s="2">
        <v>1070.9979452054699</v>
      </c>
      <c r="Y69" s="2">
        <v>1139.02404371584</v>
      </c>
      <c r="Z69" s="2">
        <v>1217.24753424657</v>
      </c>
      <c r="AA69" s="2">
        <v>1244.56397260274</v>
      </c>
      <c r="AB69" s="2">
        <v>1274.1965753424599</v>
      </c>
      <c r="AC69" s="2">
        <v>1355.65928961748</v>
      </c>
      <c r="AD69" s="2">
        <v>1357.77561643835</v>
      </c>
      <c r="AE69" s="2">
        <v>1438.4245205479399</v>
      </c>
      <c r="AF69" s="2">
        <v>1548.7145205479401</v>
      </c>
      <c r="AG69" s="2">
        <v>1571.84303278688</v>
      </c>
      <c r="AH69" s="2">
        <v>1643.15109589041</v>
      </c>
      <c r="AI69" s="2">
        <v>1588.61219178082</v>
      </c>
      <c r="AJ69" s="2">
        <v>1688.2364383561601</v>
      </c>
      <c r="AK69" s="2">
        <v>1720.8463114753999</v>
      </c>
      <c r="AL69" s="2">
        <v>1688.3886301369801</v>
      </c>
      <c r="AM69" s="2">
        <v>1728.0786301369801</v>
      </c>
      <c r="AN69" s="2">
        <v>1754.8820547945199</v>
      </c>
      <c r="AO69" s="2">
        <v>1766.16297814207</v>
      </c>
      <c r="AP69" s="2">
        <v>1816.6804066463501</v>
      </c>
      <c r="AQ69" s="2">
        <v>1793.8846154098401</v>
      </c>
      <c r="AR69" s="2">
        <v>1769.8261231362001</v>
      </c>
      <c r="AS69" s="2">
        <v>1649.8946081696599</v>
      </c>
      <c r="AT69" s="2">
        <v>1669.03998116924</v>
      </c>
      <c r="AU69" s="2">
        <v>1728.4995778601999</v>
      </c>
      <c r="AV69" s="2">
        <v>1663.5445508517701</v>
      </c>
      <c r="AW69" s="2">
        <v>1636.48143238649</v>
      </c>
      <c r="AX69" s="273">
        <v>1663.49499676409</v>
      </c>
      <c r="AY69" s="72">
        <v>1.6507101054129999E-2</v>
      </c>
      <c r="AZ69" s="72">
        <v>0.36555810336944</v>
      </c>
    </row>
    <row r="70" spans="1:52">
      <c r="A70" t="s">
        <v>193</v>
      </c>
      <c r="B70" s="2">
        <v>277.85945205479402</v>
      </c>
      <c r="C70" s="2">
        <v>324.76547945205402</v>
      </c>
      <c r="D70" s="2">
        <v>389.105424657534</v>
      </c>
      <c r="E70" s="2">
        <v>460.70595628415202</v>
      </c>
      <c r="F70" s="2">
        <v>544.04860273972497</v>
      </c>
      <c r="G70" s="2">
        <v>655.41720547945204</v>
      </c>
      <c r="H70" s="2">
        <v>743.81309589040995</v>
      </c>
      <c r="I70" s="2">
        <v>838.39393442622895</v>
      </c>
      <c r="J70" s="2">
        <v>1039.33128767123</v>
      </c>
      <c r="K70" s="2">
        <v>1033.9355616438299</v>
      </c>
      <c r="L70" s="2">
        <v>1029.2143013698601</v>
      </c>
      <c r="M70" s="2">
        <v>1103.75387978142</v>
      </c>
      <c r="N70" s="2">
        <v>1139.1113424657501</v>
      </c>
      <c r="O70" s="2">
        <v>1257.5060273972599</v>
      </c>
      <c r="P70" s="2">
        <v>1283.2742465753399</v>
      </c>
      <c r="Q70" s="2">
        <v>1246.17114754098</v>
      </c>
      <c r="R70" s="2">
        <v>1266.6327123287599</v>
      </c>
      <c r="S70" s="2">
        <v>1210.26504109589</v>
      </c>
      <c r="T70" s="2">
        <v>1245.3627945205401</v>
      </c>
      <c r="U70" s="2">
        <v>1337.70726775956</v>
      </c>
      <c r="V70" s="2">
        <v>1328.3045479452001</v>
      </c>
      <c r="W70" s="2">
        <v>1391.20673972602</v>
      </c>
      <c r="X70" s="2">
        <v>1449.35534246575</v>
      </c>
      <c r="Y70" s="2">
        <v>1598.8562841529999</v>
      </c>
      <c r="Z70" s="2">
        <v>1650.76438356164</v>
      </c>
      <c r="AA70" s="2">
        <v>1730.68805479452</v>
      </c>
      <c r="AB70" s="2">
        <v>1800.6292054794501</v>
      </c>
      <c r="AC70" s="2">
        <v>1836.5551366120201</v>
      </c>
      <c r="AD70" s="2">
        <v>1865.596</v>
      </c>
      <c r="AE70" s="2">
        <v>1918.6654246575299</v>
      </c>
      <c r="AF70" s="2">
        <v>1985.3161643835599</v>
      </c>
      <c r="AG70" s="2">
        <v>2041.13338797814</v>
      </c>
      <c r="AH70" s="2">
        <v>2004.5975342465699</v>
      </c>
      <c r="AI70" s="2">
        <v>1963.0755068493099</v>
      </c>
      <c r="AJ70" s="2">
        <v>1991.8688767123199</v>
      </c>
      <c r="AK70" s="2">
        <v>1965.76617486338</v>
      </c>
      <c r="AL70" s="2">
        <v>1964.35983561643</v>
      </c>
      <c r="AM70" s="2">
        <v>1938.76126027397</v>
      </c>
      <c r="AN70" s="2">
        <v>1912.9671232876699</v>
      </c>
      <c r="AO70" s="2">
        <v>1869.4404371584701</v>
      </c>
      <c r="AP70" s="2">
        <v>1877.8796304324901</v>
      </c>
      <c r="AQ70" s="2">
        <v>1759.7887556686001</v>
      </c>
      <c r="AR70" s="2">
        <v>1620.9475398836801</v>
      </c>
      <c r="AS70" s="2">
        <v>1501.5196023298499</v>
      </c>
      <c r="AT70" s="2">
        <v>1380.73296167892</v>
      </c>
      <c r="AU70" s="2">
        <v>1390.7257635227299</v>
      </c>
      <c r="AV70" s="2">
        <v>1342.67364404508</v>
      </c>
      <c r="AW70" s="2">
        <v>1359.9385300342501</v>
      </c>
      <c r="AX70" s="273">
        <v>1352.4936877146199</v>
      </c>
      <c r="AY70" s="72">
        <v>-5.47439619895E-3</v>
      </c>
      <c r="AZ70" s="72">
        <v>0.29721461637206997</v>
      </c>
    </row>
    <row r="71" spans="1:52">
      <c r="A71" t="s">
        <v>194</v>
      </c>
      <c r="B71" s="2">
        <v>930.64506849315001</v>
      </c>
      <c r="C71" s="2">
        <v>1018.89657534246</v>
      </c>
      <c r="D71" s="2">
        <v>1277.63780821917</v>
      </c>
      <c r="E71" s="2">
        <v>1463.5695355191201</v>
      </c>
      <c r="F71" s="2">
        <v>1741.5623287671201</v>
      </c>
      <c r="G71" s="2">
        <v>2040.51452054794</v>
      </c>
      <c r="H71" s="2">
        <v>2196.1358904109502</v>
      </c>
      <c r="I71" s="2">
        <v>2275.50423497267</v>
      </c>
      <c r="J71" s="2">
        <v>2605.5682191780802</v>
      </c>
      <c r="K71" s="2">
        <v>2478.76821917808</v>
      </c>
      <c r="L71" s="2">
        <v>2283.8627397260202</v>
      </c>
      <c r="M71" s="2">
        <v>2290.2644808743098</v>
      </c>
      <c r="N71" s="2">
        <v>2356.0478082191698</v>
      </c>
      <c r="O71" s="2">
        <v>2277.25808219178</v>
      </c>
      <c r="P71" s="2">
        <v>2262.00945205479</v>
      </c>
      <c r="Q71" s="2">
        <v>1886.8133879781401</v>
      </c>
      <c r="R71" s="2">
        <v>1668.2497260273899</v>
      </c>
      <c r="S71" s="2">
        <v>1441.2126027397201</v>
      </c>
      <c r="T71" s="2">
        <v>1397.21369863013</v>
      </c>
      <c r="U71" s="2">
        <v>1370.4851366120199</v>
      </c>
      <c r="V71" s="2">
        <v>1135.74821917808</v>
      </c>
      <c r="W71" s="2">
        <v>1077.7475616438301</v>
      </c>
      <c r="X71" s="2">
        <v>1036.78797260273</v>
      </c>
      <c r="Y71" s="2">
        <v>1122.9144808743099</v>
      </c>
      <c r="Z71" s="2">
        <v>1147.52572602739</v>
      </c>
      <c r="AA71" s="2">
        <v>1267.29415870923</v>
      </c>
      <c r="AB71" s="2">
        <v>1226.7462072201699</v>
      </c>
      <c r="AC71" s="2">
        <v>1216.08814096624</v>
      </c>
      <c r="AD71" s="2">
        <v>1073.73982164617</v>
      </c>
      <c r="AE71" s="2">
        <v>1241.63218073844</v>
      </c>
      <c r="AF71" s="2">
        <v>1093.6461620350301</v>
      </c>
      <c r="AG71" s="2">
        <v>1028.6087284339501</v>
      </c>
      <c r="AH71" s="2">
        <v>943.96006407942502</v>
      </c>
      <c r="AI71" s="2">
        <v>855.28553355923896</v>
      </c>
      <c r="AJ71" s="2">
        <v>837.516831916613</v>
      </c>
      <c r="AK71" s="2">
        <v>777.10875724249797</v>
      </c>
      <c r="AL71" s="2">
        <v>672.44120236161996</v>
      </c>
      <c r="AM71" s="2">
        <v>631.70815005726297</v>
      </c>
      <c r="AN71" s="2">
        <v>748.82312653150802</v>
      </c>
      <c r="AO71" s="2">
        <v>653.23455678429696</v>
      </c>
      <c r="AP71" s="2">
        <v>675.99647379508201</v>
      </c>
      <c r="AQ71" s="2">
        <v>656.73404145714505</v>
      </c>
      <c r="AR71" s="2">
        <v>657.10874790235403</v>
      </c>
      <c r="AS71" s="2">
        <v>706.514907855312</v>
      </c>
      <c r="AT71" s="2">
        <v>449.91286536747401</v>
      </c>
      <c r="AU71" s="2">
        <v>441.93682997977402</v>
      </c>
      <c r="AV71" s="2">
        <v>576.57974173439902</v>
      </c>
      <c r="AW71" s="2">
        <v>811.02081302332601</v>
      </c>
      <c r="AX71" s="273">
        <v>639.26895421538097</v>
      </c>
      <c r="AY71" s="72">
        <v>-0.21177244288920999</v>
      </c>
      <c r="AZ71" s="72">
        <v>0.14048130406194001</v>
      </c>
    </row>
    <row r="72" spans="1:52">
      <c r="A72" t="s">
        <v>195</v>
      </c>
      <c r="B72" s="2">
        <v>200.180657534246</v>
      </c>
      <c r="C72" s="2">
        <v>245.316547945205</v>
      </c>
      <c r="D72" s="2">
        <v>294.71841095890397</v>
      </c>
      <c r="E72" s="2">
        <v>349.924699453551</v>
      </c>
      <c r="F72" s="2">
        <v>420.12805479451998</v>
      </c>
      <c r="G72" s="2">
        <v>483.86399999999998</v>
      </c>
      <c r="H72" s="2">
        <v>548.56569863013601</v>
      </c>
      <c r="I72" s="2">
        <v>581.95300546448004</v>
      </c>
      <c r="J72" s="2">
        <v>640.71890410958804</v>
      </c>
      <c r="K72" s="2">
        <v>610.60520547945202</v>
      </c>
      <c r="L72" s="2">
        <v>573.71632876712295</v>
      </c>
      <c r="M72" s="2">
        <v>588.12950819672096</v>
      </c>
      <c r="N72" s="2">
        <v>611.92405479451998</v>
      </c>
      <c r="O72" s="2">
        <v>770.66980821917696</v>
      </c>
      <c r="P72" s="2">
        <v>808.53435616438298</v>
      </c>
      <c r="Q72" s="2">
        <v>776.19218579234905</v>
      </c>
      <c r="R72" s="2">
        <v>785.90745205479402</v>
      </c>
      <c r="S72" s="2">
        <v>803.58021917808196</v>
      </c>
      <c r="T72" s="2">
        <v>786.28871232876702</v>
      </c>
      <c r="U72" s="2">
        <v>904.23868852458997</v>
      </c>
      <c r="V72" s="2">
        <v>955.01928767123195</v>
      </c>
      <c r="W72" s="2">
        <v>973.78153424657501</v>
      </c>
      <c r="X72" s="2">
        <v>933.87917808219095</v>
      </c>
      <c r="Y72" s="2">
        <v>946.252185792349</v>
      </c>
      <c r="Z72" s="2">
        <v>1001.63846575342</v>
      </c>
      <c r="AA72" s="2">
        <v>1035.00136986301</v>
      </c>
      <c r="AB72" s="2">
        <v>1066.91243835616</v>
      </c>
      <c r="AC72" s="2">
        <v>1086.8132786885201</v>
      </c>
      <c r="AD72" s="2">
        <v>1110.2056438356101</v>
      </c>
      <c r="AE72" s="2">
        <v>1095.62356164383</v>
      </c>
      <c r="AF72" s="2">
        <v>1186.81046575342</v>
      </c>
      <c r="AG72" s="2">
        <v>1205.4475409836</v>
      </c>
      <c r="AH72" s="2">
        <v>1208.6966575342401</v>
      </c>
      <c r="AI72" s="2">
        <v>1162.48608219178</v>
      </c>
      <c r="AJ72" s="2">
        <v>1164.1461917808199</v>
      </c>
      <c r="AK72" s="2">
        <v>1122.4076961748599</v>
      </c>
      <c r="AL72" s="2">
        <v>1106.45797917808</v>
      </c>
      <c r="AM72" s="2">
        <v>1053.3424641095801</v>
      </c>
      <c r="AN72" s="2">
        <v>1039.48867506849</v>
      </c>
      <c r="AO72" s="2">
        <v>1019.26699617486</v>
      </c>
      <c r="AP72" s="2">
        <v>1020.72601794343</v>
      </c>
      <c r="AQ72" s="2">
        <v>999.47581346385698</v>
      </c>
      <c r="AR72" s="2">
        <v>1004.76168567763</v>
      </c>
      <c r="AS72" s="2">
        <v>1024.39226174332</v>
      </c>
      <c r="AT72" s="2">
        <v>922.07633847616103</v>
      </c>
      <c r="AU72" s="2">
        <v>913.29007723424104</v>
      </c>
      <c r="AV72" s="2">
        <v>886.90185733184205</v>
      </c>
      <c r="AW72" s="2">
        <v>901.12750375097801</v>
      </c>
      <c r="AX72" s="273">
        <v>895.30483569934199</v>
      </c>
      <c r="AY72" s="72">
        <v>-6.4615362725000004E-3</v>
      </c>
      <c r="AZ72" s="72">
        <v>0.19674597056943</v>
      </c>
    </row>
    <row r="73" spans="1:52">
      <c r="A73" s="320" t="s">
        <v>202</v>
      </c>
      <c r="B73" s="274">
        <v>1705.07586301369</v>
      </c>
      <c r="C73" s="274">
        <v>1945.19189041095</v>
      </c>
      <c r="D73" s="274">
        <v>2388.4097260273902</v>
      </c>
      <c r="E73" s="274">
        <v>2765.2075683060102</v>
      </c>
      <c r="F73" s="274">
        <v>3284.0393972602701</v>
      </c>
      <c r="G73" s="274">
        <v>3876.2086027397199</v>
      </c>
      <c r="H73" s="274">
        <v>4285.44783561643</v>
      </c>
      <c r="I73" s="274">
        <v>4570.6391530054598</v>
      </c>
      <c r="J73" s="274">
        <v>5264.6044383561602</v>
      </c>
      <c r="K73" s="274">
        <v>5068.1858356164303</v>
      </c>
      <c r="L73" s="274">
        <v>4787.58679452054</v>
      </c>
      <c r="M73" s="274">
        <v>4975.9575683060102</v>
      </c>
      <c r="N73" s="274">
        <v>5083.1926575342404</v>
      </c>
      <c r="O73" s="274">
        <v>5421.09802739726</v>
      </c>
      <c r="P73" s="274">
        <v>5491.07147945205</v>
      </c>
      <c r="Q73" s="274">
        <v>4904.6858743169296</v>
      </c>
      <c r="R73" s="274">
        <v>4655.7268767123196</v>
      </c>
      <c r="S73" s="274">
        <v>4404.2656712328699</v>
      </c>
      <c r="T73" s="274">
        <v>4406.0130136986299</v>
      </c>
      <c r="U73" s="274">
        <v>4620.9156557377</v>
      </c>
      <c r="V73" s="274">
        <v>4427.5869863013604</v>
      </c>
      <c r="W73" s="274">
        <v>4483.7970684931497</v>
      </c>
      <c r="X73" s="274">
        <v>4491.0204383561604</v>
      </c>
      <c r="Y73" s="274">
        <v>4807.0469945355098</v>
      </c>
      <c r="Z73" s="274">
        <v>5017.1761095890397</v>
      </c>
      <c r="AA73" s="274">
        <v>5277.5475559694996</v>
      </c>
      <c r="AB73" s="274">
        <v>5368.4844263982504</v>
      </c>
      <c r="AC73" s="274">
        <v>5495.1158458842701</v>
      </c>
      <c r="AD73" s="274">
        <v>5407.3170819201496</v>
      </c>
      <c r="AE73" s="274">
        <v>5694.34568758776</v>
      </c>
      <c r="AF73" s="274">
        <v>5814.4873127199598</v>
      </c>
      <c r="AG73" s="274">
        <v>5847.0326901825902</v>
      </c>
      <c r="AH73" s="274">
        <v>5800.40535175065</v>
      </c>
      <c r="AI73" s="274">
        <v>5569.4593143811499</v>
      </c>
      <c r="AJ73" s="274">
        <v>5681.7683387659199</v>
      </c>
      <c r="AK73" s="274">
        <v>5586.1289397561504</v>
      </c>
      <c r="AL73" s="274">
        <v>5431.6476472931199</v>
      </c>
      <c r="AM73" s="274">
        <v>5351.8905045778101</v>
      </c>
      <c r="AN73" s="274">
        <v>5456.1609796821904</v>
      </c>
      <c r="AO73" s="274">
        <v>5308.1049682597004</v>
      </c>
      <c r="AP73" s="274">
        <v>5391.2825288173599</v>
      </c>
      <c r="AQ73" s="274">
        <v>5209.8832259994497</v>
      </c>
      <c r="AR73" s="274">
        <v>5052.64409659987</v>
      </c>
      <c r="AS73" s="274">
        <v>4882.3213800981503</v>
      </c>
      <c r="AT73" s="274">
        <v>4421.7621466918099</v>
      </c>
      <c r="AU73" s="274">
        <v>4474.4522485969601</v>
      </c>
      <c r="AV73" s="274">
        <v>4469.6997939631101</v>
      </c>
      <c r="AW73" s="274">
        <v>4708.5682791950503</v>
      </c>
      <c r="AX73" s="274">
        <v>4550.5624743934404</v>
      </c>
      <c r="AY73" s="261">
        <v>-3.3557080503589999E-2</v>
      </c>
      <c r="AZ73" s="261">
        <v>0.99999999437288001</v>
      </c>
    </row>
    <row r="74" spans="1:5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73"/>
      <c r="AY74" s="72"/>
      <c r="AZ74" s="72"/>
    </row>
    <row r="75" spans="1:52">
      <c r="A75" s="155" t="s">
        <v>233</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73"/>
      <c r="AY75" s="72"/>
      <c r="AZ75" s="72"/>
    </row>
    <row r="76" spans="1:52">
      <c r="A76" t="s">
        <v>289</v>
      </c>
      <c r="B76" s="2">
        <v>9138.0973754685001</v>
      </c>
      <c r="C76" s="2">
        <v>9855.7291852361905</v>
      </c>
      <c r="D76" s="2">
        <v>10533.744750641201</v>
      </c>
      <c r="E76" s="2">
        <v>11258.310413326901</v>
      </c>
      <c r="F76" s="2">
        <v>11975.4572859333</v>
      </c>
      <c r="G76" s="2">
        <v>12680.3350836222</v>
      </c>
      <c r="H76" s="2">
        <v>13473.8776130638</v>
      </c>
      <c r="I76" s="2">
        <v>14419.840285181001</v>
      </c>
      <c r="J76" s="2">
        <v>15350.899940471099</v>
      </c>
      <c r="K76" s="2">
        <v>15111.993376455101</v>
      </c>
      <c r="L76" s="2">
        <v>15393.698750789499</v>
      </c>
      <c r="M76" s="2">
        <v>16212.4460610639</v>
      </c>
      <c r="N76" s="2">
        <v>16711.617486975301</v>
      </c>
      <c r="O76" s="2">
        <v>17812.0506022304</v>
      </c>
      <c r="P76" s="2">
        <v>17821.190459269201</v>
      </c>
      <c r="Q76" s="2">
        <v>17080.636858833899</v>
      </c>
      <c r="R76" s="2">
        <v>16805.063967877701</v>
      </c>
      <c r="S76" s="2">
        <v>16812.685938102899</v>
      </c>
      <c r="T76" s="2">
        <v>17039.506096442601</v>
      </c>
      <c r="U76" s="2">
        <v>17335.629754277099</v>
      </c>
      <c r="V76" s="2">
        <v>17603.5289306206</v>
      </c>
      <c r="W76" s="2">
        <v>18180.570136008599</v>
      </c>
      <c r="X76" s="2">
        <v>18686.0095104914</v>
      </c>
      <c r="Y76" s="2">
        <v>19237.316234399801</v>
      </c>
      <c r="Z76" s="2">
        <v>19922.2251912475</v>
      </c>
      <c r="AA76" s="2">
        <v>20203.710336917102</v>
      </c>
      <c r="AB76" s="2">
        <v>20214.217095493099</v>
      </c>
      <c r="AC76" s="2">
        <v>20626.718566986601</v>
      </c>
      <c r="AD76" s="2">
        <v>20671.483492353898</v>
      </c>
      <c r="AE76" s="2">
        <v>21308.862221810199</v>
      </c>
      <c r="AF76" s="2">
        <v>22002.3545334872</v>
      </c>
      <c r="AG76" s="2">
        <v>22417.634824635901</v>
      </c>
      <c r="AH76" s="2">
        <v>23277.219405304098</v>
      </c>
      <c r="AI76" s="2">
        <v>23773.900386241399</v>
      </c>
      <c r="AJ76" s="2">
        <v>24202.663815575499</v>
      </c>
      <c r="AK76" s="2">
        <v>24227.4884393014</v>
      </c>
      <c r="AL76" s="2">
        <v>24457.3411688827</v>
      </c>
      <c r="AM76" s="2">
        <v>25082.8435329233</v>
      </c>
      <c r="AN76" s="2">
        <v>25522.152938437201</v>
      </c>
      <c r="AO76" s="2">
        <v>26257.759169536599</v>
      </c>
      <c r="AP76" s="2">
        <v>26548.7463844023</v>
      </c>
      <c r="AQ76" s="2">
        <v>26892.615760766501</v>
      </c>
      <c r="AR76" s="2">
        <v>27443.664373002401</v>
      </c>
      <c r="AS76" s="2">
        <v>27272.8767442526</v>
      </c>
      <c r="AT76" s="2">
        <v>27685.235525821499</v>
      </c>
      <c r="AU76" s="2">
        <v>28587.8121463762</v>
      </c>
      <c r="AV76" s="2">
        <v>28480.014419745101</v>
      </c>
      <c r="AW76" s="2">
        <v>28825.675284868601</v>
      </c>
      <c r="AX76" s="273">
        <v>29442.420445040902</v>
      </c>
      <c r="AY76" s="72">
        <v>2.139568818692E-2</v>
      </c>
      <c r="AZ76" s="72">
        <v>0.32237086187419001</v>
      </c>
    </row>
    <row r="77" spans="1:52">
      <c r="A77" t="s">
        <v>193</v>
      </c>
      <c r="B77" s="2">
        <v>8668.8554169915096</v>
      </c>
      <c r="C77" s="2">
        <v>9361.5007215217702</v>
      </c>
      <c r="D77" s="2">
        <v>10114.9554837511</v>
      </c>
      <c r="E77" s="2">
        <v>11099.016872992701</v>
      </c>
      <c r="F77" s="2">
        <v>12127.7061961246</v>
      </c>
      <c r="G77" s="2">
        <v>13245.343042549801</v>
      </c>
      <c r="H77" s="2">
        <v>14105.0027220829</v>
      </c>
      <c r="I77" s="2">
        <v>15197.2505045827</v>
      </c>
      <c r="J77" s="2">
        <v>16502.748238606</v>
      </c>
      <c r="K77" s="2">
        <v>16209.055349784399</v>
      </c>
      <c r="L77" s="2">
        <v>16496.072295688398</v>
      </c>
      <c r="M77" s="2">
        <v>17704.980585389101</v>
      </c>
      <c r="N77" s="2">
        <v>18718.308286981999</v>
      </c>
      <c r="O77" s="2">
        <v>19813.4379511564</v>
      </c>
      <c r="P77" s="2">
        <v>20223.224786991701</v>
      </c>
      <c r="Q77" s="2">
        <v>19229.068601344199</v>
      </c>
      <c r="R77" s="2">
        <v>18901.637268732498</v>
      </c>
      <c r="S77" s="2">
        <v>18458.282707603699</v>
      </c>
      <c r="T77" s="2">
        <v>18558.407715954701</v>
      </c>
      <c r="U77" s="2">
        <v>19222.204397446902</v>
      </c>
      <c r="V77" s="2">
        <v>19442.522996320498</v>
      </c>
      <c r="W77" s="2">
        <v>19990.8543188</v>
      </c>
      <c r="X77" s="2">
        <v>20498.947910053099</v>
      </c>
      <c r="Y77" s="2">
        <v>21189.5095516357</v>
      </c>
      <c r="Z77" s="2">
        <v>21582.421261808599</v>
      </c>
      <c r="AA77" s="2">
        <v>22019.1166930443</v>
      </c>
      <c r="AB77" s="2">
        <v>22216.907160314699</v>
      </c>
      <c r="AC77" s="2">
        <v>22424.398176775801</v>
      </c>
      <c r="AD77" s="2">
        <v>22630.079644016299</v>
      </c>
      <c r="AE77" s="2">
        <v>23125.763598515001</v>
      </c>
      <c r="AF77" s="2">
        <v>23764.320246427102</v>
      </c>
      <c r="AG77" s="2">
        <v>24838.656322039598</v>
      </c>
      <c r="AH77" s="2">
        <v>25570.3281740487</v>
      </c>
      <c r="AI77" s="2">
        <v>25610.832333883998</v>
      </c>
      <c r="AJ77" s="2">
        <v>26334.829799895801</v>
      </c>
      <c r="AK77" s="2">
        <v>26790.409333800599</v>
      </c>
      <c r="AL77" s="2">
        <v>27390.825004717299</v>
      </c>
      <c r="AM77" s="2">
        <v>27458.841716301202</v>
      </c>
      <c r="AN77" s="2">
        <v>28134.640844724399</v>
      </c>
      <c r="AO77" s="2">
        <v>29375.230066486602</v>
      </c>
      <c r="AP77" s="2">
        <v>30158.653795481099</v>
      </c>
      <c r="AQ77" s="2">
        <v>30648.543930744199</v>
      </c>
      <c r="AR77" s="2">
        <v>31227.1529691414</v>
      </c>
      <c r="AS77" s="2">
        <v>31419.9485900289</v>
      </c>
      <c r="AT77" s="2">
        <v>30533.752064366301</v>
      </c>
      <c r="AU77" s="2">
        <v>31749.1201762899</v>
      </c>
      <c r="AV77" s="2">
        <v>32656.384640487799</v>
      </c>
      <c r="AW77" s="2">
        <v>32993.536527122102</v>
      </c>
      <c r="AX77" s="273">
        <v>33479.720273226201</v>
      </c>
      <c r="AY77" s="72">
        <v>1.473572697199E-2</v>
      </c>
      <c r="AZ77" s="72">
        <v>0.36657605307733998</v>
      </c>
    </row>
    <row r="78" spans="1:52">
      <c r="A78" t="s">
        <v>194</v>
      </c>
      <c r="B78" s="2">
        <v>8119.7857125043101</v>
      </c>
      <c r="C78" s="2">
        <v>8721.5970273040803</v>
      </c>
      <c r="D78" s="2">
        <v>9438.2764653471295</v>
      </c>
      <c r="E78" s="2">
        <v>10157.127857612501</v>
      </c>
      <c r="F78" s="2">
        <v>11182.9093131027</v>
      </c>
      <c r="G78" s="2">
        <v>12481.276651857999</v>
      </c>
      <c r="H78" s="2">
        <v>13160.6861109335</v>
      </c>
      <c r="I78" s="2">
        <v>14044.245325076599</v>
      </c>
      <c r="J78" s="2">
        <v>15345.769517380901</v>
      </c>
      <c r="K78" s="2">
        <v>15035.240107647</v>
      </c>
      <c r="L78" s="2">
        <v>14287.453996725</v>
      </c>
      <c r="M78" s="2">
        <v>15290.170087054799</v>
      </c>
      <c r="N78" s="2">
        <v>15688.7552404417</v>
      </c>
      <c r="O78" s="2">
        <v>16017.157063454901</v>
      </c>
      <c r="P78" s="2">
        <v>16123.609074260499</v>
      </c>
      <c r="Q78" s="2">
        <v>15327.6531103242</v>
      </c>
      <c r="R78" s="2">
        <v>14275.6818676981</v>
      </c>
      <c r="S78" s="2">
        <v>13117.557382832199</v>
      </c>
      <c r="T78" s="2">
        <v>12354.5359680987</v>
      </c>
      <c r="U78" s="2">
        <v>12056.158552824199</v>
      </c>
      <c r="V78" s="2">
        <v>11570.1461807818</v>
      </c>
      <c r="W78" s="2">
        <v>11874.9369252916</v>
      </c>
      <c r="X78" s="2">
        <v>11713.8951886905</v>
      </c>
      <c r="Y78" s="2">
        <v>12008.705996917</v>
      </c>
      <c r="Z78" s="2">
        <v>12210.228391009099</v>
      </c>
      <c r="AA78" s="2">
        <v>12297.852504016801</v>
      </c>
      <c r="AB78" s="2">
        <v>12167.2615474635</v>
      </c>
      <c r="AC78" s="2">
        <v>11752.098730908499</v>
      </c>
      <c r="AD78" s="2">
        <v>11372.313087062401</v>
      </c>
      <c r="AE78" s="2">
        <v>11399.9812258247</v>
      </c>
      <c r="AF78" s="2">
        <v>10958.420161218201</v>
      </c>
      <c r="AG78" s="2">
        <v>10748.3185045556</v>
      </c>
      <c r="AH78" s="2">
        <v>10703.5169787092</v>
      </c>
      <c r="AI78" s="2">
        <v>10736.9556590147</v>
      </c>
      <c r="AJ78" s="2">
        <v>10470.2652734444</v>
      </c>
      <c r="AK78" s="2">
        <v>10176.3091929485</v>
      </c>
      <c r="AL78" s="2">
        <v>9838.0484323920391</v>
      </c>
      <c r="AM78" s="2">
        <v>9508.0187371059292</v>
      </c>
      <c r="AN78" s="2">
        <v>9657.5575282317204</v>
      </c>
      <c r="AO78" s="2">
        <v>9687.8193870640007</v>
      </c>
      <c r="AP78" s="2">
        <v>9785.8212304725494</v>
      </c>
      <c r="AQ78" s="2">
        <v>9598.6562725336807</v>
      </c>
      <c r="AR78" s="2">
        <v>9536.2286849804295</v>
      </c>
      <c r="AS78" s="2">
        <v>9317.7905083712303</v>
      </c>
      <c r="AT78" s="2">
        <v>8761.0596980933296</v>
      </c>
      <c r="AU78" s="2">
        <v>8657.1358304598907</v>
      </c>
      <c r="AV78" s="2">
        <v>8566.81981893173</v>
      </c>
      <c r="AW78" s="2">
        <v>8636.1772798239999</v>
      </c>
      <c r="AX78" s="273">
        <v>8405.4785841665598</v>
      </c>
      <c r="AY78" s="72">
        <v>-2.6713056967510002E-2</v>
      </c>
      <c r="AZ78" s="72">
        <v>9.2033240972860003E-2</v>
      </c>
    </row>
    <row r="79" spans="1:52">
      <c r="A79" t="s">
        <v>195</v>
      </c>
      <c r="B79" s="2">
        <v>4883.84362806238</v>
      </c>
      <c r="C79" s="2">
        <v>5219.1920279112701</v>
      </c>
      <c r="D79" s="2">
        <v>5453.8075463335099</v>
      </c>
      <c r="E79" s="2">
        <v>5940.1629565159101</v>
      </c>
      <c r="F79" s="2">
        <v>6539.36423569422</v>
      </c>
      <c r="G79" s="2">
        <v>6947.9115191283199</v>
      </c>
      <c r="H79" s="2">
        <v>7140.2412176180296</v>
      </c>
      <c r="I79" s="2">
        <v>7765.3019566080802</v>
      </c>
      <c r="J79" s="2">
        <v>8363.4139519779292</v>
      </c>
      <c r="K79" s="2">
        <v>8436.0902402641295</v>
      </c>
      <c r="L79" s="2">
        <v>8152.2076759465899</v>
      </c>
      <c r="M79" s="2">
        <v>8485.3007633531706</v>
      </c>
      <c r="N79" s="2">
        <v>8770.5886303095194</v>
      </c>
      <c r="O79" s="2">
        <v>9098.1223712590199</v>
      </c>
      <c r="P79" s="2">
        <v>9710.9250161576801</v>
      </c>
      <c r="Q79" s="2">
        <v>9606.2228479346704</v>
      </c>
      <c r="R79" s="2">
        <v>9416.4720466390208</v>
      </c>
      <c r="S79" s="2">
        <v>9425.7196864405905</v>
      </c>
      <c r="T79" s="2">
        <v>9638.28585197957</v>
      </c>
      <c r="U79" s="2">
        <v>10250.535341566299</v>
      </c>
      <c r="V79" s="2">
        <v>10632.856467731001</v>
      </c>
      <c r="W79" s="2">
        <v>10948.651014313</v>
      </c>
      <c r="X79" s="2">
        <v>11394.4120778754</v>
      </c>
      <c r="Y79" s="2">
        <v>11811.2174539929</v>
      </c>
      <c r="Z79" s="2">
        <v>11863.4176544865</v>
      </c>
      <c r="AA79" s="2">
        <v>12240.718185002101</v>
      </c>
      <c r="AB79" s="2">
        <v>12309.257019050599</v>
      </c>
      <c r="AC79" s="2">
        <v>13169.0947448403</v>
      </c>
      <c r="AD79" s="2">
        <v>13003.074677467999</v>
      </c>
      <c r="AE79" s="2">
        <v>13369.4261455624</v>
      </c>
      <c r="AF79" s="2">
        <v>13638.9590461879</v>
      </c>
      <c r="AG79" s="2">
        <v>13848.256067443899</v>
      </c>
      <c r="AH79" s="2">
        <v>14493.2728447064</v>
      </c>
      <c r="AI79" s="2">
        <v>14455.622027954299</v>
      </c>
      <c r="AJ79" s="2">
        <v>15261.075618610401</v>
      </c>
      <c r="AK79" s="2">
        <v>15707.559876095</v>
      </c>
      <c r="AL79" s="2">
        <v>15921.2748204655</v>
      </c>
      <c r="AM79" s="2">
        <v>16449.778678775601</v>
      </c>
      <c r="AN79" s="2">
        <v>16901.6608332178</v>
      </c>
      <c r="AO79" s="2">
        <v>17734.1786756619</v>
      </c>
      <c r="AP79" s="2">
        <v>17896.137351006699</v>
      </c>
      <c r="AQ79" s="2">
        <v>18185.040618783001</v>
      </c>
      <c r="AR79" s="2">
        <v>18547.267056114699</v>
      </c>
      <c r="AS79" s="2">
        <v>18136.602747888199</v>
      </c>
      <c r="AT79" s="2">
        <v>18131.342283977399</v>
      </c>
      <c r="AU79" s="2">
        <v>18806.535976112202</v>
      </c>
      <c r="AV79" s="2">
        <v>19230.662008988002</v>
      </c>
      <c r="AW79" s="2">
        <v>19475.8966812418</v>
      </c>
      <c r="AX79" s="273">
        <v>20003.2761749895</v>
      </c>
      <c r="AY79" s="72">
        <v>2.7078573191229999E-2</v>
      </c>
      <c r="AZ79" s="72">
        <v>0.21901981166514001</v>
      </c>
    </row>
    <row r="80" spans="1:52">
      <c r="A80" s="394" t="s">
        <v>438</v>
      </c>
      <c r="B80" s="151">
        <v>30810.582133026699</v>
      </c>
      <c r="C80" s="151">
        <v>33158.018961973299</v>
      </c>
      <c r="D80" s="151">
        <v>35540.784246073003</v>
      </c>
      <c r="E80" s="151">
        <v>38454.618100448097</v>
      </c>
      <c r="F80" s="151">
        <v>41825.437030854897</v>
      </c>
      <c r="G80" s="151">
        <v>45354.8662971585</v>
      </c>
      <c r="H80" s="151">
        <v>47879.807663698397</v>
      </c>
      <c r="I80" s="151">
        <v>51426.638071448499</v>
      </c>
      <c r="J80" s="151">
        <v>55562.831648436098</v>
      </c>
      <c r="K80" s="151">
        <v>54792.379074150696</v>
      </c>
      <c r="L80" s="151">
        <v>54329.432719149503</v>
      </c>
      <c r="M80" s="151">
        <v>57692.8974968611</v>
      </c>
      <c r="N80" s="151">
        <v>59889.269644708598</v>
      </c>
      <c r="O80" s="151">
        <v>62740.767988100801</v>
      </c>
      <c r="P80" s="151">
        <v>63878.949336679201</v>
      </c>
      <c r="Q80" s="151">
        <v>61243.581418437097</v>
      </c>
      <c r="R80" s="151">
        <v>59398.8551509475</v>
      </c>
      <c r="S80" s="151">
        <v>57814.245714979501</v>
      </c>
      <c r="T80" s="151">
        <v>57590.735632475597</v>
      </c>
      <c r="U80" s="151">
        <v>58864.528046114603</v>
      </c>
      <c r="V80" s="151">
        <v>59249.054575454</v>
      </c>
      <c r="W80" s="151">
        <v>60995.012394413301</v>
      </c>
      <c r="X80" s="151">
        <v>62293.264687110503</v>
      </c>
      <c r="Y80" s="151">
        <v>64246.749236945499</v>
      </c>
      <c r="Z80" s="151">
        <v>65578.292498551804</v>
      </c>
      <c r="AA80" s="151">
        <v>66761.397718980501</v>
      </c>
      <c r="AB80" s="151">
        <v>66907.642822322101</v>
      </c>
      <c r="AC80" s="151">
        <v>67972.310219511302</v>
      </c>
      <c r="AD80" s="151">
        <v>67676.950900900702</v>
      </c>
      <c r="AE80" s="151">
        <v>69204.0331917125</v>
      </c>
      <c r="AF80" s="151">
        <v>70364.053987320498</v>
      </c>
      <c r="AG80" s="151">
        <v>71852.865718675195</v>
      </c>
      <c r="AH80" s="151">
        <v>74044.337402768593</v>
      </c>
      <c r="AI80" s="151">
        <v>74577.310407094497</v>
      </c>
      <c r="AJ80" s="151">
        <v>76268.834507526204</v>
      </c>
      <c r="AK80" s="151">
        <v>76901.766842145706</v>
      </c>
      <c r="AL80" s="151">
        <v>77607.4894264576</v>
      </c>
      <c r="AM80" s="151">
        <v>78499.482665106203</v>
      </c>
      <c r="AN80" s="151">
        <v>80216.012144611101</v>
      </c>
      <c r="AO80" s="151">
        <v>83054.9872987493</v>
      </c>
      <c r="AP80" s="151">
        <v>84389.358761362804</v>
      </c>
      <c r="AQ80" s="151">
        <v>85324.8565828274</v>
      </c>
      <c r="AR80" s="151">
        <v>86754.313083239103</v>
      </c>
      <c r="AS80" s="151">
        <v>86147.218590540899</v>
      </c>
      <c r="AT80" s="151">
        <v>85111.389572258602</v>
      </c>
      <c r="AU80" s="151">
        <v>87800.604129238403</v>
      </c>
      <c r="AV80" s="151">
        <v>88933.880888152693</v>
      </c>
      <c r="AW80" s="151">
        <v>89931.285773056501</v>
      </c>
      <c r="AX80" s="151">
        <v>91330.895477423401</v>
      </c>
      <c r="AY80" s="316">
        <v>1.556310123152E-2</v>
      </c>
      <c r="AZ80" s="316">
        <v>0.99999996758954002</v>
      </c>
    </row>
    <row r="81" spans="1:5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73"/>
      <c r="AY81" s="72"/>
      <c r="AZ81" s="72"/>
    </row>
    <row r="82" spans="1:52">
      <c r="A82" s="155" t="s">
        <v>203</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73"/>
      <c r="AY82" s="72"/>
      <c r="AZ82" s="72"/>
    </row>
    <row r="83" spans="1:52">
      <c r="A83" t="s">
        <v>289</v>
      </c>
      <c r="B83" s="2">
        <v>7656.8604926849303</v>
      </c>
      <c r="C83" s="2">
        <v>8237.7511503424594</v>
      </c>
      <c r="D83" s="2">
        <v>8807.4148218493101</v>
      </c>
      <c r="E83" s="2">
        <v>9420.1266396557294</v>
      </c>
      <c r="F83" s="2">
        <v>9973.0559997808105</v>
      </c>
      <c r="G83" s="2">
        <v>10506.445534369799</v>
      </c>
      <c r="H83" s="2">
        <v>11147.763178314999</v>
      </c>
      <c r="I83" s="2">
        <v>11899.359180240401</v>
      </c>
      <c r="J83" s="2">
        <v>12593.3187401506</v>
      </c>
      <c r="K83" s="2">
        <v>12229.0258361095</v>
      </c>
      <c r="L83" s="2">
        <v>12281.4939045753</v>
      </c>
      <c r="M83" s="2">
        <v>12938.509104306</v>
      </c>
      <c r="N83" s="2">
        <v>13178.7921562876</v>
      </c>
      <c r="O83" s="2">
        <v>13955.6182864804</v>
      </c>
      <c r="P83" s="2">
        <v>13807.6013570943</v>
      </c>
      <c r="Q83" s="2">
        <v>13074.948609212301</v>
      </c>
      <c r="R83" s="2">
        <v>12759.6467207119</v>
      </c>
      <c r="S83" s="2">
        <v>12662.468394349</v>
      </c>
      <c r="T83" s="2">
        <v>12816.5828103442</v>
      </c>
      <c r="U83" s="2">
        <v>13022.6827750128</v>
      </c>
      <c r="V83" s="2">
        <v>13129.8044744567</v>
      </c>
      <c r="W83" s="2">
        <v>13566.571935788999</v>
      </c>
      <c r="X83" s="2">
        <v>13939.7411279068</v>
      </c>
      <c r="Y83" s="2">
        <v>14364.0776203797</v>
      </c>
      <c r="Z83" s="2">
        <v>14706.057372151899</v>
      </c>
      <c r="AA83" s="2">
        <v>14815.254405408699</v>
      </c>
      <c r="AB83" s="2">
        <v>14760.838971601899</v>
      </c>
      <c r="AC83" s="2">
        <v>15157.370390390601</v>
      </c>
      <c r="AD83" s="2">
        <v>15301.000501181101</v>
      </c>
      <c r="AE83" s="2">
        <v>15626.068425724099</v>
      </c>
      <c r="AF83" s="2">
        <v>16050.3892331507</v>
      </c>
      <c r="AG83" s="2">
        <v>16260.1089031308</v>
      </c>
      <c r="AH83" s="2">
        <v>16713.248475752502</v>
      </c>
      <c r="AI83" s="2">
        <v>17009.6859819358</v>
      </c>
      <c r="AJ83" s="2">
        <v>17284.259840689701</v>
      </c>
      <c r="AK83" s="2">
        <v>17333.824563912502</v>
      </c>
      <c r="AL83" s="2">
        <v>17311.213988255498</v>
      </c>
      <c r="AM83" s="2">
        <v>17626.5891781707</v>
      </c>
      <c r="AN83" s="2">
        <v>17740.501992343201</v>
      </c>
      <c r="AO83" s="2">
        <v>17984.482823459599</v>
      </c>
      <c r="AP83" s="2">
        <v>18021.069351800299</v>
      </c>
      <c r="AQ83" s="2">
        <v>18009.469886668001</v>
      </c>
      <c r="AR83" s="2">
        <v>18097.940333106999</v>
      </c>
      <c r="AS83" s="2">
        <v>17411.939721788101</v>
      </c>
      <c r="AT83" s="2">
        <v>17389.8885063364</v>
      </c>
      <c r="AU83" s="2">
        <v>17547.634880777401</v>
      </c>
      <c r="AV83" s="2">
        <v>17080.355458927199</v>
      </c>
      <c r="AW83" s="2">
        <v>16911.071489004102</v>
      </c>
      <c r="AX83" s="273">
        <v>17014.134071898399</v>
      </c>
      <c r="AY83" s="72">
        <v>6.09438514652E-3</v>
      </c>
      <c r="AZ83" s="72">
        <v>0.37346437877734001</v>
      </c>
    </row>
    <row r="84" spans="1:52">
      <c r="A84" t="s">
        <v>193</v>
      </c>
      <c r="B84" s="2">
        <v>5984.1579720684904</v>
      </c>
      <c r="C84" s="2">
        <v>6455.0023565068404</v>
      </c>
      <c r="D84" s="2">
        <v>6977.2073700547899</v>
      </c>
      <c r="E84" s="2">
        <v>7727.1807643005404</v>
      </c>
      <c r="F84" s="2">
        <v>8471.7608223698608</v>
      </c>
      <c r="G84" s="2">
        <v>9270.6292325616396</v>
      </c>
      <c r="H84" s="2">
        <v>9785.7839182739699</v>
      </c>
      <c r="I84" s="2">
        <v>10552.891994502699</v>
      </c>
      <c r="J84" s="2">
        <v>11415.426657534201</v>
      </c>
      <c r="K84" s="2">
        <v>10849.311683715099</v>
      </c>
      <c r="L84" s="2">
        <v>10815.3829618035</v>
      </c>
      <c r="M84" s="2">
        <v>11665.1812270227</v>
      </c>
      <c r="N84" s="2">
        <v>12177.4317041592</v>
      </c>
      <c r="O84" s="2">
        <v>12819.6231648958</v>
      </c>
      <c r="P84" s="2">
        <v>12910.6693592919</v>
      </c>
      <c r="Q84" s="2">
        <v>11944.9165099331</v>
      </c>
      <c r="R84" s="2">
        <v>11507.072394688799</v>
      </c>
      <c r="S84" s="2">
        <v>10954.197194078901</v>
      </c>
      <c r="T84" s="2">
        <v>10970.892706565501</v>
      </c>
      <c r="U84" s="2">
        <v>11532.1023194065</v>
      </c>
      <c r="V84" s="2">
        <v>11706.730939401999</v>
      </c>
      <c r="W84" s="2">
        <v>12187.8190796817</v>
      </c>
      <c r="X84" s="2">
        <v>12477.857428094099</v>
      </c>
      <c r="Y84" s="2">
        <v>12955.6348534684</v>
      </c>
      <c r="Z84" s="2">
        <v>13107.6508225828</v>
      </c>
      <c r="AA84" s="2">
        <v>13347.417544005501</v>
      </c>
      <c r="AB84" s="2">
        <v>13554.2404808132</v>
      </c>
      <c r="AC84" s="2">
        <v>13772.642775500701</v>
      </c>
      <c r="AD84" s="2">
        <v>14110.6227709503</v>
      </c>
      <c r="AE84" s="2">
        <v>14560.9014318427</v>
      </c>
      <c r="AF84" s="2">
        <v>14947.740798361599</v>
      </c>
      <c r="AG84" s="2">
        <v>15661.891231280701</v>
      </c>
      <c r="AH84" s="2">
        <v>15958.466268353901</v>
      </c>
      <c r="AI84" s="2">
        <v>15981.290169006401</v>
      </c>
      <c r="AJ84" s="2">
        <v>16332.8899484582</v>
      </c>
      <c r="AK84" s="2">
        <v>16492.258307010299</v>
      </c>
      <c r="AL84" s="2">
        <v>16761.3528847534</v>
      </c>
      <c r="AM84" s="2">
        <v>16536.136696805199</v>
      </c>
      <c r="AN84" s="2">
        <v>16906.328214310201</v>
      </c>
      <c r="AO84" s="2">
        <v>17329.127331096101</v>
      </c>
      <c r="AP84" s="2">
        <v>17668.842317058301</v>
      </c>
      <c r="AQ84" s="2">
        <v>17782.947687154799</v>
      </c>
      <c r="AR84" s="2">
        <v>17609.2187745392</v>
      </c>
      <c r="AS84" s="2">
        <v>17303.296424825701</v>
      </c>
      <c r="AT84" s="2">
        <v>16226.221817371101</v>
      </c>
      <c r="AU84" s="2">
        <v>16576.0587771848</v>
      </c>
      <c r="AV84" s="2">
        <v>16668.110730677399</v>
      </c>
      <c r="AW84" s="2">
        <v>16344.1843248151</v>
      </c>
      <c r="AX84" s="273">
        <v>16480.386989019298</v>
      </c>
      <c r="AY84" s="72">
        <v>8.3334023587500004E-3</v>
      </c>
      <c r="AZ84" s="72">
        <v>0.36174850056166002</v>
      </c>
    </row>
    <row r="85" spans="1:52">
      <c r="A85" t="s">
        <v>194</v>
      </c>
      <c r="B85" s="2">
        <v>5726.54367115068</v>
      </c>
      <c r="C85" s="2">
        <v>6128.6797528219104</v>
      </c>
      <c r="D85" s="2">
        <v>6681.7022193287603</v>
      </c>
      <c r="E85" s="2">
        <v>7196.9758471366104</v>
      </c>
      <c r="F85" s="2">
        <v>8047.5718078219097</v>
      </c>
      <c r="G85" s="2">
        <v>9084.48262975342</v>
      </c>
      <c r="H85" s="2">
        <v>9477.3670961369808</v>
      </c>
      <c r="I85" s="2">
        <v>10056.3906558087</v>
      </c>
      <c r="J85" s="2">
        <v>10987.265862136899</v>
      </c>
      <c r="K85" s="2">
        <v>10447.796717995099</v>
      </c>
      <c r="L85" s="2">
        <v>9665.6358967204997</v>
      </c>
      <c r="M85" s="2">
        <v>10293.854778929001</v>
      </c>
      <c r="N85" s="2">
        <v>10382.1601564333</v>
      </c>
      <c r="O85" s="2">
        <v>10283.5018447437</v>
      </c>
      <c r="P85" s="2">
        <v>10234.455917712001</v>
      </c>
      <c r="Q85" s="2">
        <v>9151.9808447804207</v>
      </c>
      <c r="R85" s="2">
        <v>8059.7774091630199</v>
      </c>
      <c r="S85" s="2">
        <v>7014.44715876194</v>
      </c>
      <c r="T85" s="2">
        <v>6313.9952087339398</v>
      </c>
      <c r="U85" s="2">
        <v>6079.7113491809996</v>
      </c>
      <c r="V85" s="2">
        <v>5533.8216249452798</v>
      </c>
      <c r="W85" s="2">
        <v>5670.5209240730801</v>
      </c>
      <c r="X85" s="2">
        <v>5385.45970523916</v>
      </c>
      <c r="Y85" s="2">
        <v>5583.6128827607099</v>
      </c>
      <c r="Z85" s="2">
        <v>5669.52953457691</v>
      </c>
      <c r="AA85" s="2">
        <v>5673.2927880135203</v>
      </c>
      <c r="AB85" s="2">
        <v>5546.2531535456701</v>
      </c>
      <c r="AC85" s="2">
        <v>5503.9068553772004</v>
      </c>
      <c r="AD85" s="2">
        <v>5297.0859797773001</v>
      </c>
      <c r="AE85" s="2">
        <v>5467.2199510212504</v>
      </c>
      <c r="AF85" s="2">
        <v>5098.8222881722704</v>
      </c>
      <c r="AG85" s="2">
        <v>5028.0517126883997</v>
      </c>
      <c r="AH85" s="2">
        <v>4877.9558245983899</v>
      </c>
      <c r="AI85" s="2">
        <v>4814.1635085964199</v>
      </c>
      <c r="AJ85" s="2">
        <v>4650.1691346011403</v>
      </c>
      <c r="AK85" s="2">
        <v>4564.6815617457496</v>
      </c>
      <c r="AL85" s="2">
        <v>4343.1537810077298</v>
      </c>
      <c r="AM85" s="2">
        <v>4086.0516761826898</v>
      </c>
      <c r="AN85" s="2">
        <v>4230.4902239398398</v>
      </c>
      <c r="AO85" s="2">
        <v>4138.1451177518902</v>
      </c>
      <c r="AP85" s="2">
        <v>4202.57592424425</v>
      </c>
      <c r="AQ85" s="2">
        <v>3798.5172493928999</v>
      </c>
      <c r="AR85" s="2">
        <v>3716.92204563306</v>
      </c>
      <c r="AS85" s="2">
        <v>3508.0805303758698</v>
      </c>
      <c r="AT85" s="2">
        <v>2908.4000975528202</v>
      </c>
      <c r="AU85" s="2">
        <v>2768.0450637313002</v>
      </c>
      <c r="AV85" s="2">
        <v>2745.4056544374098</v>
      </c>
      <c r="AW85" s="2">
        <v>2773.1193251825798</v>
      </c>
      <c r="AX85" s="273">
        <v>2370.3359967676101</v>
      </c>
      <c r="AY85" s="72">
        <v>-0.14524558130525</v>
      </c>
      <c r="AZ85" s="72">
        <v>5.2029451324740003E-2</v>
      </c>
    </row>
    <row r="86" spans="1:52">
      <c r="A86" t="s">
        <v>195</v>
      </c>
      <c r="B86" s="2">
        <v>3783.7474525068401</v>
      </c>
      <c r="C86" s="2">
        <v>4044.2568762465698</v>
      </c>
      <c r="D86" s="2">
        <v>4207.2049040821903</v>
      </c>
      <c r="E86" s="2">
        <v>4628.0009019999998</v>
      </c>
      <c r="F86" s="2">
        <v>5120.9633153424602</v>
      </c>
      <c r="G86" s="2">
        <v>5348.1075342465701</v>
      </c>
      <c r="H86" s="2">
        <v>5466.64336972602</v>
      </c>
      <c r="I86" s="2">
        <v>5891.5068301912497</v>
      </c>
      <c r="J86" s="2">
        <v>6320.9450140273902</v>
      </c>
      <c r="K86" s="2">
        <v>6099.4094739295897</v>
      </c>
      <c r="L86" s="2">
        <v>5823.2636877733003</v>
      </c>
      <c r="M86" s="2">
        <v>6144.1303438268696</v>
      </c>
      <c r="N86" s="2">
        <v>6408.0855204581703</v>
      </c>
      <c r="O86" s="2">
        <v>6651.1328614639797</v>
      </c>
      <c r="P86" s="2">
        <v>7095.28781548602</v>
      </c>
      <c r="Q86" s="2">
        <v>6855.4162596994702</v>
      </c>
      <c r="R86" s="2">
        <v>6579.9650575673904</v>
      </c>
      <c r="S86" s="2">
        <v>6471.9033617709301</v>
      </c>
      <c r="T86" s="2">
        <v>6564.1593632213098</v>
      </c>
      <c r="U86" s="2">
        <v>7010.2178466918203</v>
      </c>
      <c r="V86" s="2">
        <v>7112.3308961510702</v>
      </c>
      <c r="W86" s="2">
        <v>7254.9531810696199</v>
      </c>
      <c r="X86" s="2">
        <v>7528.6043070658498</v>
      </c>
      <c r="Y86" s="2">
        <v>7771.6651376117597</v>
      </c>
      <c r="Z86" s="2">
        <v>7803.4703179676499</v>
      </c>
      <c r="AA86" s="2">
        <v>7874.7702610082097</v>
      </c>
      <c r="AB86" s="2">
        <v>8042.5360064105698</v>
      </c>
      <c r="AC86" s="2">
        <v>8493.2759353569909</v>
      </c>
      <c r="AD86" s="2">
        <v>8529.9018049962306</v>
      </c>
      <c r="AE86" s="2">
        <v>8849.0618897856202</v>
      </c>
      <c r="AF86" s="2">
        <v>9041.82727510726</v>
      </c>
      <c r="AG86" s="2">
        <v>9367.26477295933</v>
      </c>
      <c r="AH86" s="2">
        <v>9622.0045333738599</v>
      </c>
      <c r="AI86" s="2">
        <v>9533.7221767932006</v>
      </c>
      <c r="AJ86" s="2">
        <v>10017.063663542</v>
      </c>
      <c r="AK86" s="2">
        <v>9928.5372013949509</v>
      </c>
      <c r="AL86" s="2">
        <v>9918.9396608842708</v>
      </c>
      <c r="AM86" s="2">
        <v>10074.485675129699</v>
      </c>
      <c r="AN86" s="2">
        <v>10056.851201023899</v>
      </c>
      <c r="AO86" s="2">
        <v>10261.607641570101</v>
      </c>
      <c r="AP86" s="2">
        <v>10185.4462119695</v>
      </c>
      <c r="AQ86" s="2">
        <v>10296.9718856907</v>
      </c>
      <c r="AR86" s="2">
        <v>10265.8594660866</v>
      </c>
      <c r="AS86" s="2">
        <v>9861.7530709032799</v>
      </c>
      <c r="AT86" s="2">
        <v>9532.9218676696</v>
      </c>
      <c r="AU86" s="2">
        <v>9617.14222349583</v>
      </c>
      <c r="AV86" s="2">
        <v>9546.1872977564799</v>
      </c>
      <c r="AW86" s="2">
        <v>9517.0753663486503</v>
      </c>
      <c r="AX86" s="273">
        <v>9692.7251013525001</v>
      </c>
      <c r="AY86" s="72">
        <v>1.8456272357040001E-2</v>
      </c>
      <c r="AZ86" s="72">
        <v>0.21275767214124</v>
      </c>
    </row>
    <row r="87" spans="1:52">
      <c r="A87" s="484" t="s">
        <v>204</v>
      </c>
      <c r="B87" s="485">
        <v>23151.309588410899</v>
      </c>
      <c r="C87" s="485">
        <v>24865.690135917801</v>
      </c>
      <c r="D87" s="485">
        <v>26673.529315315001</v>
      </c>
      <c r="E87" s="485">
        <v>28972.2841530929</v>
      </c>
      <c r="F87" s="485">
        <v>31613.351945315</v>
      </c>
      <c r="G87" s="485">
        <v>34209.664930931503</v>
      </c>
      <c r="H87" s="485">
        <v>35877.557562451999</v>
      </c>
      <c r="I87" s="485">
        <v>38400.1486607431</v>
      </c>
      <c r="J87" s="485">
        <v>41316.956273849297</v>
      </c>
      <c r="K87" s="485">
        <v>39625.5437117494</v>
      </c>
      <c r="L87" s="485">
        <v>38585.776450872603</v>
      </c>
      <c r="M87" s="485">
        <v>41041.675454084601</v>
      </c>
      <c r="N87" s="485">
        <v>42146.469537338402</v>
      </c>
      <c r="O87" s="485">
        <v>43709.876157584004</v>
      </c>
      <c r="P87" s="485">
        <v>44048.014449584298</v>
      </c>
      <c r="Q87" s="485">
        <v>41027.262223625403</v>
      </c>
      <c r="R87" s="485">
        <v>38906.461582131102</v>
      </c>
      <c r="S87" s="485">
        <v>37103.016108960903</v>
      </c>
      <c r="T87" s="485">
        <v>36665.630088865</v>
      </c>
      <c r="U87" s="485">
        <v>37644.714290292097</v>
      </c>
      <c r="V87" s="485">
        <v>37482.687934955102</v>
      </c>
      <c r="W87" s="485">
        <v>38679.865120613402</v>
      </c>
      <c r="X87" s="485">
        <v>39331.662568305997</v>
      </c>
      <c r="Y87" s="485">
        <v>40674.990494220598</v>
      </c>
      <c r="Z87" s="485">
        <v>41286.708047279302</v>
      </c>
      <c r="AA87" s="485">
        <v>41710.734998435997</v>
      </c>
      <c r="AB87" s="485">
        <v>41903.868612371502</v>
      </c>
      <c r="AC87" s="485">
        <v>42927.195956625503</v>
      </c>
      <c r="AD87" s="485">
        <v>43238.611056905</v>
      </c>
      <c r="AE87" s="485">
        <v>44503.2516983737</v>
      </c>
      <c r="AF87" s="485">
        <v>45138.7795947919</v>
      </c>
      <c r="AG87" s="485">
        <v>46317.316620059297</v>
      </c>
      <c r="AH87" s="485">
        <v>47171.675102078698</v>
      </c>
      <c r="AI87" s="485">
        <v>47338.861836331896</v>
      </c>
      <c r="AJ87" s="485">
        <v>48284.382587291097</v>
      </c>
      <c r="AK87" s="485">
        <v>48319.301634063602</v>
      </c>
      <c r="AL87" s="485">
        <v>48334.660314900902</v>
      </c>
      <c r="AM87" s="485">
        <v>48323.2632262884</v>
      </c>
      <c r="AN87" s="485">
        <v>48934.171631617202</v>
      </c>
      <c r="AO87" s="485">
        <v>49713.3629138779</v>
      </c>
      <c r="AP87" s="485">
        <v>50077.933805072404</v>
      </c>
      <c r="AQ87" s="485">
        <v>49887.906708906499</v>
      </c>
      <c r="AR87" s="485">
        <v>49689.940619366003</v>
      </c>
      <c r="AS87" s="485">
        <v>48085.069747893001</v>
      </c>
      <c r="AT87" s="485">
        <v>46057.432288930002</v>
      </c>
      <c r="AU87" s="485">
        <v>46508.880945189398</v>
      </c>
      <c r="AV87" s="485">
        <v>46040.059141798498</v>
      </c>
      <c r="AW87" s="485">
        <v>45545.450505350404</v>
      </c>
      <c r="AX87" s="485">
        <v>45557.582159037898</v>
      </c>
      <c r="AY87" s="604" t="s">
        <v>140</v>
      </c>
      <c r="AZ87" s="486">
        <v>1.00000000280498</v>
      </c>
    </row>
    <row r="88" spans="1:5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73"/>
      <c r="AY88" s="72"/>
      <c r="AZ88" s="72"/>
    </row>
    <row r="89" spans="1:52">
      <c r="A89" s="155" t="s">
        <v>528</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73"/>
      <c r="AY89" s="72"/>
      <c r="AZ89" s="72"/>
    </row>
    <row r="90" spans="1:52">
      <c r="A90" t="s">
        <v>289</v>
      </c>
      <c r="B90" s="2">
        <v>1481.2368827835701</v>
      </c>
      <c r="C90" s="2">
        <v>1617.97803489372</v>
      </c>
      <c r="D90" s="2">
        <v>1726.3299287919001</v>
      </c>
      <c r="E90" s="2">
        <v>1838.1837736712</v>
      </c>
      <c r="F90" s="2">
        <v>2002.40128615253</v>
      </c>
      <c r="G90" s="2">
        <v>2173.8895492523998</v>
      </c>
      <c r="H90" s="2">
        <v>2326.1144347487998</v>
      </c>
      <c r="I90" s="2">
        <v>2520.4811049405798</v>
      </c>
      <c r="J90" s="2">
        <v>2757.5812003204801</v>
      </c>
      <c r="K90" s="2">
        <v>2882.9675403455099</v>
      </c>
      <c r="L90" s="2">
        <v>3112.2048462141602</v>
      </c>
      <c r="M90" s="2">
        <v>3273.9369567579802</v>
      </c>
      <c r="N90" s="2">
        <v>3532.82533068764</v>
      </c>
      <c r="O90" s="2">
        <v>3856.4323157499998</v>
      </c>
      <c r="P90" s="2">
        <v>4013.5891021748798</v>
      </c>
      <c r="Q90" s="2">
        <v>4005.6882496215999</v>
      </c>
      <c r="R90" s="2">
        <v>4045.4172471658699</v>
      </c>
      <c r="S90" s="2">
        <v>4150.2175437538699</v>
      </c>
      <c r="T90" s="2">
        <v>4222.9232860984102</v>
      </c>
      <c r="U90" s="2">
        <v>4312.9469792642903</v>
      </c>
      <c r="V90" s="2">
        <v>4473.7244561639</v>
      </c>
      <c r="W90" s="2">
        <v>4613.9982002195802</v>
      </c>
      <c r="X90" s="2">
        <v>4746.2683825845997</v>
      </c>
      <c r="Y90" s="2">
        <v>4873.2386140200697</v>
      </c>
      <c r="Z90" s="2">
        <v>5216.1678190956</v>
      </c>
      <c r="AA90" s="2">
        <v>5388.4559315083898</v>
      </c>
      <c r="AB90" s="2">
        <v>5453.3781238911797</v>
      </c>
      <c r="AC90" s="2">
        <v>5469.3481765959896</v>
      </c>
      <c r="AD90" s="2">
        <v>5370.4829911727402</v>
      </c>
      <c r="AE90" s="2">
        <v>5682.79379608614</v>
      </c>
      <c r="AF90" s="2">
        <v>5951.9653003364301</v>
      </c>
      <c r="AG90" s="2">
        <v>6157.5259215051201</v>
      </c>
      <c r="AH90" s="2">
        <v>6563.9709295516705</v>
      </c>
      <c r="AI90" s="2">
        <v>6764.2144043055296</v>
      </c>
      <c r="AJ90" s="2">
        <v>6918.4039748857203</v>
      </c>
      <c r="AK90" s="2">
        <v>6893.6638753889301</v>
      </c>
      <c r="AL90" s="2">
        <v>7146.1271806272198</v>
      </c>
      <c r="AM90" s="2">
        <v>7456.2543547526502</v>
      </c>
      <c r="AN90" s="2">
        <v>7781.6509460939596</v>
      </c>
      <c r="AO90" s="2">
        <v>8273.2763460770602</v>
      </c>
      <c r="AP90" s="2">
        <v>8527.6770326019996</v>
      </c>
      <c r="AQ90" s="2">
        <v>8883.1458740984508</v>
      </c>
      <c r="AR90" s="2">
        <v>9345.72403989536</v>
      </c>
      <c r="AS90" s="2">
        <v>9860.9370224644408</v>
      </c>
      <c r="AT90" s="2">
        <v>10295.347019485</v>
      </c>
      <c r="AU90" s="2">
        <v>11040.177265598801</v>
      </c>
      <c r="AV90" s="2">
        <v>11399.6589608179</v>
      </c>
      <c r="AW90" s="2">
        <v>11914.603795864499</v>
      </c>
      <c r="AX90" s="273">
        <v>12428.2863731425</v>
      </c>
      <c r="AY90" s="72">
        <v>4.3113693588059998E-2</v>
      </c>
      <c r="AZ90" s="72">
        <v>0.27151817717240001</v>
      </c>
    </row>
    <row r="91" spans="1:52">
      <c r="A91" t="s">
        <v>193</v>
      </c>
      <c r="B91" s="2">
        <v>2684.6974449230102</v>
      </c>
      <c r="C91" s="2">
        <v>2906.4983650149202</v>
      </c>
      <c r="D91" s="2">
        <v>3137.7481136963702</v>
      </c>
      <c r="E91" s="2">
        <v>3371.8361086922</v>
      </c>
      <c r="F91" s="2">
        <v>3655.9453737548001</v>
      </c>
      <c r="G91" s="2">
        <v>3974.71380998824</v>
      </c>
      <c r="H91" s="2">
        <v>4319.2188038090098</v>
      </c>
      <c r="I91" s="2">
        <v>4644.3585100800401</v>
      </c>
      <c r="J91" s="2">
        <v>5087.3215810718202</v>
      </c>
      <c r="K91" s="2">
        <v>5359.7436660693602</v>
      </c>
      <c r="L91" s="2">
        <v>5680.6893338848604</v>
      </c>
      <c r="M91" s="2">
        <v>6039.7993583663801</v>
      </c>
      <c r="N91" s="2">
        <v>6540.8765828228898</v>
      </c>
      <c r="O91" s="2">
        <v>6993.8147862605301</v>
      </c>
      <c r="P91" s="2">
        <v>7312.55542769981</v>
      </c>
      <c r="Q91" s="2">
        <v>7284.1520914111097</v>
      </c>
      <c r="R91" s="2">
        <v>7394.56487404371</v>
      </c>
      <c r="S91" s="2">
        <v>7504.0855135247803</v>
      </c>
      <c r="T91" s="2">
        <v>7587.5150093891498</v>
      </c>
      <c r="U91" s="2">
        <v>7690.1020780404597</v>
      </c>
      <c r="V91" s="2">
        <v>7735.7920569184698</v>
      </c>
      <c r="W91" s="2">
        <v>7803.0352391182896</v>
      </c>
      <c r="X91" s="2">
        <v>8021.0904819589896</v>
      </c>
      <c r="Y91" s="2">
        <v>8233.8746981672793</v>
      </c>
      <c r="Z91" s="2">
        <v>8474.7704392257401</v>
      </c>
      <c r="AA91" s="2">
        <v>8671.6991490388391</v>
      </c>
      <c r="AB91" s="2">
        <v>8662.6666795014808</v>
      </c>
      <c r="AC91" s="2">
        <v>8651.7554012751207</v>
      </c>
      <c r="AD91" s="2">
        <v>8519.4568730660303</v>
      </c>
      <c r="AE91" s="2">
        <v>8564.8621666723593</v>
      </c>
      <c r="AF91" s="2">
        <v>8816.5794480654604</v>
      </c>
      <c r="AG91" s="2">
        <v>9176.7650907589104</v>
      </c>
      <c r="AH91" s="2">
        <v>9611.8619056947591</v>
      </c>
      <c r="AI91" s="2">
        <v>9629.54216487759</v>
      </c>
      <c r="AJ91" s="2">
        <v>10001.939851437601</v>
      </c>
      <c r="AK91" s="2">
        <v>10298.151026790199</v>
      </c>
      <c r="AL91" s="2">
        <v>10629.472119963901</v>
      </c>
      <c r="AM91" s="2">
        <v>10922.705019495999</v>
      </c>
      <c r="AN91" s="2">
        <v>11228.312630414101</v>
      </c>
      <c r="AO91" s="2">
        <v>12046.102735390399</v>
      </c>
      <c r="AP91" s="2">
        <v>12489.8114784228</v>
      </c>
      <c r="AQ91" s="2">
        <v>12865.5962435894</v>
      </c>
      <c r="AR91" s="2">
        <v>13617.9341946022</v>
      </c>
      <c r="AS91" s="2">
        <v>14116.652165203101</v>
      </c>
      <c r="AT91" s="2">
        <v>14307.5302469951</v>
      </c>
      <c r="AU91" s="2">
        <v>15173.0613991051</v>
      </c>
      <c r="AV91" s="2">
        <v>15988.273909810399</v>
      </c>
      <c r="AW91" s="2">
        <v>16649.352202307</v>
      </c>
      <c r="AX91" s="273">
        <v>16999.333284206899</v>
      </c>
      <c r="AY91" s="72">
        <v>2.1020702646400002E-2</v>
      </c>
      <c r="AZ91" s="72">
        <v>0.37138088453194001</v>
      </c>
    </row>
    <row r="92" spans="1:52">
      <c r="A92" t="s">
        <v>194</v>
      </c>
      <c r="B92" s="2">
        <v>2393.2420413536302</v>
      </c>
      <c r="C92" s="2">
        <v>2592.9172744821599</v>
      </c>
      <c r="D92" s="2">
        <v>2756.5742460183701</v>
      </c>
      <c r="E92" s="2">
        <v>2960.1520104759002</v>
      </c>
      <c r="F92" s="2">
        <v>3135.3375052808001</v>
      </c>
      <c r="G92" s="2">
        <v>3396.7940221046501</v>
      </c>
      <c r="H92" s="2">
        <v>3683.3190147965702</v>
      </c>
      <c r="I92" s="2">
        <v>3987.8546692679201</v>
      </c>
      <c r="J92" s="2">
        <v>4358.5036552439597</v>
      </c>
      <c r="K92" s="2">
        <v>4587.4433896518804</v>
      </c>
      <c r="L92" s="2">
        <v>4621.8181000045497</v>
      </c>
      <c r="M92" s="2">
        <v>4996.3153081257997</v>
      </c>
      <c r="N92" s="2">
        <v>5306.5950840083697</v>
      </c>
      <c r="O92" s="2">
        <v>5733.6552187112602</v>
      </c>
      <c r="P92" s="2">
        <v>5889.1531565484802</v>
      </c>
      <c r="Q92" s="2">
        <v>6175.6722655438098</v>
      </c>
      <c r="R92" s="2">
        <v>6215.9044585350803</v>
      </c>
      <c r="S92" s="2">
        <v>6103.1102240703503</v>
      </c>
      <c r="T92" s="2">
        <v>6040.5407593647597</v>
      </c>
      <c r="U92" s="2">
        <v>5976.4472036432098</v>
      </c>
      <c r="V92" s="2">
        <v>6036.3245558365898</v>
      </c>
      <c r="W92" s="2">
        <v>6204.4160012185803</v>
      </c>
      <c r="X92" s="2">
        <v>6328.4354834513797</v>
      </c>
      <c r="Y92" s="2">
        <v>6425.0931141562996</v>
      </c>
      <c r="Z92" s="2">
        <v>6540.6988564322401</v>
      </c>
      <c r="AA92" s="2">
        <v>6624.5597160033303</v>
      </c>
      <c r="AB92" s="2">
        <v>6621.0083939178803</v>
      </c>
      <c r="AC92" s="2">
        <v>6248.19187553129</v>
      </c>
      <c r="AD92" s="2">
        <v>6075.2271072851199</v>
      </c>
      <c r="AE92" s="2">
        <v>5932.7612748034398</v>
      </c>
      <c r="AF92" s="2">
        <v>5859.5978730459901</v>
      </c>
      <c r="AG92" s="2">
        <v>5720.2667918672396</v>
      </c>
      <c r="AH92" s="2">
        <v>5825.5611541108501</v>
      </c>
      <c r="AI92" s="2">
        <v>5922.7921504183196</v>
      </c>
      <c r="AJ92" s="2">
        <v>5820.0961388432697</v>
      </c>
      <c r="AK92" s="2">
        <v>5611.6276312028203</v>
      </c>
      <c r="AL92" s="2">
        <v>5494.8946513843102</v>
      </c>
      <c r="AM92" s="2">
        <v>5421.9670609232298</v>
      </c>
      <c r="AN92" s="2">
        <v>5427.0673042918797</v>
      </c>
      <c r="AO92" s="2">
        <v>5549.6742693121096</v>
      </c>
      <c r="AP92" s="2">
        <v>5583.2453062282902</v>
      </c>
      <c r="AQ92" s="2">
        <v>5800.1390231407704</v>
      </c>
      <c r="AR92" s="2">
        <v>5819.30663934735</v>
      </c>
      <c r="AS92" s="2">
        <v>5809.7099779953496</v>
      </c>
      <c r="AT92" s="2">
        <v>5852.6596005404899</v>
      </c>
      <c r="AU92" s="2">
        <v>5889.0907667285801</v>
      </c>
      <c r="AV92" s="2">
        <v>5821.4141644943202</v>
      </c>
      <c r="AW92" s="2">
        <v>5863.0579546414201</v>
      </c>
      <c r="AX92" s="273">
        <v>6035.1425873989601</v>
      </c>
      <c r="AY92" s="72">
        <v>2.9350662075800001E-2</v>
      </c>
      <c r="AZ92" s="72">
        <v>0.13184849987422001</v>
      </c>
    </row>
    <row r="93" spans="1:52">
      <c r="A93" t="s">
        <v>195</v>
      </c>
      <c r="B93" s="2">
        <v>1100.09617555553</v>
      </c>
      <c r="C93" s="2">
        <v>1174.93515166469</v>
      </c>
      <c r="D93" s="2">
        <v>1246.60264225132</v>
      </c>
      <c r="E93" s="2">
        <v>1312.1620545159001</v>
      </c>
      <c r="F93" s="2">
        <v>1418.4009203517601</v>
      </c>
      <c r="G93" s="2">
        <v>1599.80398488174</v>
      </c>
      <c r="H93" s="2">
        <v>1673.5978478919999</v>
      </c>
      <c r="I93" s="2">
        <v>1873.79512641682</v>
      </c>
      <c r="J93" s="2">
        <v>2042.4689379505301</v>
      </c>
      <c r="K93" s="2">
        <v>2336.6807663345298</v>
      </c>
      <c r="L93" s="2">
        <v>2328.9439881732901</v>
      </c>
      <c r="M93" s="2">
        <v>2341.1704195263001</v>
      </c>
      <c r="N93" s="2">
        <v>2362.50310985134</v>
      </c>
      <c r="O93" s="2">
        <v>2446.9895097950298</v>
      </c>
      <c r="P93" s="2">
        <v>2615.6372006716601</v>
      </c>
      <c r="Q93" s="2">
        <v>2750.8065882351898</v>
      </c>
      <c r="R93" s="2">
        <v>2836.50698907163</v>
      </c>
      <c r="S93" s="2">
        <v>2953.8163246696499</v>
      </c>
      <c r="T93" s="2">
        <v>3074.1264887582602</v>
      </c>
      <c r="U93" s="2">
        <v>3240.31749487448</v>
      </c>
      <c r="V93" s="2">
        <v>3520.5255715799399</v>
      </c>
      <c r="W93" s="2">
        <v>3693.6978332434301</v>
      </c>
      <c r="X93" s="2">
        <v>3865.8077708095502</v>
      </c>
      <c r="Y93" s="2">
        <v>4039.55231638122</v>
      </c>
      <c r="Z93" s="2">
        <v>4059.9473365188601</v>
      </c>
      <c r="AA93" s="2">
        <v>4365.9479239939201</v>
      </c>
      <c r="AB93" s="2">
        <v>4266.7210126400596</v>
      </c>
      <c r="AC93" s="2">
        <v>4675.8188094833304</v>
      </c>
      <c r="AD93" s="2">
        <v>4473.1728724717896</v>
      </c>
      <c r="AE93" s="2">
        <v>4520.3642557768599</v>
      </c>
      <c r="AF93" s="2">
        <v>4597.1317710806698</v>
      </c>
      <c r="AG93" s="2">
        <v>4480.9912944846201</v>
      </c>
      <c r="AH93" s="2">
        <v>4871.2683113325602</v>
      </c>
      <c r="AI93" s="2">
        <v>4921.8998511610998</v>
      </c>
      <c r="AJ93" s="2">
        <v>5244.0119550684203</v>
      </c>
      <c r="AK93" s="2">
        <v>5779.0226747001298</v>
      </c>
      <c r="AL93" s="2">
        <v>6002.3351595812401</v>
      </c>
      <c r="AM93" s="2">
        <v>6375.2930036458602</v>
      </c>
      <c r="AN93" s="2">
        <v>6844.8096321939202</v>
      </c>
      <c r="AO93" s="2">
        <v>7472.5710340917803</v>
      </c>
      <c r="AP93" s="2">
        <v>7710.6911390371997</v>
      </c>
      <c r="AQ93" s="2">
        <v>7888.0687330922201</v>
      </c>
      <c r="AR93" s="2">
        <v>8281.4075900280895</v>
      </c>
      <c r="AS93" s="2">
        <v>8274.8496769849498</v>
      </c>
      <c r="AT93" s="2">
        <v>8598.4204163078903</v>
      </c>
      <c r="AU93" s="2">
        <v>9189.39375261645</v>
      </c>
      <c r="AV93" s="2">
        <v>9684.4747112315199</v>
      </c>
      <c r="AW93" s="2">
        <v>9958.8213148931609</v>
      </c>
      <c r="AX93" s="273">
        <v>10310.5510736371</v>
      </c>
      <c r="AY93" s="72">
        <v>3.5318412452879998E-2</v>
      </c>
      <c r="AZ93" s="72">
        <v>0.22525245630054</v>
      </c>
    </row>
    <row r="94" spans="1:52">
      <c r="A94" s="484" t="s">
        <v>529</v>
      </c>
      <c r="B94" s="485">
        <v>7659.2725446157501</v>
      </c>
      <c r="C94" s="485">
        <v>8292.3288260555091</v>
      </c>
      <c r="D94" s="485">
        <v>8867.2549307579793</v>
      </c>
      <c r="E94" s="485">
        <v>9482.3339473552096</v>
      </c>
      <c r="F94" s="485">
        <v>10212.0850855399</v>
      </c>
      <c r="G94" s="485">
        <v>11145.201366227</v>
      </c>
      <c r="H94" s="485">
        <v>12002.2501012464</v>
      </c>
      <c r="I94" s="485">
        <v>13026.489410705301</v>
      </c>
      <c r="J94" s="485">
        <v>14245.8753745868</v>
      </c>
      <c r="K94" s="485">
        <v>15166.8353624013</v>
      </c>
      <c r="L94" s="485">
        <v>15743.6562682768</v>
      </c>
      <c r="M94" s="485">
        <v>16651.2220427764</v>
      </c>
      <c r="N94" s="485">
        <v>17742.8001073702</v>
      </c>
      <c r="O94" s="485">
        <v>19030.891830516801</v>
      </c>
      <c r="P94" s="485">
        <v>19830.934887094802</v>
      </c>
      <c r="Q94" s="485">
        <v>20216.319194811698</v>
      </c>
      <c r="R94" s="485">
        <v>20492.3935688163</v>
      </c>
      <c r="S94" s="485">
        <v>20711.229606018602</v>
      </c>
      <c r="T94" s="485">
        <v>20925.105543610502</v>
      </c>
      <c r="U94" s="485">
        <v>21219.813755822401</v>
      </c>
      <c r="V94" s="485">
        <v>21766.366640498902</v>
      </c>
      <c r="W94" s="485">
        <v>22315.147273799801</v>
      </c>
      <c r="X94" s="485">
        <v>22961.602118804502</v>
      </c>
      <c r="Y94" s="485">
        <v>23571.7587427248</v>
      </c>
      <c r="Z94" s="485">
        <v>24291.5844512724</v>
      </c>
      <c r="AA94" s="485">
        <v>25050.662720544398</v>
      </c>
      <c r="AB94" s="485">
        <v>25003.774209950599</v>
      </c>
      <c r="AC94" s="485">
        <v>25045.114262885701</v>
      </c>
      <c r="AD94" s="485">
        <v>24438.3398439956</v>
      </c>
      <c r="AE94" s="485">
        <v>24700.7814933388</v>
      </c>
      <c r="AF94" s="485">
        <v>25225.274392528499</v>
      </c>
      <c r="AG94" s="485">
        <v>25535.549098615898</v>
      </c>
      <c r="AH94" s="485">
        <v>26872.662300689801</v>
      </c>
      <c r="AI94" s="485">
        <v>27238.448570762499</v>
      </c>
      <c r="AJ94" s="485">
        <v>27984.451920234998</v>
      </c>
      <c r="AK94" s="485">
        <v>28582.4652080821</v>
      </c>
      <c r="AL94" s="485">
        <v>29272.829111556701</v>
      </c>
      <c r="AM94" s="485">
        <v>30176.2194388178</v>
      </c>
      <c r="AN94" s="485">
        <v>31281.840512993898</v>
      </c>
      <c r="AO94" s="485">
        <v>33341.6243848714</v>
      </c>
      <c r="AP94" s="485">
        <v>34311.424956290299</v>
      </c>
      <c r="AQ94" s="485">
        <v>35436.949873920901</v>
      </c>
      <c r="AR94" s="485">
        <v>37064.372463872998</v>
      </c>
      <c r="AS94" s="485">
        <v>38062.148842647897</v>
      </c>
      <c r="AT94" s="485">
        <v>39053.9572833286</v>
      </c>
      <c r="AU94" s="485">
        <v>41291.723184048999</v>
      </c>
      <c r="AV94" s="485">
        <v>42893.821746354202</v>
      </c>
      <c r="AW94" s="485">
        <v>44385.835267706098</v>
      </c>
      <c r="AX94" s="485">
        <v>45773.313318385502</v>
      </c>
      <c r="AY94" s="486">
        <v>3.1259478216670002E-2</v>
      </c>
      <c r="AZ94" s="486">
        <v>1.0000000178791</v>
      </c>
    </row>
    <row r="95" spans="1:5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73"/>
      <c r="AY95" s="72"/>
      <c r="AZ95" s="72"/>
    </row>
    <row r="96" spans="1:52">
      <c r="A96" s="155" t="s">
        <v>407</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73"/>
      <c r="AY96" s="72"/>
      <c r="AZ96" s="72"/>
    </row>
    <row r="97" spans="1:52">
      <c r="A97" t="s">
        <v>289</v>
      </c>
      <c r="B97" s="2">
        <v>1550.2897260273901</v>
      </c>
      <c r="C97" s="2">
        <v>1766.1439726027299</v>
      </c>
      <c r="D97" s="2">
        <v>2028.97561643835</v>
      </c>
      <c r="E97" s="2">
        <v>2174.6620218579201</v>
      </c>
      <c r="F97" s="2">
        <v>2386.1649315068398</v>
      </c>
      <c r="G97" s="2">
        <v>2541.14095890411</v>
      </c>
      <c r="H97" s="2">
        <v>2770.6024657534199</v>
      </c>
      <c r="I97" s="2">
        <v>3008.1159836065499</v>
      </c>
      <c r="J97" s="2">
        <v>3202.0015068493099</v>
      </c>
      <c r="K97" s="2">
        <v>3117.2413698630098</v>
      </c>
      <c r="L97" s="2">
        <v>3088.3598630136898</v>
      </c>
      <c r="M97" s="2">
        <v>3269.3997267759501</v>
      </c>
      <c r="N97" s="2">
        <v>3228.5390410958798</v>
      </c>
      <c r="O97" s="2">
        <v>3584.38878474068</v>
      </c>
      <c r="P97" s="2">
        <v>3648.4623926286299</v>
      </c>
      <c r="Q97" s="2">
        <v>3469.4480961249101</v>
      </c>
      <c r="R97" s="2">
        <v>3329.9502770817799</v>
      </c>
      <c r="S97" s="2">
        <v>3370.7523109243798</v>
      </c>
      <c r="T97" s="2">
        <v>3442.2854734264301</v>
      </c>
      <c r="U97" s="2">
        <v>3476.7064474663898</v>
      </c>
      <c r="V97" s="2">
        <v>3517.4532435947499</v>
      </c>
      <c r="W97" s="2">
        <v>3670.3443798042199</v>
      </c>
      <c r="X97" s="2">
        <v>3725.9861731298802</v>
      </c>
      <c r="Y97" s="2">
        <v>3846.23430598921</v>
      </c>
      <c r="Z97" s="2">
        <v>3934.6719015400099</v>
      </c>
      <c r="AA97" s="2">
        <v>4079.46081012789</v>
      </c>
      <c r="AB97" s="2">
        <v>4037.29523170432</v>
      </c>
      <c r="AC97" s="2">
        <v>4062.9673310036001</v>
      </c>
      <c r="AD97" s="2">
        <v>3968.5236795641099</v>
      </c>
      <c r="AE97" s="2">
        <v>4006.5949860821902</v>
      </c>
      <c r="AF97" s="2">
        <v>4126.7238082904096</v>
      </c>
      <c r="AG97" s="2">
        <v>4097.4785419829996</v>
      </c>
      <c r="AH97" s="2">
        <v>4132.8060360590398</v>
      </c>
      <c r="AI97" s="2">
        <v>4153.4478716754702</v>
      </c>
      <c r="AJ97" s="2">
        <v>4149.24998785958</v>
      </c>
      <c r="AK97" s="2">
        <v>4057.6927520397198</v>
      </c>
      <c r="AL97" s="2">
        <v>3966.8724636504098</v>
      </c>
      <c r="AM97" s="2">
        <v>3886.03176917356</v>
      </c>
      <c r="AN97" s="2">
        <v>3804.5510572082098</v>
      </c>
      <c r="AO97" s="2">
        <v>3755.4844808371499</v>
      </c>
      <c r="AP97" s="2">
        <v>3664.93310723078</v>
      </c>
      <c r="AQ97" s="2">
        <v>3527.6367933123101</v>
      </c>
      <c r="AR97" s="2">
        <v>3476.33842000713</v>
      </c>
      <c r="AS97" s="2">
        <v>3289.7280229620701</v>
      </c>
      <c r="AT97" s="2">
        <v>3184.7335522295898</v>
      </c>
      <c r="AU97" s="2">
        <v>3142.4310887288998</v>
      </c>
      <c r="AV97" s="2">
        <v>2932.5112401872202</v>
      </c>
      <c r="AW97" s="2">
        <v>2815.5319549760202</v>
      </c>
      <c r="AX97" s="273">
        <v>2753.3118879552699</v>
      </c>
      <c r="AY97" s="72">
        <v>-2.2098867288929999E-2</v>
      </c>
      <c r="AZ97" s="72">
        <v>0.21560998205738999</v>
      </c>
    </row>
    <row r="98" spans="1:52">
      <c r="A98" t="s">
        <v>193</v>
      </c>
      <c r="B98" s="2">
        <v>2314.2943561643801</v>
      </c>
      <c r="C98" s="2">
        <v>2562.6217534246498</v>
      </c>
      <c r="D98" s="2">
        <v>2798.5539178082099</v>
      </c>
      <c r="E98" s="2">
        <v>3171.1203825136599</v>
      </c>
      <c r="F98" s="2">
        <v>3627.6250410958901</v>
      </c>
      <c r="G98" s="2">
        <v>4145.5709041095797</v>
      </c>
      <c r="H98" s="2">
        <v>4399.7447123287602</v>
      </c>
      <c r="I98" s="2">
        <v>4727.0984153005402</v>
      </c>
      <c r="J98" s="2">
        <v>5126.5088767123198</v>
      </c>
      <c r="K98" s="2">
        <v>4632.7580273972499</v>
      </c>
      <c r="L98" s="2">
        <v>4677.8904109589002</v>
      </c>
      <c r="M98" s="2">
        <v>5060.3604918032697</v>
      </c>
      <c r="N98" s="2">
        <v>5143.4014246575298</v>
      </c>
      <c r="O98" s="2">
        <v>5391.8024109588996</v>
      </c>
      <c r="P98" s="2">
        <v>5487.3217534246496</v>
      </c>
      <c r="Q98" s="2">
        <v>5043.1236612021803</v>
      </c>
      <c r="R98" s="2">
        <v>4772.2530410958898</v>
      </c>
      <c r="S98" s="2">
        <v>4583.3015890410898</v>
      </c>
      <c r="T98" s="2">
        <v>4552.33139726027</v>
      </c>
      <c r="U98" s="2">
        <v>4603.47551912568</v>
      </c>
      <c r="V98" s="2">
        <v>4893.4868513517904</v>
      </c>
      <c r="W98" s="2">
        <v>5072.8852668538302</v>
      </c>
      <c r="X98" s="2">
        <v>5114.6067891386301</v>
      </c>
      <c r="Y98" s="2">
        <v>5151.8814465385603</v>
      </c>
      <c r="Z98" s="2">
        <v>5135.1356001538097</v>
      </c>
      <c r="AA98" s="2">
        <v>5197.9373888244199</v>
      </c>
      <c r="AB98" s="2">
        <v>5395.4565770973804</v>
      </c>
      <c r="AC98" s="2">
        <v>5401.6650273224004</v>
      </c>
      <c r="AD98" s="2">
        <v>5429.7034520547904</v>
      </c>
      <c r="AE98" s="2">
        <v>5441.9413698630096</v>
      </c>
      <c r="AF98" s="2">
        <v>5583.9112328767096</v>
      </c>
      <c r="AG98" s="2">
        <v>5884.4255508081496</v>
      </c>
      <c r="AH98" s="2">
        <v>5961.5160207483696</v>
      </c>
      <c r="AI98" s="2">
        <v>6136.4835263576997</v>
      </c>
      <c r="AJ98" s="2">
        <v>6185.3024825252896</v>
      </c>
      <c r="AK98" s="2">
        <v>6244.4481816913803</v>
      </c>
      <c r="AL98" s="2">
        <v>6505.64455195544</v>
      </c>
      <c r="AM98" s="2">
        <v>6444.2762649588303</v>
      </c>
      <c r="AN98" s="2">
        <v>6620.5199285374401</v>
      </c>
      <c r="AO98" s="2">
        <v>6810.3672006160596</v>
      </c>
      <c r="AP98" s="2">
        <v>6980.8785487681698</v>
      </c>
      <c r="AQ98" s="2">
        <v>7113.5784008731398</v>
      </c>
      <c r="AR98" s="2">
        <v>6978.2476226480903</v>
      </c>
      <c r="AS98" s="2">
        <v>7159.56626927672</v>
      </c>
      <c r="AT98" s="2">
        <v>6891.8815701714702</v>
      </c>
      <c r="AU98" s="2">
        <v>6919.7283751032901</v>
      </c>
      <c r="AV98" s="2">
        <v>6884.7187756656404</v>
      </c>
      <c r="AW98" s="2">
        <v>6750.1960037732097</v>
      </c>
      <c r="AX98" s="273">
        <v>6734.5655671519798</v>
      </c>
      <c r="AY98" s="72">
        <v>-2.3155530020900002E-3</v>
      </c>
      <c r="AZ98" s="72">
        <v>0.52737925094868998</v>
      </c>
    </row>
    <row r="99" spans="1:52">
      <c r="A99" t="s">
        <v>194</v>
      </c>
      <c r="B99" s="2">
        <v>2833.0568493150599</v>
      </c>
      <c r="C99" s="2">
        <v>3019.15534246575</v>
      </c>
      <c r="D99" s="2">
        <v>3186.4995890410901</v>
      </c>
      <c r="E99" s="2">
        <v>3429.3122950819602</v>
      </c>
      <c r="F99" s="2">
        <v>3827.1536986301298</v>
      </c>
      <c r="G99" s="2">
        <v>4260.3280821917797</v>
      </c>
      <c r="H99" s="2">
        <v>4354.0297260273901</v>
      </c>
      <c r="I99" s="2">
        <v>4601.9456284153002</v>
      </c>
      <c r="J99" s="2">
        <v>4885.2376712328696</v>
      </c>
      <c r="K99" s="2">
        <v>4636.2306849315</v>
      </c>
      <c r="L99" s="2">
        <v>4240.0776712328698</v>
      </c>
      <c r="M99" s="2">
        <v>4474.0087431693901</v>
      </c>
      <c r="N99" s="2">
        <v>4213.8599999999897</v>
      </c>
      <c r="O99" s="2">
        <v>4252.4805479451998</v>
      </c>
      <c r="P99" s="2">
        <v>4371.8356164383504</v>
      </c>
      <c r="Q99" s="2">
        <v>3963.4775956284102</v>
      </c>
      <c r="R99" s="2">
        <v>3520.82712328767</v>
      </c>
      <c r="S99" s="2">
        <v>3101.3326027397202</v>
      </c>
      <c r="T99" s="2">
        <v>2697.4173972602698</v>
      </c>
      <c r="U99" s="2">
        <v>2662.9172131147502</v>
      </c>
      <c r="V99" s="2">
        <v>2559.4016962954402</v>
      </c>
      <c r="W99" s="2">
        <v>2537.6876943608499</v>
      </c>
      <c r="X99" s="2">
        <v>2421.5416971648601</v>
      </c>
      <c r="Y99" s="2">
        <v>2343.5372262259998</v>
      </c>
      <c r="Z99" s="2">
        <v>2337.0937051320898</v>
      </c>
      <c r="AA99" s="2">
        <v>2285.2177908707899</v>
      </c>
      <c r="AB99" s="2">
        <v>2254.5071779458499</v>
      </c>
      <c r="AC99" s="2">
        <v>2142.6504098360601</v>
      </c>
      <c r="AD99" s="2">
        <v>2109.6894520547899</v>
      </c>
      <c r="AE99" s="2">
        <v>2041.26452054794</v>
      </c>
      <c r="AF99" s="2">
        <v>2033.1509589041</v>
      </c>
      <c r="AG99" s="2">
        <v>1998.9562470283499</v>
      </c>
      <c r="AH99" s="2">
        <v>1935.03902460213</v>
      </c>
      <c r="AI99" s="2">
        <v>1990.1974575275301</v>
      </c>
      <c r="AJ99" s="2">
        <v>1871.1369105476001</v>
      </c>
      <c r="AK99" s="2">
        <v>1674.9366066605</v>
      </c>
      <c r="AL99" s="2">
        <v>1699.7512834085401</v>
      </c>
      <c r="AM99" s="2">
        <v>1688.7409232534201</v>
      </c>
      <c r="AN99" s="2">
        <v>1648.6756433877199</v>
      </c>
      <c r="AO99" s="2">
        <v>1601.2416877829301</v>
      </c>
      <c r="AP99" s="2">
        <v>1603.25791398608</v>
      </c>
      <c r="AQ99" s="2">
        <v>1586.5435866238399</v>
      </c>
      <c r="AR99" s="2">
        <v>1501.9177081232599</v>
      </c>
      <c r="AS99" s="2">
        <v>1450.7867308874299</v>
      </c>
      <c r="AT99" s="2">
        <v>1289.4187542469299</v>
      </c>
      <c r="AU99" s="2">
        <v>1190.0757159181501</v>
      </c>
      <c r="AV99" s="2">
        <v>1117.5702163373701</v>
      </c>
      <c r="AW99" s="2">
        <v>992.027213706775</v>
      </c>
      <c r="AX99" s="273">
        <v>888.65154087514304</v>
      </c>
      <c r="AY99" s="72">
        <v>-0.10420648889798</v>
      </c>
      <c r="AZ99" s="72">
        <v>6.9589698000269998E-2</v>
      </c>
    </row>
    <row r="100" spans="1:52">
      <c r="A100" t="s">
        <v>195</v>
      </c>
      <c r="B100" s="2">
        <v>1099.5190410958901</v>
      </c>
      <c r="C100" s="2">
        <v>1220.5203835616401</v>
      </c>
      <c r="D100" s="2">
        <v>1284.50786301369</v>
      </c>
      <c r="E100" s="2">
        <v>1408.69352459016</v>
      </c>
      <c r="F100" s="2">
        <v>1579.8519178082099</v>
      </c>
      <c r="G100" s="2">
        <v>1685.8847397260199</v>
      </c>
      <c r="H100" s="2">
        <v>1711.0149863013601</v>
      </c>
      <c r="I100" s="2">
        <v>1811.7203825136601</v>
      </c>
      <c r="J100" s="2">
        <v>1970.40816438356</v>
      </c>
      <c r="K100" s="2">
        <v>1881.0633424657501</v>
      </c>
      <c r="L100" s="2">
        <v>1765.6800273972599</v>
      </c>
      <c r="M100" s="2">
        <v>1854.9108469945299</v>
      </c>
      <c r="N100" s="2">
        <v>1943.89816438356</v>
      </c>
      <c r="O100" s="2">
        <v>2013.54016046479</v>
      </c>
      <c r="P100" s="2">
        <v>2129.6476347686298</v>
      </c>
      <c r="Q100" s="2">
        <v>2067.2721607056801</v>
      </c>
      <c r="R100" s="2">
        <v>1995.7969420963</v>
      </c>
      <c r="S100" s="2">
        <v>1910.31471647287</v>
      </c>
      <c r="T100" s="2">
        <v>1969.37341698452</v>
      </c>
      <c r="U100" s="2">
        <v>2010.8979186538199</v>
      </c>
      <c r="V100" s="2">
        <v>2017.1581773216501</v>
      </c>
      <c r="W100" s="2">
        <v>2103.7194845303202</v>
      </c>
      <c r="X100" s="2">
        <v>2172.8016982536501</v>
      </c>
      <c r="Y100" s="2">
        <v>2220.33921406029</v>
      </c>
      <c r="Z100" s="2">
        <v>2237.1467907851302</v>
      </c>
      <c r="AA100" s="2">
        <v>2196.1086744210502</v>
      </c>
      <c r="AB100" s="2">
        <v>2230.7478114925998</v>
      </c>
      <c r="AC100" s="2">
        <v>2364.4478056084099</v>
      </c>
      <c r="AD100" s="2">
        <v>2346.9134574221898</v>
      </c>
      <c r="AE100" s="2">
        <v>2434.4088084383502</v>
      </c>
      <c r="AF100" s="2">
        <v>2468.35021911685</v>
      </c>
      <c r="AG100" s="2">
        <v>2479.9072667601599</v>
      </c>
      <c r="AH100" s="2">
        <v>2594.4843612012301</v>
      </c>
      <c r="AI100" s="2">
        <v>2621.6053885984902</v>
      </c>
      <c r="AJ100" s="2">
        <v>2620.4353957020498</v>
      </c>
      <c r="AK100" s="2">
        <v>2670.80973621163</v>
      </c>
      <c r="AL100" s="2">
        <v>2708.8622378564301</v>
      </c>
      <c r="AM100" s="2">
        <v>2776.0350689086199</v>
      </c>
      <c r="AN100" s="2">
        <v>2792.6981222638301</v>
      </c>
      <c r="AO100" s="2">
        <v>2835.15968833852</v>
      </c>
      <c r="AP100" s="2">
        <v>2873.6718121592198</v>
      </c>
      <c r="AQ100" s="2">
        <v>2894.6360729790999</v>
      </c>
      <c r="AR100" s="2">
        <v>2845.78789992782</v>
      </c>
      <c r="AS100" s="2">
        <v>2810.41127122225</v>
      </c>
      <c r="AT100" s="2">
        <v>2610.5129840152199</v>
      </c>
      <c r="AU100" s="2">
        <v>2574.61393027849</v>
      </c>
      <c r="AV100" s="2">
        <v>2520.1670359664699</v>
      </c>
      <c r="AW100" s="2">
        <v>2388.6616012710601</v>
      </c>
      <c r="AX100" s="273">
        <v>2393.3433777168402</v>
      </c>
      <c r="AY100" s="72">
        <v>1.9599998774600001E-3</v>
      </c>
      <c r="AZ100" s="72">
        <v>0.18742109275166</v>
      </c>
    </row>
    <row r="101" spans="1:52">
      <c r="A101" s="484" t="s">
        <v>530</v>
      </c>
      <c r="B101" s="485">
        <v>7797.1599726027298</v>
      </c>
      <c r="C101" s="485">
        <v>8568.4414520547907</v>
      </c>
      <c r="D101" s="485">
        <v>9298.5369863013602</v>
      </c>
      <c r="E101" s="485">
        <v>10183.788224043699</v>
      </c>
      <c r="F101" s="485">
        <v>11420.795589040999</v>
      </c>
      <c r="G101" s="485">
        <v>12632.9246849315</v>
      </c>
      <c r="H101" s="485">
        <v>13235.3918904109</v>
      </c>
      <c r="I101" s="485">
        <v>14148.880409836</v>
      </c>
      <c r="J101" s="485">
        <v>15184.156219177999</v>
      </c>
      <c r="K101" s="485">
        <v>14267.293424657501</v>
      </c>
      <c r="L101" s="485">
        <v>13772.0079726027</v>
      </c>
      <c r="M101" s="485">
        <v>14658.6798087431</v>
      </c>
      <c r="N101" s="485">
        <v>14529.6986301369</v>
      </c>
      <c r="O101" s="485">
        <v>15242.211904109499</v>
      </c>
      <c r="P101" s="485">
        <v>15637.267397260201</v>
      </c>
      <c r="Q101" s="485">
        <v>14543.3215136612</v>
      </c>
      <c r="R101" s="485">
        <v>13618.8273835616</v>
      </c>
      <c r="S101" s="485">
        <v>12965.701219178</v>
      </c>
      <c r="T101" s="485">
        <v>12661.407684931501</v>
      </c>
      <c r="U101" s="485">
        <v>12753.9970983606</v>
      </c>
      <c r="V101" s="485">
        <v>12987.499968563599</v>
      </c>
      <c r="W101" s="485">
        <v>13384.6368255492</v>
      </c>
      <c r="X101" s="485">
        <v>13434.936357687</v>
      </c>
      <c r="Y101" s="485">
        <v>13561.992192813999</v>
      </c>
      <c r="Z101" s="485">
        <v>13644.047997611</v>
      </c>
      <c r="AA101" s="485">
        <v>13758.7246642441</v>
      </c>
      <c r="AB101" s="485">
        <v>13918.0067982401</v>
      </c>
      <c r="AC101" s="485">
        <v>13971.730573770399</v>
      </c>
      <c r="AD101" s="485">
        <v>13854.8300410958</v>
      </c>
      <c r="AE101" s="485">
        <v>13924.2096849315</v>
      </c>
      <c r="AF101" s="485">
        <v>14212.136219188</v>
      </c>
      <c r="AG101" s="485">
        <v>14460.7676065796</v>
      </c>
      <c r="AH101" s="485">
        <v>14623.8454426107</v>
      </c>
      <c r="AI101" s="485">
        <v>14901.734244159201</v>
      </c>
      <c r="AJ101" s="485">
        <v>14826.1247766345</v>
      </c>
      <c r="AK101" s="485">
        <v>14647.8872766032</v>
      </c>
      <c r="AL101" s="485">
        <v>14881.1305368708</v>
      </c>
      <c r="AM101" s="485">
        <v>14795.0840262944</v>
      </c>
      <c r="AN101" s="485">
        <v>14866.444751397201</v>
      </c>
      <c r="AO101" s="485">
        <v>15002.2530575746</v>
      </c>
      <c r="AP101" s="485">
        <v>15122.741382144201</v>
      </c>
      <c r="AQ101" s="485">
        <v>15122.394853788401</v>
      </c>
      <c r="AR101" s="485">
        <v>14802.2916507063</v>
      </c>
      <c r="AS101" s="485">
        <v>14710.4922943484</v>
      </c>
      <c r="AT101" s="485">
        <v>13976.5468606632</v>
      </c>
      <c r="AU101" s="485">
        <v>13826.849110028799</v>
      </c>
      <c r="AV101" s="485">
        <v>13454.967268156701</v>
      </c>
      <c r="AW101" s="485">
        <v>12946.416773727</v>
      </c>
      <c r="AX101" s="485">
        <v>12769.8723736992</v>
      </c>
      <c r="AY101" s="486">
        <v>-1.3636545394250001E-2</v>
      </c>
      <c r="AZ101" s="486">
        <v>1.00000002375801</v>
      </c>
    </row>
    <row r="102" spans="1:52" s="133" customFormat="1" ht="8.5" customHeight="1">
      <c r="A102" s="177"/>
      <c r="B102" s="178"/>
      <c r="C102" s="178"/>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9"/>
      <c r="AV102" s="179"/>
    </row>
    <row r="103" spans="1:52">
      <c r="A103" s="85" t="s">
        <v>319</v>
      </c>
    </row>
    <row r="104" spans="1:52">
      <c r="A104" s="13" t="s">
        <v>597</v>
      </c>
    </row>
    <row r="105" spans="1:52">
      <c r="A105" s="155" t="s">
        <v>667</v>
      </c>
    </row>
    <row r="106" spans="1:52">
      <c r="A106" s="13" t="s">
        <v>598</v>
      </c>
    </row>
    <row r="107" spans="1:52">
      <c r="A107" s="13" t="s">
        <v>599</v>
      </c>
    </row>
    <row r="108" spans="1:52">
      <c r="A108" s="13" t="s">
        <v>600</v>
      </c>
    </row>
    <row r="109" spans="1:52">
      <c r="A109" s="13" t="s">
        <v>642</v>
      </c>
    </row>
    <row r="110" spans="1:52">
      <c r="A110" s="155"/>
    </row>
  </sheetData>
  <phoneticPr fontId="2" type="noConversion"/>
  <pageMargins left="0.25" right="0" top="0.25" bottom="0" header="0.21" footer="0"/>
  <pageSetup paperSize="8" scale="55" orientation="landscape"/>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03"/>
  <sheetViews>
    <sheetView showGridLines="0" workbookViewId="0">
      <pane ySplit="4" topLeftCell="A5" activePane="bottomLeft" state="frozen"/>
      <selection pane="bottomLeft"/>
    </sheetView>
  </sheetViews>
  <sheetFormatPr baseColWidth="10" defaultColWidth="14.3984375" defaultRowHeight="10" x14ac:dyDescent="0"/>
  <cols>
    <col min="1" max="1" width="25.3984375" style="3" customWidth="1"/>
    <col min="2" max="3" width="14.3984375" style="3" customWidth="1"/>
    <col min="4" max="4" width="16.796875" style="3" customWidth="1"/>
    <col min="5" max="5" width="17.3984375" style="3" bestFit="1" customWidth="1"/>
    <col min="6" max="252" width="14.3984375" style="3" customWidth="1"/>
    <col min="253" max="253" width="19" style="3" customWidth="1"/>
    <col min="254" max="254" width="14.3984375" style="3" customWidth="1"/>
    <col min="255" max="16384" width="14.3984375" style="3"/>
  </cols>
  <sheetData>
    <row r="1" spans="1:8" ht="13.25" customHeight="1">
      <c r="A1" s="295" t="s">
        <v>271</v>
      </c>
      <c r="B1" s="308"/>
      <c r="C1" s="308"/>
      <c r="D1" s="308"/>
      <c r="E1" s="308"/>
      <c r="F1" s="14"/>
      <c r="G1" s="14"/>
      <c r="H1" s="58"/>
    </row>
    <row r="2" spans="1:8" ht="24.75" customHeight="1">
      <c r="A2" s="308"/>
      <c r="B2" s="309" t="s">
        <v>206</v>
      </c>
      <c r="C2" s="309" t="s">
        <v>207</v>
      </c>
      <c r="D2" s="309" t="s">
        <v>208</v>
      </c>
      <c r="E2" s="310" t="s">
        <v>277</v>
      </c>
      <c r="F2" s="14"/>
      <c r="G2" s="14"/>
      <c r="H2" s="14"/>
    </row>
    <row r="3" spans="1:8">
      <c r="A3" s="488"/>
      <c r="B3" s="489"/>
      <c r="C3" s="489"/>
      <c r="D3" s="489" t="s">
        <v>209</v>
      </c>
      <c r="E3" s="489" t="s">
        <v>278</v>
      </c>
      <c r="F3" s="14"/>
      <c r="G3" s="14"/>
      <c r="H3" s="14"/>
    </row>
    <row r="4" spans="1:8">
      <c r="A4" s="490" t="s">
        <v>205</v>
      </c>
      <c r="B4" s="490" t="s">
        <v>210</v>
      </c>
      <c r="C4" s="490" t="s">
        <v>341</v>
      </c>
      <c r="D4" s="490" t="s">
        <v>211</v>
      </c>
      <c r="E4" s="490" t="s">
        <v>342</v>
      </c>
      <c r="F4" s="14"/>
      <c r="G4" s="14"/>
      <c r="H4" s="14"/>
    </row>
    <row r="5" spans="1:8">
      <c r="A5" s="311"/>
      <c r="B5" s="312"/>
      <c r="C5" s="312"/>
      <c r="D5" s="311"/>
      <c r="E5" s="312"/>
      <c r="F5" s="14"/>
      <c r="G5" s="14"/>
      <c r="H5" s="14"/>
    </row>
    <row r="6" spans="1:8">
      <c r="A6" s="311">
        <v>1972</v>
      </c>
      <c r="B6" s="313">
        <v>1.9</v>
      </c>
      <c r="C6" s="314" t="s">
        <v>153</v>
      </c>
      <c r="D6" s="314" t="s">
        <v>153</v>
      </c>
      <c r="E6" s="314" t="s">
        <v>153</v>
      </c>
      <c r="F6" s="14"/>
      <c r="G6" s="14"/>
      <c r="H6" s="14"/>
    </row>
    <row r="7" spans="1:8">
      <c r="A7" s="311">
        <v>1973</v>
      </c>
      <c r="B7" s="313">
        <v>2.8333333333333299</v>
      </c>
      <c r="C7" s="314" t="s">
        <v>153</v>
      </c>
      <c r="D7" s="314" t="s">
        <v>153</v>
      </c>
      <c r="E7" s="314" t="s">
        <v>153</v>
      </c>
      <c r="F7" s="14"/>
      <c r="G7" s="14"/>
      <c r="H7" s="14"/>
    </row>
    <row r="8" spans="1:8">
      <c r="A8" s="311">
        <v>1974</v>
      </c>
      <c r="B8" s="315">
        <v>10.4125</v>
      </c>
      <c r="C8" s="54" t="s">
        <v>153</v>
      </c>
      <c r="D8" s="54" t="s">
        <v>153</v>
      </c>
      <c r="E8" s="54" t="s">
        <v>153</v>
      </c>
      <c r="F8" s="14"/>
      <c r="G8" s="14"/>
      <c r="H8" s="14"/>
    </row>
    <row r="9" spans="1:8">
      <c r="A9" s="311">
        <v>1975</v>
      </c>
      <c r="B9" s="315">
        <v>10.702500000000001</v>
      </c>
      <c r="C9" s="54" t="s">
        <v>153</v>
      </c>
      <c r="D9" s="54" t="s">
        <v>153</v>
      </c>
      <c r="E9" s="54" t="s">
        <v>153</v>
      </c>
      <c r="F9" s="14"/>
      <c r="G9" s="14"/>
      <c r="H9" s="14"/>
    </row>
    <row r="10" spans="1:8">
      <c r="A10" s="311">
        <v>1976</v>
      </c>
      <c r="B10" s="315">
        <v>11.625</v>
      </c>
      <c r="C10" s="16">
        <v>12.8</v>
      </c>
      <c r="D10" s="57">
        <v>12.87</v>
      </c>
      <c r="E10" s="315">
        <v>12.23</v>
      </c>
      <c r="F10" s="14"/>
      <c r="G10" s="58"/>
      <c r="H10" s="14"/>
    </row>
    <row r="11" spans="1:8">
      <c r="A11" s="14">
        <v>1977</v>
      </c>
      <c r="B11" s="315">
        <v>12.375</v>
      </c>
      <c r="C11" s="16">
        <v>13.92</v>
      </c>
      <c r="D11" s="57">
        <v>14.21</v>
      </c>
      <c r="E11" s="315">
        <v>14.22</v>
      </c>
      <c r="F11" s="14"/>
      <c r="G11" s="58"/>
      <c r="H11" s="14"/>
    </row>
    <row r="12" spans="1:8">
      <c r="A12" s="14">
        <v>1978</v>
      </c>
      <c r="B12" s="315">
        <v>13.025833333333299</v>
      </c>
      <c r="C12" s="16">
        <v>14.02</v>
      </c>
      <c r="D12" s="57">
        <v>13.65</v>
      </c>
      <c r="E12" s="315">
        <v>14.55</v>
      </c>
      <c r="F12" s="14"/>
      <c r="G12" s="58"/>
      <c r="H12" s="14"/>
    </row>
    <row r="13" spans="1:8">
      <c r="A13" s="14">
        <v>1979</v>
      </c>
      <c r="B13" s="315">
        <v>29.754166666666698</v>
      </c>
      <c r="C13" s="16">
        <v>31.61</v>
      </c>
      <c r="D13" s="315">
        <v>29.25</v>
      </c>
      <c r="E13" s="315">
        <v>25.08</v>
      </c>
      <c r="F13" s="14"/>
      <c r="G13" s="58"/>
      <c r="H13" s="58"/>
    </row>
    <row r="14" spans="1:8">
      <c r="A14" s="14">
        <v>1980</v>
      </c>
      <c r="B14" s="315">
        <v>35.691666666666698</v>
      </c>
      <c r="C14" s="16">
        <v>36.83</v>
      </c>
      <c r="D14" s="315">
        <v>36.979999999999997</v>
      </c>
      <c r="E14" s="315">
        <v>37.96</v>
      </c>
      <c r="F14" s="14"/>
      <c r="G14" s="58"/>
      <c r="H14" s="14"/>
    </row>
    <row r="15" spans="1:8">
      <c r="A15" s="14">
        <v>1981</v>
      </c>
      <c r="B15" s="315">
        <v>34.320833333333297</v>
      </c>
      <c r="C15" s="16">
        <v>35.93</v>
      </c>
      <c r="D15" s="315">
        <v>36.18</v>
      </c>
      <c r="E15" s="315">
        <v>36.08</v>
      </c>
      <c r="F15" s="14"/>
      <c r="G15" s="58"/>
      <c r="H15" s="14"/>
    </row>
    <row r="16" spans="1:8">
      <c r="A16" s="14">
        <v>1982</v>
      </c>
      <c r="B16" s="315">
        <v>31.8</v>
      </c>
      <c r="C16" s="16">
        <v>32.97</v>
      </c>
      <c r="D16" s="315">
        <v>33.29</v>
      </c>
      <c r="E16" s="315">
        <v>33.65</v>
      </c>
      <c r="F16" s="14"/>
      <c r="G16" s="58"/>
      <c r="H16" s="14"/>
    </row>
    <row r="17" spans="1:8">
      <c r="A17" s="14">
        <v>1983</v>
      </c>
      <c r="B17" s="315">
        <v>28.779166666666701</v>
      </c>
      <c r="C17" s="16">
        <v>29.55</v>
      </c>
      <c r="D17" s="315">
        <v>29.54</v>
      </c>
      <c r="E17" s="315">
        <v>30.3</v>
      </c>
      <c r="F17" s="14"/>
      <c r="G17" s="58"/>
      <c r="H17" s="14"/>
    </row>
    <row r="18" spans="1:8">
      <c r="A18" s="14">
        <v>1984</v>
      </c>
      <c r="B18" s="315">
        <v>28.06</v>
      </c>
      <c r="C18" s="16">
        <v>28.78</v>
      </c>
      <c r="D18" s="315">
        <v>28.14</v>
      </c>
      <c r="E18" s="315">
        <v>29.39</v>
      </c>
      <c r="F18" s="14"/>
      <c r="G18" s="14"/>
      <c r="H18" s="14"/>
    </row>
    <row r="19" spans="1:8">
      <c r="A19" s="14">
        <v>1985</v>
      </c>
      <c r="B19" s="315">
        <v>27.53</v>
      </c>
      <c r="C19" s="16">
        <v>27.56</v>
      </c>
      <c r="D19" s="33">
        <v>27.753639799999998</v>
      </c>
      <c r="E19" s="33">
        <v>27.9826628</v>
      </c>
      <c r="F19" s="14"/>
      <c r="G19" s="14"/>
      <c r="H19" s="14"/>
    </row>
    <row r="20" spans="1:8">
      <c r="A20" s="14">
        <v>1986</v>
      </c>
      <c r="B20" s="315">
        <v>13.1</v>
      </c>
      <c r="C20" s="16">
        <v>14.43</v>
      </c>
      <c r="D20" s="33">
        <v>14.457115399999999</v>
      </c>
      <c r="E20" s="33">
        <v>15.097796900000001</v>
      </c>
      <c r="F20" s="14"/>
      <c r="G20" s="14"/>
      <c r="H20" s="14"/>
    </row>
    <row r="21" spans="1:8">
      <c r="A21" s="14">
        <v>1987</v>
      </c>
      <c r="B21" s="315">
        <v>16.95</v>
      </c>
      <c r="C21" s="33">
        <v>18.435039400000001</v>
      </c>
      <c r="D21" s="33">
        <v>18.3938697</v>
      </c>
      <c r="E21" s="33">
        <v>19.178653799999999</v>
      </c>
      <c r="F21" s="14"/>
      <c r="G21" s="14"/>
      <c r="H21" s="14"/>
    </row>
    <row r="22" spans="1:8">
      <c r="A22" s="14">
        <v>1988</v>
      </c>
      <c r="B22" s="33">
        <v>13.2666667</v>
      </c>
      <c r="C22" s="33">
        <v>14.923841700000001</v>
      </c>
      <c r="D22" s="33">
        <v>14.997104200000001</v>
      </c>
      <c r="E22" s="33">
        <v>15.9685328</v>
      </c>
      <c r="F22" s="14"/>
      <c r="G22" s="14"/>
      <c r="H22" s="14"/>
    </row>
    <row r="23" spans="1:8">
      <c r="A23" s="14">
        <v>1989</v>
      </c>
      <c r="B23" s="33">
        <v>15.6205882</v>
      </c>
      <c r="C23" s="33">
        <v>18.226113300000002</v>
      </c>
      <c r="D23" s="33">
        <v>18.300546900000001</v>
      </c>
      <c r="E23" s="33">
        <v>19.6762151</v>
      </c>
      <c r="F23" s="14"/>
      <c r="G23" s="14"/>
      <c r="H23" s="14"/>
    </row>
    <row r="24" spans="1:8">
      <c r="A24" s="14">
        <v>1990</v>
      </c>
      <c r="B24" s="33">
        <v>20.451960799999998</v>
      </c>
      <c r="C24" s="33">
        <v>23.725820299999999</v>
      </c>
      <c r="D24" s="33">
        <v>23.8532227</v>
      </c>
      <c r="E24" s="33">
        <v>24.497944700000001</v>
      </c>
      <c r="F24" s="14"/>
      <c r="G24" s="14"/>
      <c r="H24" s="14"/>
    </row>
    <row r="25" spans="1:8">
      <c r="A25" s="14">
        <v>1991</v>
      </c>
      <c r="B25" s="33">
        <v>16.6317308</v>
      </c>
      <c r="C25" s="33">
        <v>20.0033852</v>
      </c>
      <c r="D25" s="33">
        <v>20.114922199999999</v>
      </c>
      <c r="E25" s="33">
        <v>21.537272699999999</v>
      </c>
      <c r="F25" s="14"/>
      <c r="G25" s="14"/>
      <c r="H25" s="58"/>
    </row>
    <row r="26" spans="1:8">
      <c r="A26" s="14">
        <v>1992</v>
      </c>
      <c r="B26" s="33">
        <v>17.172641500000001</v>
      </c>
      <c r="C26" s="33">
        <v>19.3208366</v>
      </c>
      <c r="D26" s="33">
        <v>19.614163399999999</v>
      </c>
      <c r="E26" s="33">
        <v>20.5691667</v>
      </c>
      <c r="F26" s="14"/>
      <c r="G26" s="14"/>
      <c r="H26" s="14"/>
    </row>
    <row r="27" spans="1:8">
      <c r="A27" s="14">
        <v>1993</v>
      </c>
      <c r="B27" s="33">
        <v>14.9269231</v>
      </c>
      <c r="C27" s="33">
        <v>16.9716342</v>
      </c>
      <c r="D27" s="33">
        <v>17.412782100000001</v>
      </c>
      <c r="E27" s="33">
        <v>18.449920299999999</v>
      </c>
      <c r="F27" s="14"/>
      <c r="G27" s="14"/>
      <c r="H27" s="14"/>
    </row>
    <row r="28" spans="1:8">
      <c r="A28" s="14">
        <v>1994</v>
      </c>
      <c r="B28" s="33">
        <v>14.7394231</v>
      </c>
      <c r="C28" s="33">
        <v>15.817315199999999</v>
      </c>
      <c r="D28" s="33">
        <v>16.250603099999999</v>
      </c>
      <c r="E28" s="33">
        <v>17.205615099999999</v>
      </c>
      <c r="F28" s="14"/>
      <c r="G28" s="14"/>
      <c r="H28" s="14"/>
    </row>
    <row r="29" spans="1:8">
      <c r="A29" s="14">
        <v>1995</v>
      </c>
      <c r="B29" s="33">
        <v>16.100000000000001</v>
      </c>
      <c r="C29" s="33">
        <v>17.016679700000001</v>
      </c>
      <c r="D29" s="33">
        <v>17.259668000000001</v>
      </c>
      <c r="E29" s="33">
        <v>18.422540000000001</v>
      </c>
      <c r="F29" s="14"/>
      <c r="G29" s="14"/>
      <c r="H29" s="14"/>
    </row>
    <row r="30" spans="1:8">
      <c r="A30" s="14">
        <v>1996</v>
      </c>
      <c r="B30" s="33">
        <v>18.5173077</v>
      </c>
      <c r="C30" s="33">
        <v>20.668488400000001</v>
      </c>
      <c r="D30" s="33">
        <v>21.1614729</v>
      </c>
      <c r="E30" s="33">
        <v>22.157549800000002</v>
      </c>
      <c r="F30" s="14"/>
      <c r="G30" s="14"/>
      <c r="H30" s="14"/>
    </row>
    <row r="31" spans="1:8">
      <c r="A31" s="3">
        <v>1997</v>
      </c>
      <c r="B31" s="33">
        <v>18.231730800000001</v>
      </c>
      <c r="C31" s="33">
        <v>19.0925875</v>
      </c>
      <c r="D31" s="33">
        <v>19.329902700000002</v>
      </c>
      <c r="E31" s="33">
        <v>20.606170599999999</v>
      </c>
    </row>
    <row r="32" spans="1:8">
      <c r="A32" s="3">
        <v>1998</v>
      </c>
      <c r="B32" s="33">
        <v>12.209434</v>
      </c>
      <c r="C32" s="33">
        <v>12.7156615</v>
      </c>
      <c r="D32" s="33">
        <v>12.6230545</v>
      </c>
      <c r="E32" s="33">
        <v>14.385438199999999</v>
      </c>
    </row>
    <row r="33" spans="1:8">
      <c r="A33" s="3">
        <v>1999</v>
      </c>
      <c r="B33" s="33">
        <v>17.247115399999998</v>
      </c>
      <c r="C33" s="33">
        <v>17.970077799999999</v>
      </c>
      <c r="D33" s="33">
        <v>17.997354099999999</v>
      </c>
      <c r="E33" s="33">
        <v>19.314060000000001</v>
      </c>
    </row>
    <row r="34" spans="1:8">
      <c r="A34" s="59">
        <v>2000</v>
      </c>
      <c r="B34" s="33">
        <v>26.2</v>
      </c>
      <c r="C34" s="33">
        <v>28.495449199999999</v>
      </c>
      <c r="D34" s="33">
        <v>28.417519500000001</v>
      </c>
      <c r="E34" s="33">
        <v>30.366586300000002</v>
      </c>
      <c r="F34" s="14"/>
      <c r="G34" s="14"/>
      <c r="H34" s="14"/>
    </row>
    <row r="35" spans="1:8">
      <c r="A35" s="59">
        <v>2001</v>
      </c>
      <c r="B35" s="33">
        <v>22.8125</v>
      </c>
      <c r="C35" s="33">
        <v>24.443891099999998</v>
      </c>
      <c r="D35" s="33">
        <v>24.226945499999999</v>
      </c>
      <c r="E35" s="33">
        <v>25.931794400000001</v>
      </c>
      <c r="F35" s="14"/>
      <c r="G35" s="14"/>
      <c r="H35" s="14"/>
    </row>
    <row r="36" spans="1:8">
      <c r="A36" s="59">
        <v>2002</v>
      </c>
      <c r="B36" s="33">
        <v>23.742549</v>
      </c>
      <c r="C36" s="33">
        <v>25.023255800000001</v>
      </c>
      <c r="D36" s="33">
        <v>25.041124</v>
      </c>
      <c r="E36" s="33">
        <v>26.162299999999998</v>
      </c>
      <c r="F36" s="14"/>
      <c r="G36" s="14"/>
      <c r="H36" s="14"/>
    </row>
    <row r="37" spans="1:8">
      <c r="A37" s="60">
        <v>2003</v>
      </c>
      <c r="B37" s="33">
        <v>26.7826415</v>
      </c>
      <c r="C37" s="33">
        <v>28.830703100000001</v>
      </c>
      <c r="D37" s="33">
        <v>28.6611133</v>
      </c>
      <c r="E37" s="33">
        <v>31.068514100000002</v>
      </c>
    </row>
    <row r="38" spans="1:8">
      <c r="A38" s="70">
        <v>2004</v>
      </c>
      <c r="B38" s="33">
        <v>33.636153800000002</v>
      </c>
      <c r="C38" s="33">
        <v>38.265000000000001</v>
      </c>
      <c r="D38" s="33">
        <v>38.130154400000002</v>
      </c>
      <c r="E38" s="33">
        <v>41.487690800000003</v>
      </c>
      <c r="F38" s="14"/>
      <c r="G38" s="14"/>
      <c r="H38" s="14"/>
    </row>
    <row r="39" spans="1:8">
      <c r="A39" s="70">
        <v>2005</v>
      </c>
      <c r="B39" s="33">
        <v>49.354423099999998</v>
      </c>
      <c r="C39" s="33">
        <v>54.521089500000002</v>
      </c>
      <c r="D39" s="33">
        <v>55.688871599999999</v>
      </c>
      <c r="E39" s="33">
        <v>56.590896399999998</v>
      </c>
      <c r="F39" s="14"/>
      <c r="G39" s="14"/>
      <c r="H39" s="14"/>
    </row>
    <row r="40" spans="1:8">
      <c r="A40" s="70">
        <v>2006</v>
      </c>
      <c r="B40" s="33">
        <v>61.504423099999997</v>
      </c>
      <c r="C40" s="33">
        <v>65.144062500000004</v>
      </c>
      <c r="D40" s="33">
        <v>67.065585900000002</v>
      </c>
      <c r="E40" s="33">
        <v>66.021814500000005</v>
      </c>
      <c r="F40" s="14"/>
      <c r="G40" s="14"/>
      <c r="H40" s="14"/>
    </row>
    <row r="41" spans="1:8" s="124" customFormat="1">
      <c r="A41" s="70">
        <v>2007</v>
      </c>
      <c r="B41" s="33">
        <v>68.189423099999999</v>
      </c>
      <c r="C41" s="33">
        <v>72.389078400000002</v>
      </c>
      <c r="D41" s="33">
        <v>74.483196100000001</v>
      </c>
      <c r="E41" s="33">
        <v>72.203313300000005</v>
      </c>
      <c r="F41" s="134"/>
      <c r="G41" s="134"/>
      <c r="H41" s="134"/>
    </row>
    <row r="42" spans="1:8" s="124" customFormat="1">
      <c r="A42" s="154">
        <v>2008</v>
      </c>
      <c r="B42" s="33">
        <v>94.337115400000002</v>
      </c>
      <c r="C42" s="33">
        <v>97.255972799999995</v>
      </c>
      <c r="D42" s="33">
        <v>101.430875</v>
      </c>
      <c r="E42" s="33">
        <v>100.0624104</v>
      </c>
      <c r="F42" s="134"/>
      <c r="G42" s="134"/>
      <c r="H42" s="134"/>
    </row>
    <row r="43" spans="1:8" s="124" customFormat="1">
      <c r="A43" s="180">
        <v>2009</v>
      </c>
      <c r="B43" s="33">
        <v>61.389056600000004</v>
      </c>
      <c r="C43" s="33">
        <v>61.671264800000003</v>
      </c>
      <c r="D43" s="33">
        <v>63.347944699999999</v>
      </c>
      <c r="E43" s="33">
        <v>61.922669300000003</v>
      </c>
      <c r="F43" s="134"/>
      <c r="G43" s="134"/>
      <c r="H43" s="134"/>
    </row>
    <row r="44" spans="1:8" s="124" customFormat="1">
      <c r="A44" s="180">
        <v>2010</v>
      </c>
      <c r="B44" s="57">
        <v>78.056153800000004</v>
      </c>
      <c r="C44" s="57">
        <v>79.495533600000002</v>
      </c>
      <c r="D44" s="57">
        <v>81.054347800000002</v>
      </c>
      <c r="E44" s="57">
        <v>79.449442199999993</v>
      </c>
      <c r="F44" s="134"/>
      <c r="G44" s="134"/>
      <c r="H44" s="134"/>
    </row>
    <row r="45" spans="1:8">
      <c r="A45" s="124">
        <v>2011</v>
      </c>
      <c r="B45" s="57">
        <v>106.181538</v>
      </c>
      <c r="C45" s="57">
        <v>111.25559800000001</v>
      </c>
      <c r="D45" s="57">
        <v>113.649542</v>
      </c>
      <c r="E45" s="57">
        <v>95.035936300000003</v>
      </c>
      <c r="F45" s="14"/>
      <c r="G45" s="14"/>
      <c r="H45" s="58"/>
    </row>
    <row r="46" spans="1:8">
      <c r="A46" s="491">
        <v>2012</v>
      </c>
      <c r="B46" s="265">
        <v>109.079038461538</v>
      </c>
      <c r="C46" s="265">
        <v>111.669702380952</v>
      </c>
      <c r="D46" s="265">
        <v>114.212083333333</v>
      </c>
      <c r="E46" s="265">
        <v>94.126613545816795</v>
      </c>
      <c r="F46" s="14"/>
      <c r="G46" s="14"/>
      <c r="H46" s="58"/>
    </row>
    <row r="47" spans="1:8">
      <c r="A47" s="352">
        <v>2013</v>
      </c>
      <c r="B47" s="266">
        <v>105.474230769231</v>
      </c>
      <c r="C47" s="266">
        <v>108.65851778656101</v>
      </c>
      <c r="D47" s="266">
        <v>111.945296442688</v>
      </c>
      <c r="E47" s="266">
        <v>97.992270916334604</v>
      </c>
      <c r="F47" s="14"/>
      <c r="G47" s="14"/>
      <c r="H47" s="58"/>
    </row>
    <row r="48" spans="1:8">
      <c r="B48" s="136"/>
      <c r="C48" s="136"/>
      <c r="D48" s="136"/>
      <c r="E48" s="136"/>
      <c r="F48" s="14"/>
      <c r="G48" s="14"/>
      <c r="H48" s="58"/>
    </row>
    <row r="49" spans="1:8">
      <c r="A49" s="307" t="s">
        <v>627</v>
      </c>
      <c r="B49" s="30"/>
      <c r="C49" s="14"/>
      <c r="D49" s="14"/>
      <c r="E49" s="14"/>
      <c r="F49" s="14"/>
      <c r="G49" s="14"/>
      <c r="H49" s="14"/>
    </row>
    <row r="50" spans="1:8">
      <c r="A50" s="307" t="s">
        <v>628</v>
      </c>
    </row>
    <row r="51" spans="1:8">
      <c r="A51" s="307" t="s">
        <v>629</v>
      </c>
    </row>
    <row r="55" spans="1:8">
      <c r="E55" s="61"/>
      <c r="F55" s="14"/>
      <c r="G55" s="14"/>
      <c r="H55" s="58"/>
    </row>
    <row r="67" spans="5:8">
      <c r="E67" s="61"/>
      <c r="F67" s="14"/>
      <c r="G67" s="14"/>
      <c r="H67" s="58"/>
    </row>
    <row r="79" spans="5:8">
      <c r="F79" s="58"/>
    </row>
    <row r="103" spans="6:6">
      <c r="F103" s="58"/>
    </row>
  </sheetData>
  <phoneticPr fontId="2" type="noConversion"/>
  <pageMargins left="0.25" right="0" top="0.25" bottom="0" header="0" footer="0"/>
  <pageSetup paperSize="9"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56</vt:i4>
      </vt:variant>
    </vt:vector>
  </HeadingPairs>
  <TitlesOfParts>
    <vt:vector size="56" baseType="lpstr">
      <vt:lpstr>1</vt:lpstr>
      <vt:lpstr>Oil_Proved_reserves</vt:lpstr>
      <vt:lpstr>Oil_Proved_reserves_history</vt:lpstr>
      <vt:lpstr>Oil_Production_Barrels</vt:lpstr>
      <vt:lpstr>Oil Production – Tonnes</vt:lpstr>
      <vt:lpstr>Oil Consumption – Barrels</vt:lpstr>
      <vt:lpstr>Oil Consumption – Tonnes</vt:lpstr>
      <vt:lpstr>Oil - Regional Consumption </vt:lpstr>
      <vt:lpstr>Oil –  Spot crude prices</vt:lpstr>
      <vt:lpstr>Oil - Crude prices since 1861</vt:lpstr>
      <vt:lpstr>Oil - Refinery capacities</vt:lpstr>
      <vt:lpstr>Oil - Refinery throughputs</vt:lpstr>
      <vt:lpstr>Oil - Regional refining margins</vt:lpstr>
      <vt:lpstr>Oil - Trade movements</vt:lpstr>
      <vt:lpstr>Oil - Inter-area movements </vt:lpstr>
      <vt:lpstr>Oil - Imports and exports</vt:lpstr>
      <vt:lpstr>Gas – Proved reserves</vt:lpstr>
      <vt:lpstr>Gas - Proved reserves history</vt:lpstr>
      <vt:lpstr>Gas_Production_Bcm</vt:lpstr>
      <vt:lpstr>Gas Production – Bcf</vt:lpstr>
      <vt:lpstr>Gas Production – tonnes</vt:lpstr>
      <vt:lpstr>Gas Consumption – Bcm</vt:lpstr>
      <vt:lpstr>Gas Consumption – Bcf</vt:lpstr>
      <vt:lpstr>Gas Consumption – tonnes</vt:lpstr>
      <vt:lpstr>Gas - Trade - pipeline</vt:lpstr>
      <vt:lpstr>Gas – Trade movements LNG</vt:lpstr>
      <vt:lpstr>Gas - Trade 2012-2013</vt:lpstr>
      <vt:lpstr>Gas - Prices </vt:lpstr>
      <vt:lpstr>Coal - Reserves</vt:lpstr>
      <vt:lpstr>Coal - Prices</vt:lpstr>
      <vt:lpstr>Coal_Production_Tonnes</vt:lpstr>
      <vt:lpstr> Coal_Production_Mtoe</vt:lpstr>
      <vt:lpstr>Coal Consumption -  Mtoe</vt:lpstr>
      <vt:lpstr>Nuclear Consumption - TWh</vt:lpstr>
      <vt:lpstr>Nuclear Consumption - Mtoe</vt:lpstr>
      <vt:lpstr>Hydro Consumption - TWh</vt:lpstr>
      <vt:lpstr> Hydro Consumption - Mtoe</vt:lpstr>
      <vt:lpstr>Other renewables -TWh</vt:lpstr>
      <vt:lpstr>Other renewables - Mtoe</vt:lpstr>
      <vt:lpstr>Solar Consumption - TWh</vt:lpstr>
      <vt:lpstr>Solar Consumption - Mtoe</vt:lpstr>
      <vt:lpstr>Wind Consumption - TWh </vt:lpstr>
      <vt:lpstr>Wind Consumption - Mtoe</vt:lpstr>
      <vt:lpstr>Geo Biomass Other - TWh</vt:lpstr>
      <vt:lpstr>Geo Biomass Other - Mtoe</vt:lpstr>
      <vt:lpstr>Biofuels Production - Kboed</vt:lpstr>
      <vt:lpstr>Biofuels Production - Ktoe</vt:lpstr>
      <vt:lpstr>Primary Energy Consumption </vt:lpstr>
      <vt:lpstr>Primary Energy - Cons by fuel</vt:lpstr>
      <vt:lpstr>Electricity Generation </vt:lpstr>
      <vt:lpstr>Carbon Dioxide Emissions</vt:lpstr>
      <vt:lpstr>Geothermal capacity</vt:lpstr>
      <vt:lpstr>Solar capacity</vt:lpstr>
      <vt:lpstr>Wind capacity</vt:lpstr>
      <vt:lpstr>Approximate conversion factors</vt:lpstr>
      <vt:lpstr>Definitions</vt:lpstr>
    </vt:vector>
  </TitlesOfParts>
  <Company>BP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BP Statistical Review of World Energy 2014</dc:title>
  <dc:creator>BP plc</dc:creator>
  <cp:lastModifiedBy>Jeremy Fyke</cp:lastModifiedBy>
  <cp:lastPrinted>2014-06-09T16:21:45Z</cp:lastPrinted>
  <dcterms:created xsi:type="dcterms:W3CDTF">2001-06-05T09:44:21Z</dcterms:created>
  <dcterms:modified xsi:type="dcterms:W3CDTF">2014-10-12T22:16:56Z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WorkbookVersion">
    <vt:i4>2</vt:i4>
  </property>
</Properties>
</file>