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701c9cf2c4984/Desktop/Data Analytics Course Work/2_Formulas_Functions/"/>
    </mc:Choice>
  </mc:AlternateContent>
  <xr:revisionPtr revIDLastSave="102" documentId="8_{B07B3695-8990-4904-8CEC-03689F8BC1C6}" xr6:coauthVersionLast="47" xr6:coauthVersionMax="47" xr10:uidLastSave="{C5CE1967-3884-48C7-B263-E52E7507CE18}"/>
  <bookViews>
    <workbookView xWindow="-120" yWindow="-120" windowWidth="20730" windowHeight="1104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<sst xmlns="http://schemas.openxmlformats.org/spreadsheetml/2006/main" count="141" uniqueCount="57">
  <si>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</si>
  <si>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</si>
  <si>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</si>
  <si>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</si>
  <si>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</si>
  <si>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</si>
  <si>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</si>
  <si>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</si>
  <si>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</si>
  <si>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</si>
  <si>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</si>
  <si>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</si>
  <si>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</si>
  <si>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</si>
  <si>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</si>
  <si>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</si>
  <si>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</si>
  <si>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</si>
  <si>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</si>
  <si>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</si>
  <si>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</si>
  <si>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</si>
  <si>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</si>
  <si>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</si>
  <si>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</si>
  <si>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</si>
  <si>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</si>
  <si>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</si>
  <si>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</si>
  <si>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</si>
  <si>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</si>
  <si>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</si>
  <si>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</si>
  <si>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</si>
  <si>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</si>
  <si>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</si>
  <si>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</si>
  <si>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</si>
  <si>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</si>
  <si>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</si>
  <si>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</si>
  <si>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</si>
  <si>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</si>
  <si>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</si>
  <si>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</si>
  <si>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</si>
  <si>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</si>
  <si>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</si>
  <si>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</si>
  <si>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</si>
  <si>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</si>
  <si>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</si>
  <si>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</si>
  <si>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Symbol</t>
  </si>
  <si>
    <t>Precedence</t>
  </si>
  <si>
    <t>Does Total Salary = 
Confirmed Salary?</t>
  </si>
  <si>
    <t>Is Bonus &gt; 
Annual Salary?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</si>
</sst>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10" zoomScaleNormal="110" workbookViewId="0">
      <selection activeCell="O6" sqref="O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3" style="4" hidden="1" customWidth="1"/>
    <col min="7" max="8" width="0" style="4" hidden="1" customWidth="1"/>
    <col min="9" max="9" width="11.5703125" style="4" hidden="1" customWidth="1"/>
    <col min="10" max="10" width="19.28515625" style="4" hidden="1" customWidth="1"/>
    <col min="11" max="11" width="15.85546875" style="4" hidden="1" customWidth="1"/>
    <col min="12" max="12" width="13" style="4" hidden="1" customWidth="1"/>
    <col min="13" max="13" width="13.42578125" style="4" hidden="1" customWidth="1"/>
    <col min="14" max="14" width="11.28515625" style="4" hidden="1" customWidth="1"/>
    <col min="15" max="15" width="13.140625" style="4" customWidth="1"/>
    <col min="16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55</v>
      </c>
      <c r="K2" s="23" t="s">
        <v>56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 t="shared" ref="M3:M11" si="0">$G3&gt;=C$16</f>
        <v>1</v>
      </c>
      <c r="N3" s="4">
        <f>L3*M3</f>
        <v>0</v>
      </c>
      <c r="O3" s="4" t="b">
        <f>N3=1</f>
        <v>0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1">C4</f>
        <v>4</v>
      </c>
      <c r="G4" s="4">
        <f t="shared" ref="G4:G12" si="2">D4+E4</f>
        <v>147000</v>
      </c>
      <c r="H4" s="30">
        <f t="shared" ref="H4:H12" si="3">E4/D4</f>
        <v>8.8888888888888892E-2</v>
      </c>
      <c r="I4" s="4">
        <f t="shared" ref="I4:I12" si="4">H4*D4+D4</f>
        <v>147000</v>
      </c>
      <c r="J4" s="4" t="b">
        <f t="shared" ref="J4:J12" si="5">G4=I4</f>
        <v>1</v>
      </c>
      <c r="K4" s="4" t="b">
        <f t="shared" ref="K4:K12" si="6">E4&gt;D4</f>
        <v>0</v>
      </c>
      <c r="L4" s="4" t="b">
        <f t="shared" ref="L4:L12" si="7">$C$15&lt;=C4</f>
        <v>0</v>
      </c>
      <c r="M4" s="4" t="b">
        <f t="shared" si="0"/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1"/>
        <v>2</v>
      </c>
      <c r="G5" s="4">
        <f t="shared" si="2"/>
        <v>80000</v>
      </c>
      <c r="H5" s="30">
        <f t="shared" si="3"/>
        <v>6.6666666666666666E-2</v>
      </c>
      <c r="I5" s="4">
        <f t="shared" si="4"/>
        <v>80000</v>
      </c>
      <c r="J5" s="4" t="b">
        <f t="shared" si="5"/>
        <v>1</v>
      </c>
      <c r="K5" s="4" t="b">
        <f t="shared" si="6"/>
        <v>0</v>
      </c>
      <c r="L5" s="4" t="b">
        <f t="shared" si="7"/>
        <v>0</v>
      </c>
      <c r="M5" s="4" t="b">
        <f t="shared" si="0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1"/>
        <v>6</v>
      </c>
      <c r="G6" s="4">
        <f t="shared" si="2"/>
        <v>118000</v>
      </c>
      <c r="H6" s="30">
        <f t="shared" si="3"/>
        <v>7.2727272727272724E-2</v>
      </c>
      <c r="I6" s="4">
        <f t="shared" si="4"/>
        <v>118000</v>
      </c>
      <c r="J6" s="4" t="b">
        <f t="shared" si="5"/>
        <v>1</v>
      </c>
      <c r="K6" s="4" t="b">
        <f t="shared" si="6"/>
        <v>0</v>
      </c>
      <c r="L6" s="4" t="b">
        <f t="shared" si="7"/>
        <v>1</v>
      </c>
      <c r="M6" s="4" t="b">
        <f t="shared" si="0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1"/>
        <v>3</v>
      </c>
      <c r="G7" s="4">
        <f t="shared" si="2"/>
        <v>136000</v>
      </c>
      <c r="H7" s="30">
        <f t="shared" si="3"/>
        <v>8.7999999999999995E-2</v>
      </c>
      <c r="I7" s="4">
        <f t="shared" si="4"/>
        <v>136000</v>
      </c>
      <c r="J7" s="4" t="b">
        <f t="shared" si="5"/>
        <v>1</v>
      </c>
      <c r="K7" s="4" t="b">
        <f t="shared" si="6"/>
        <v>0</v>
      </c>
      <c r="L7" s="4" t="b">
        <f t="shared" si="7"/>
        <v>0</v>
      </c>
      <c r="M7" s="4" t="b">
        <f t="shared" si="0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1"/>
        <v>7</v>
      </c>
      <c r="G8" s="4">
        <f t="shared" si="2"/>
        <v>97000</v>
      </c>
      <c r="H8" s="30">
        <f t="shared" si="3"/>
        <v>7.7777777777777779E-2</v>
      </c>
      <c r="I8" s="4">
        <f t="shared" si="4"/>
        <v>97000</v>
      </c>
      <c r="J8" s="4" t="b">
        <f t="shared" si="5"/>
        <v>1</v>
      </c>
      <c r="K8" s="4" t="b">
        <f t="shared" si="6"/>
        <v>0</v>
      </c>
      <c r="L8" s="4" t="b">
        <f t="shared" si="7"/>
        <v>1</v>
      </c>
      <c r="M8" s="4" t="b">
        <f t="shared" si="0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1"/>
        <v>10</v>
      </c>
      <c r="G9" s="4">
        <f t="shared" si="2"/>
        <v>165000</v>
      </c>
      <c r="H9" s="30">
        <f t="shared" si="3"/>
        <v>0.1</v>
      </c>
      <c r="I9" s="4">
        <f t="shared" si="4"/>
        <v>165000</v>
      </c>
      <c r="J9" s="4" t="b">
        <f t="shared" si="5"/>
        <v>1</v>
      </c>
      <c r="K9" s="4" t="b">
        <f t="shared" si="6"/>
        <v>0</v>
      </c>
      <c r="L9" s="4" t="b">
        <f t="shared" si="7"/>
        <v>1</v>
      </c>
      <c r="M9" s="4" t="b">
        <f t="shared" si="0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1"/>
        <v>8</v>
      </c>
      <c r="G10" s="4">
        <f t="shared" si="2"/>
        <v>143000</v>
      </c>
      <c r="H10" s="30">
        <f t="shared" si="3"/>
        <v>0.1</v>
      </c>
      <c r="I10" s="4">
        <f t="shared" si="4"/>
        <v>143000</v>
      </c>
      <c r="J10" s="4" t="b">
        <f t="shared" si="5"/>
        <v>1</v>
      </c>
      <c r="K10" s="4" t="b">
        <f t="shared" si="6"/>
        <v>0</v>
      </c>
      <c r="L10" s="4" t="b">
        <f t="shared" si="7"/>
        <v>1</v>
      </c>
      <c r="M10" s="4" t="b">
        <f t="shared" si="0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1"/>
        <v>3</v>
      </c>
      <c r="G11" s="4">
        <f t="shared" si="2"/>
        <v>154000</v>
      </c>
      <c r="H11" s="30">
        <f t="shared" si="3"/>
        <v>0.1</v>
      </c>
      <c r="I11" s="4">
        <f t="shared" si="4"/>
        <v>154000</v>
      </c>
      <c r="J11" s="4" t="b">
        <f t="shared" si="5"/>
        <v>1</v>
      </c>
      <c r="K11" s="4" t="b">
        <f t="shared" si="6"/>
        <v>0</v>
      </c>
      <c r="L11" s="4" t="b">
        <f t="shared" si="7"/>
        <v>0</v>
      </c>
      <c r="M11" s="4" t="b">
        <f t="shared" si="0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1"/>
        <v>5</v>
      </c>
      <c r="G12" s="4">
        <f t="shared" si="2"/>
        <v>124000</v>
      </c>
      <c r="H12" s="30">
        <f t="shared" si="3"/>
        <v>7.8260869565217397E-2</v>
      </c>
      <c r="I12" s="4">
        <f t="shared" si="4"/>
        <v>124000</v>
      </c>
      <c r="J12" s="4" t="b">
        <f t="shared" si="5"/>
        <v>1</v>
      </c>
      <c r="K12" s="4" t="b">
        <f t="shared" si="6"/>
        <v>0</v>
      </c>
      <c r="L12" s="4" t="b">
        <f t="shared" si="7"/>
        <v>0</v>
      </c>
      <c r="M12" s="4" t="b">
        <f>$G12&gt;=C$16</f>
        <v>1</v>
      </c>
      <c r="N12" s="4">
        <f t="shared" si="8"/>
        <v>0</v>
      </c>
      <c r="O12" s="4" t="b">
        <f t="shared" si="9"/>
        <v>0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6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P12"/>
  <sheetViews>
    <sheetView topLeftCell="H1" zoomScale="120" zoomScaleNormal="120" workbookViewId="0">
      <selection activeCell="R11" sqref="R11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4.28515625" style="4" bestFit="1" customWidth="1"/>
    <col min="13" max="13" width="9" style="4"/>
    <col min="14" max="14" width="8.7109375" style="4" customWidth="1"/>
    <col min="15" max="15" width="14.7109375" style="4" bestFit="1" customWidth="1"/>
    <col min="16" max="16" width="11.5703125" style="4" bestFit="1" customWidth="1"/>
    <col min="17" max="16384" width="9" style="4"/>
  </cols>
  <sheetData>
    <row r="1" spans="2:16" ht="15.75" thickBot="1" x14ac:dyDescent="0.3"/>
    <row r="2" spans="2:16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  <c r="N2" s="31" t="s">
        <v>53</v>
      </c>
      <c r="O2" s="31" t="s">
        <v>17</v>
      </c>
      <c r="P2" s="31" t="s">
        <v>54</v>
      </c>
    </row>
    <row r="3" spans="2:16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  <c r="N3" s="32" t="s">
        <v>27</v>
      </c>
      <c r="O3" s="32" t="s">
        <v>28</v>
      </c>
      <c r="P3" s="32">
        <v>1</v>
      </c>
    </row>
    <row r="4" spans="2:16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  <c r="N4" s="32" t="s">
        <v>23</v>
      </c>
      <c r="O4" s="32" t="s">
        <v>24</v>
      </c>
      <c r="P4" s="32">
        <v>2</v>
      </c>
    </row>
    <row r="5" spans="2:16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  <c r="N5" s="32" t="s">
        <v>25</v>
      </c>
      <c r="O5" s="32" t="s">
        <v>26</v>
      </c>
      <c r="P5" s="32">
        <v>2</v>
      </c>
    </row>
    <row r="6" spans="2:16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  <c r="N6" s="32" t="s">
        <v>19</v>
      </c>
      <c r="O6" s="32" t="s">
        <v>20</v>
      </c>
      <c r="P6" s="32">
        <v>3</v>
      </c>
    </row>
    <row r="7" spans="2:16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  <c r="N7" s="32" t="s">
        <v>21</v>
      </c>
      <c r="O7" s="32" t="s">
        <v>22</v>
      </c>
      <c r="P7" s="32">
        <v>3</v>
      </c>
    </row>
    <row r="8" spans="2:16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  <c r="N8" s="32" t="s">
        <v>29</v>
      </c>
      <c r="O8" s="32" t="s">
        <v>30</v>
      </c>
      <c r="P8" s="32">
        <v>4</v>
      </c>
    </row>
    <row r="9" spans="2:16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N9" s="32" t="s">
        <v>33</v>
      </c>
      <c r="O9" s="32" t="s">
        <v>34</v>
      </c>
      <c r="P9" s="32">
        <v>5</v>
      </c>
    </row>
    <row r="10" spans="2:16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N10" s="32" t="s">
        <v>37</v>
      </c>
      <c r="O10" s="32" t="s">
        <v>38</v>
      </c>
      <c r="P10" s="32">
        <v>5</v>
      </c>
    </row>
    <row r="11" spans="2:16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N11" s="32" t="s">
        <v>35</v>
      </c>
      <c r="O11" s="32" t="s">
        <v>36</v>
      </c>
      <c r="P11" s="32">
        <v>5</v>
      </c>
    </row>
    <row r="12" spans="2:16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opLeftCell="E1"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22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Codex Tobias</cp:lastModifiedBy>
  <dcterms:created xsi:type="dcterms:W3CDTF">2024-07-16T20:11:02Z</dcterms:created>
  <dcterms:modified xsi:type="dcterms:W3CDTF">2025-09-22T16:36:24Z</dcterms:modified>
</cp:coreProperties>
</file>