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4915" windowHeight="12585"/>
  </bookViews>
  <sheets>
    <sheet name="Haskell" sheetId="1" r:id="rId1"/>
    <sheet name="Sheet2" sheetId="2" r:id="rId2"/>
    <sheet name="Sheet3" sheetId="3" r:id="rId3"/>
  </sheets>
  <definedNames>
    <definedName name="compile" localSheetId="0">Haskell!$A$3:$E$45</definedName>
  </definedNames>
  <calcPr calcId="145621"/>
</workbook>
</file>

<file path=xl/calcChain.xml><?xml version="1.0" encoding="utf-8"?>
<calcChain xmlns="http://schemas.openxmlformats.org/spreadsheetml/2006/main">
  <c r="K3" i="1" l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6" i="1"/>
  <c r="H5" i="1"/>
  <c r="H4" i="1"/>
  <c r="H3" i="1"/>
  <c r="P8" i="1" l="1"/>
  <c r="P7" i="1"/>
  <c r="K4" i="1"/>
  <c r="K5" i="1" s="1"/>
  <c r="G4" i="1"/>
  <c r="G5" i="1"/>
  <c r="G6" i="1"/>
  <c r="P6" i="1" s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" i="1"/>
  <c r="P5" i="1" l="1"/>
</calcChain>
</file>

<file path=xl/connections.xml><?xml version="1.0" encoding="utf-8"?>
<connections xmlns="http://schemas.openxmlformats.org/spreadsheetml/2006/main">
  <connection id="1" name="compile" type="6" refreshedVersion="4" background="1" saveData="1">
    <textPr codePage="437" sourceFile="D:\euler\haskell\doc\compile.dat" tab="0" comma="1">
      <textFields count="5">
        <textField type="text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<sst xmlns="http://schemas.openxmlformats.org/spreadsheetml/2006/main" count="62" uniqueCount="57">
  <si>
    <t>Problem</t>
  </si>
  <si>
    <t>Compile Start</t>
  </si>
  <si>
    <t>Compile Stop</t>
  </si>
  <si>
    <t>Run Start</t>
  </si>
  <si>
    <t>Run Stop</t>
  </si>
  <si>
    <t>Compile Time</t>
  </si>
  <si>
    <t>Run Time</t>
  </si>
  <si>
    <t>Total Compile Time</t>
  </si>
  <si>
    <t>Total Run Time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</si>
  <si>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</si>
  <si>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</si>
  <si>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</si>
  <si>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</si>
  <si>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</si>
  <si>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</si>
  <si>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</si>
  <si>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</si>
  <si>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</si>
  <si>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</si>
  <si>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</si>
  <si>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</si>
  <si>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</si>
  <si>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</si>
  <si>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</si>
  <si>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</si>
  <si>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</si>
  <si>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</si>
  <si>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</si>
  <si>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</si>
  <si>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</si>
  <si>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</si>
  <si>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</si>
  <si>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</si>
  <si>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</si>
  <si>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</si>
  <si>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</si>
  <si>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</si>
  <si>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</si>
  <si>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</si>
  <si>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</si>
  <si>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</si>
  <si>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</si>
  <si>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</si>
  <si>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</si>
  <si>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</si>
  <si>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</si>
  <si>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</si>
  <si>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</si>
  <si>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</si>
  <si>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</si>
  <si>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46</t>
  </si>
  <si>
    <t>96</t>
  </si>
  <si>
    <t>Cumulative Time</t>
  </si>
  <si>
    <t>Haskell</t>
  </si>
  <si>
    <t>F#</t>
  </si>
  <si>
    <t>Cumulative</t>
  </si>
  <si>
    <t>Total Compile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</si>
</sst>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49" fontId="0" fillId="0" borderId="0" xfId="0" applyNumberFormat="1"/>
    <xf numFmtId="0" fontId="1" fillId="2" borderId="1" xfId="1"/>
    <xf numFmtId="0" fontId="0" fillId="0" borderId="0" xfId="0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Cumulative Runtime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Haskell</c:v>
          </c:tx>
          <c:marker>
            <c:symbol val="none"/>
          </c:marker>
          <c:cat>
            <c:strRef>
              <c:f>Haskell!$A$3:$A$47</c:f>
              <c:strCach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46</c:v>
                </c:pt>
                <c:pt idx="42">
                  <c:v>96</c:v>
                </c:pt>
              </c:strCache>
            </c:strRef>
          </c:cat>
          <c:val>
            <c:numRef>
              <c:f>Haskell!$H$3:$H$47</c:f>
              <c:numCache>
                <c:formatCode>General</c:formatCode>
                <c:ptCount val="45"/>
                <c:pt idx="0">
                  <c:v>4.9397945404052734E-3</c:v>
                </c:pt>
                <c:pt idx="1">
                  <c:v>1.0059595108032227E-2</c:v>
                </c:pt>
                <c:pt idx="2">
                  <c:v>1.5419721603393555E-2</c:v>
                </c:pt>
                <c:pt idx="3">
                  <c:v>8.388972282409668E-2</c:v>
                </c:pt>
                <c:pt idx="4">
                  <c:v>8.8599920272827148E-2</c:v>
                </c:pt>
                <c:pt idx="5">
                  <c:v>9.5160007476806641E-2</c:v>
                </c:pt>
                <c:pt idx="6">
                  <c:v>0.10530996322631836</c:v>
                </c:pt>
                <c:pt idx="7">
                  <c:v>0.11108994483947754</c:v>
                </c:pt>
                <c:pt idx="8">
                  <c:v>0.11577987670898438</c:v>
                </c:pt>
                <c:pt idx="9">
                  <c:v>0.31131982803344727</c:v>
                </c:pt>
                <c:pt idx="10">
                  <c:v>0.3204498291015625</c:v>
                </c:pt>
                <c:pt idx="11">
                  <c:v>16.970989942550659</c:v>
                </c:pt>
                <c:pt idx="12">
                  <c:v>16.976840019226074</c:v>
                </c:pt>
                <c:pt idx="13">
                  <c:v>25.178489923477173</c:v>
                </c:pt>
                <c:pt idx="14">
                  <c:v>25.183549880981445</c:v>
                </c:pt>
                <c:pt idx="15">
                  <c:v>25.188329935073853</c:v>
                </c:pt>
                <c:pt idx="16">
                  <c:v>25.194070100784302</c:v>
                </c:pt>
                <c:pt idx="17">
                  <c:v>25.198770046234131</c:v>
                </c:pt>
                <c:pt idx="18">
                  <c:v>25.203980207443237</c:v>
                </c:pt>
                <c:pt idx="19">
                  <c:v>25.210730314254761</c:v>
                </c:pt>
                <c:pt idx="20">
                  <c:v>29.588560342788696</c:v>
                </c:pt>
                <c:pt idx="21">
                  <c:v>29.906190395355225</c:v>
                </c:pt>
                <c:pt idx="22">
                  <c:v>35.116000413894653</c:v>
                </c:pt>
                <c:pt idx="23">
                  <c:v>44.999050378799438</c:v>
                </c:pt>
                <c:pt idx="24">
                  <c:v>45.005440473556519</c:v>
                </c:pt>
                <c:pt idx="25">
                  <c:v>45.219270467758179</c:v>
                </c:pt>
                <c:pt idx="26">
                  <c:v>45.224050521850586</c:v>
                </c:pt>
                <c:pt idx="27">
                  <c:v>45.265830516815186</c:v>
                </c:pt>
                <c:pt idx="28">
                  <c:v>45.287610530853271</c:v>
                </c:pt>
                <c:pt idx="29">
                  <c:v>45.516160488128662</c:v>
                </c:pt>
                <c:pt idx="30">
                  <c:v>45.690860509872437</c:v>
                </c:pt>
                <c:pt idx="31">
                  <c:v>45.721870422363281</c:v>
                </c:pt>
                <c:pt idx="32">
                  <c:v>45.726940393447876</c:v>
                </c:pt>
                <c:pt idx="33">
                  <c:v>45.819920539855957</c:v>
                </c:pt>
                <c:pt idx="34">
                  <c:v>47.406140565872192</c:v>
                </c:pt>
                <c:pt idx="35">
                  <c:v>48.62557053565979</c:v>
                </c:pt>
                <c:pt idx="36">
                  <c:v>48.651680707931519</c:v>
                </c:pt>
                <c:pt idx="37">
                  <c:v>48.67383074760437</c:v>
                </c:pt>
                <c:pt idx="38">
                  <c:v>48.679130554199219</c:v>
                </c:pt>
                <c:pt idx="39">
                  <c:v>48.725280523300171</c:v>
                </c:pt>
                <c:pt idx="40">
                  <c:v>50.992310523986816</c:v>
                </c:pt>
                <c:pt idx="41">
                  <c:v>50.997140645980835</c:v>
                </c:pt>
                <c:pt idx="42">
                  <c:v>51.001930713653564</c:v>
                </c:pt>
              </c:numCache>
            </c:numRef>
          </c:val>
          <c:smooth val="0"/>
        </c:ser>
        <c:ser>
          <c:idx val="1"/>
          <c:order val="1"/>
          <c:tx>
            <c:v>F#</c:v>
          </c:tx>
          <c:marker>
            <c:symbol val="none"/>
          </c:marker>
          <c:val>
            <c:numRef>
              <c:f>Haskell!$K$2:$K$45</c:f>
              <c:numCache>
                <c:formatCode>General</c:formatCode>
                <c:ptCount val="44"/>
                <c:pt idx="0">
                  <c:v>0</c:v>
                </c:pt>
                <c:pt idx="1">
                  <c:v>2.7602000000000002E-2</c:v>
                </c:pt>
                <c:pt idx="2">
                  <c:v>3.0529000000000001E-2</c:v>
                </c:pt>
                <c:pt idx="3">
                  <c:v>3.7529E-2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781952"/>
        <c:axId val="172783872"/>
      </c:lineChart>
      <c:catAx>
        <c:axId val="17278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 Number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72783872"/>
        <c:crosses val="autoZero"/>
        <c:auto val="1"/>
        <c:lblAlgn val="ctr"/>
        <c:lblOffset val="100"/>
        <c:noMultiLvlLbl val="0"/>
      </c:catAx>
      <c:valAx>
        <c:axId val="172783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Compile + Rune Time (Seconds)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2781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952500</xdr:colOff>
      <xdr:row>10</xdr:row>
      <xdr:rowOff>104775</xdr:rowOff>
    </xdr:from>
    <xdr:to>
      <xdr:col>19</xdr:col>
      <xdr:colOff>161925</xdr:colOff>
      <xdr:row>24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mpil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workbookViewId="0">
      <selection activeCell="K9" sqref="K9"/>
    </sheetView>
  </sheetViews>
  <sheetFormatPr defaultRowHeight="15" x14ac:dyDescent="0.25"/>
  <cols>
    <col min="1" max="1" width="11" bestFit="1" customWidth="1"/>
    <col min="2" max="2" width="15.28515625" customWidth="1"/>
    <col min="3" max="5" width="11" bestFit="1" customWidth="1"/>
    <col min="6" max="6" width="13.42578125" bestFit="1" customWidth="1"/>
    <col min="8" max="8" width="16.140625" bestFit="1" customWidth="1"/>
    <col min="9" max="9" width="13.42578125" bestFit="1" customWidth="1"/>
    <col min="10" max="10" width="9.28515625" bestFit="1" customWidth="1"/>
    <col min="11" max="11" width="11.140625" bestFit="1" customWidth="1"/>
    <col min="12" max="12" width="18.42578125" bestFit="1" customWidth="1"/>
  </cols>
  <sheetData>
    <row r="1" spans="1:16" x14ac:dyDescent="0.25">
      <c r="B1" s="3" t="s">
        <v>53</v>
      </c>
      <c r="C1" s="3"/>
      <c r="D1" s="3"/>
      <c r="E1" s="3"/>
      <c r="F1" s="3"/>
      <c r="G1" s="3"/>
      <c r="H1" s="3"/>
      <c r="I1" s="3" t="s">
        <v>54</v>
      </c>
      <c r="J1" s="3"/>
      <c r="K1" s="3"/>
    </row>
    <row r="2" spans="1:1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52</v>
      </c>
      <c r="I2" t="s">
        <v>5</v>
      </c>
      <c r="J2" t="s">
        <v>6</v>
      </c>
      <c r="K2" t="s">
        <v>55</v>
      </c>
    </row>
    <row r="3" spans="1:16" x14ac:dyDescent="0.25">
      <c r="A3" s="1" t="s">
        <v>9</v>
      </c>
      <c r="B3">
        <v>1401506097.6222701</v>
      </c>
      <c r="C3">
        <v>1401506100.10537</v>
      </c>
      <c r="D3">
        <v>1401506100.1091001</v>
      </c>
      <c r="E3">
        <v>1401506100.1140399</v>
      </c>
      <c r="F3" s="2">
        <f>C3-B3</f>
        <v>2.4830999374389648</v>
      </c>
      <c r="G3" s="2">
        <f>E3-D3</f>
        <v>4.9397945404052734E-3</v>
      </c>
      <c r="H3" s="2">
        <f>G3</f>
        <v>4.9397945404052734E-3</v>
      </c>
      <c r="I3">
        <v>0.91</v>
      </c>
      <c r="J3">
        <v>2.7602000000000002E-2</v>
      </c>
      <c r="K3">
        <f>J3</f>
        <v>2.7602000000000002E-2</v>
      </c>
    </row>
    <row r="4" spans="1:16" x14ac:dyDescent="0.25">
      <c r="A4" s="1" t="s">
        <v>10</v>
      </c>
      <c r="B4">
        <v>1401506100.1198399</v>
      </c>
      <c r="C4">
        <v>1401506102.1544299</v>
      </c>
      <c r="D4">
        <v>1401506102.1578901</v>
      </c>
      <c r="E4">
        <v>1401506102.1630099</v>
      </c>
      <c r="F4" s="2">
        <f t="shared" ref="F4:F45" si="0">C4-B4</f>
        <v>2.0345900058746338</v>
      </c>
      <c r="G4" s="2">
        <f t="shared" ref="G4:G45" si="1">E4-D4</f>
        <v>5.1198005676269531E-3</v>
      </c>
      <c r="H4" s="2">
        <f>H3+G4</f>
        <v>1.0059595108032227E-2</v>
      </c>
      <c r="J4">
        <v>2.9269999999999999E-3</v>
      </c>
      <c r="K4">
        <f>J4+K3</f>
        <v>3.0529000000000001E-2</v>
      </c>
    </row>
    <row r="5" spans="1:16" x14ac:dyDescent="0.25">
      <c r="A5" s="1" t="s">
        <v>11</v>
      </c>
      <c r="B5">
        <v>1401506102.1687</v>
      </c>
      <c r="C5">
        <v>1401506105.12253</v>
      </c>
      <c r="D5">
        <v>1401506105.1259999</v>
      </c>
      <c r="E5">
        <v>1401506105.1313601</v>
      </c>
      <c r="F5" s="2">
        <f t="shared" si="0"/>
        <v>2.9538300037384033</v>
      </c>
      <c r="G5" s="2">
        <f t="shared" si="1"/>
        <v>5.3601264953613281E-3</v>
      </c>
      <c r="H5" s="2">
        <f>G5+H4</f>
        <v>1.5419721603393555E-2</v>
      </c>
      <c r="J5">
        <v>7.0000000000000001E-3</v>
      </c>
      <c r="K5">
        <f>J5+K4</f>
        <v>3.7529E-2</v>
      </c>
      <c r="N5" s="3" t="s">
        <v>53</v>
      </c>
      <c r="O5" t="s">
        <v>7</v>
      </c>
      <c r="P5">
        <f>SUM(F:F)</f>
        <v>99.168209314346313</v>
      </c>
    </row>
    <row r="6" spans="1:16" x14ac:dyDescent="0.25">
      <c r="A6" s="1" t="s">
        <v>12</v>
      </c>
      <c r="B6">
        <v>1401506105.13747</v>
      </c>
      <c r="C6">
        <v>1401506107.1374199</v>
      </c>
      <c r="D6">
        <v>1401506107.1407101</v>
      </c>
      <c r="E6">
        <v>1401506107.2091801</v>
      </c>
      <c r="F6" s="2">
        <f t="shared" si="0"/>
        <v>1.9999499320983887</v>
      </c>
      <c r="G6" s="2">
        <f t="shared" si="1"/>
        <v>6.8470001220703125E-2</v>
      </c>
      <c r="H6" s="2">
        <f>G6+H5</f>
        <v>8.388972282409668E-2</v>
      </c>
      <c r="N6" s="3"/>
      <c r="O6" t="s">
        <v>8</v>
      </c>
      <c r="P6">
        <f>G:G</f>
        <v>6.8470001220703125E-2</v>
      </c>
    </row>
    <row r="7" spans="1:16" x14ac:dyDescent="0.25">
      <c r="A7" s="1" t="s">
        <v>13</v>
      </c>
      <c r="B7">
        <v>1401506107.21507</v>
      </c>
      <c r="C7">
        <v>1401506109.1126399</v>
      </c>
      <c r="D7">
        <v>1401506109.1157999</v>
      </c>
      <c r="E7">
        <v>1401506109.1205101</v>
      </c>
      <c r="F7" s="2">
        <f t="shared" si="0"/>
        <v>1.8975698947906494</v>
      </c>
      <c r="G7" s="2">
        <f t="shared" si="1"/>
        <v>4.7101974487304688E-3</v>
      </c>
      <c r="H7" s="2">
        <f t="shared" ref="H7:H45" si="2">G7+H6</f>
        <v>8.8599920272827148E-2</v>
      </c>
      <c r="N7" s="3" t="s">
        <v>54</v>
      </c>
      <c r="O7" t="s">
        <v>56</v>
      </c>
      <c r="P7">
        <f>SUM(I2:I45)</f>
        <v>0.91</v>
      </c>
    </row>
    <row r="8" spans="1:16" x14ac:dyDescent="0.25">
      <c r="A8" s="1" t="s">
        <v>14</v>
      </c>
      <c r="B8">
        <v>1401506109.1266799</v>
      </c>
      <c r="C8">
        <v>1401506111.05428</v>
      </c>
      <c r="D8">
        <v>1401506111.0591099</v>
      </c>
      <c r="E8">
        <v>1401506111.06567</v>
      </c>
      <c r="F8" s="2">
        <f t="shared" si="0"/>
        <v>1.9276001453399658</v>
      </c>
      <c r="G8" s="2">
        <f t="shared" si="1"/>
        <v>6.5600872039794922E-3</v>
      </c>
      <c r="H8" s="2">
        <f t="shared" si="2"/>
        <v>9.5160007476806641E-2</v>
      </c>
      <c r="N8" s="3"/>
      <c r="O8" t="s">
        <v>8</v>
      </c>
      <c r="P8">
        <f>SUM(J2:J45)</f>
        <v>3.7529E-2</v>
      </c>
    </row>
    <row r="9" spans="1:16" x14ac:dyDescent="0.25">
      <c r="A9" s="1" t="s">
        <v>15</v>
      </c>
      <c r="B9">
        <v>1401506111.07391</v>
      </c>
      <c r="C9">
        <v>1401506113.9047</v>
      </c>
      <c r="D9">
        <v>1401506113.90855</v>
      </c>
      <c r="E9">
        <v>1401506113.9187</v>
      </c>
      <c r="F9" s="2">
        <f t="shared" si="0"/>
        <v>2.8307900428771973</v>
      </c>
      <c r="G9" s="2">
        <f t="shared" si="1"/>
        <v>1.0149955749511719E-2</v>
      </c>
      <c r="H9" s="2">
        <f t="shared" si="2"/>
        <v>0.10530996322631836</v>
      </c>
    </row>
    <row r="10" spans="1:16" x14ac:dyDescent="0.25">
      <c r="A10" s="1" t="s">
        <v>16</v>
      </c>
      <c r="B10">
        <v>1401506113.92505</v>
      </c>
      <c r="C10">
        <v>1401506116.0100601</v>
      </c>
      <c r="D10">
        <v>1401506116.0132201</v>
      </c>
      <c r="E10">
        <v>1401506116.0190001</v>
      </c>
      <c r="F10" s="2">
        <f t="shared" si="0"/>
        <v>2.0850100517272949</v>
      </c>
      <c r="G10" s="2">
        <f t="shared" si="1"/>
        <v>5.7799816131591797E-3</v>
      </c>
      <c r="H10" s="2">
        <f t="shared" si="2"/>
        <v>0.11108994483947754</v>
      </c>
    </row>
    <row r="11" spans="1:16" x14ac:dyDescent="0.25">
      <c r="A11" s="1" t="s">
        <v>17</v>
      </c>
      <c r="B11">
        <v>1401506116.02441</v>
      </c>
      <c r="C11">
        <v>1401506117.9795499</v>
      </c>
      <c r="D11">
        <v>1401506117.9828</v>
      </c>
      <c r="E11">
        <v>1401506117.9874899</v>
      </c>
      <c r="F11" s="2">
        <f t="shared" si="0"/>
        <v>1.9551398754119873</v>
      </c>
      <c r="G11" s="2">
        <f t="shared" si="1"/>
        <v>4.6899318695068359E-3</v>
      </c>
      <c r="H11" s="2">
        <f t="shared" si="2"/>
        <v>0.11577987670898438</v>
      </c>
    </row>
    <row r="12" spans="1:16" x14ac:dyDescent="0.25">
      <c r="A12" s="1" t="s">
        <v>18</v>
      </c>
      <c r="B12">
        <v>1401506117.9930301</v>
      </c>
      <c r="C12">
        <v>1401506120.8080499</v>
      </c>
      <c r="D12">
        <v>1401506120.81165</v>
      </c>
      <c r="E12">
        <v>1401506121.00719</v>
      </c>
      <c r="F12" s="2">
        <f t="shared" si="0"/>
        <v>2.8150198459625244</v>
      </c>
      <c r="G12" s="2">
        <f t="shared" si="1"/>
        <v>0.19553995132446289</v>
      </c>
      <c r="H12" s="2">
        <f t="shared" si="2"/>
        <v>0.31131982803344727</v>
      </c>
    </row>
    <row r="13" spans="1:16" x14ac:dyDescent="0.25">
      <c r="A13" s="1" t="s">
        <v>19</v>
      </c>
      <c r="B13">
        <v>1401506121.0131299</v>
      </c>
      <c r="C13">
        <v>1401506123.1670799</v>
      </c>
      <c r="D13">
        <v>1401506123.1708</v>
      </c>
      <c r="E13">
        <v>1401506123.17993</v>
      </c>
      <c r="F13" s="2">
        <f t="shared" si="0"/>
        <v>2.1539499759674072</v>
      </c>
      <c r="G13" s="2">
        <f t="shared" si="1"/>
        <v>9.1300010681152344E-3</v>
      </c>
      <c r="H13" s="2">
        <f t="shared" si="2"/>
        <v>0.3204498291015625</v>
      </c>
    </row>
    <row r="14" spans="1:16" x14ac:dyDescent="0.25">
      <c r="A14" s="1" t="s">
        <v>20</v>
      </c>
      <c r="B14">
        <v>1401506123.1856699</v>
      </c>
      <c r="C14">
        <v>1401506126.1173799</v>
      </c>
      <c r="D14">
        <v>1401506126.12181</v>
      </c>
      <c r="E14">
        <v>1401506142.7723501</v>
      </c>
      <c r="F14" s="2">
        <f t="shared" si="0"/>
        <v>2.9317100048065186</v>
      </c>
      <c r="G14" s="2">
        <f t="shared" si="1"/>
        <v>16.650540113449097</v>
      </c>
      <c r="H14" s="2">
        <f t="shared" si="2"/>
        <v>16.970989942550659</v>
      </c>
    </row>
    <row r="15" spans="1:16" x14ac:dyDescent="0.25">
      <c r="A15" s="1" t="s">
        <v>21</v>
      </c>
      <c r="B15">
        <v>1401506142.77825</v>
      </c>
      <c r="C15">
        <v>1401506144.99508</v>
      </c>
      <c r="D15">
        <v>1401506144.99896</v>
      </c>
      <c r="E15">
        <v>1401506145.0048101</v>
      </c>
      <c r="F15" s="2">
        <f t="shared" si="0"/>
        <v>2.2168300151824951</v>
      </c>
      <c r="G15" s="2">
        <f t="shared" si="1"/>
        <v>5.8500766754150391E-3</v>
      </c>
      <c r="H15" s="2">
        <f t="shared" si="2"/>
        <v>16.976840019226074</v>
      </c>
    </row>
    <row r="16" spans="1:16" x14ac:dyDescent="0.25">
      <c r="A16" s="1" t="s">
        <v>22</v>
      </c>
      <c r="B16">
        <v>1401506145.01209</v>
      </c>
      <c r="C16">
        <v>1401506147.0487399</v>
      </c>
      <c r="D16">
        <v>1401506147.05197</v>
      </c>
      <c r="E16">
        <v>1401506155.2536199</v>
      </c>
      <c r="F16" s="2">
        <f t="shared" si="0"/>
        <v>2.0366499423980713</v>
      </c>
      <c r="G16" s="2">
        <f t="shared" si="1"/>
        <v>8.2016499042510986</v>
      </c>
      <c r="H16" s="2">
        <f t="shared" si="2"/>
        <v>25.178489923477173</v>
      </c>
    </row>
    <row r="17" spans="1:8" x14ac:dyDescent="0.25">
      <c r="A17" s="1" t="s">
        <v>23</v>
      </c>
      <c r="B17">
        <v>1401506155.2597899</v>
      </c>
      <c r="C17">
        <v>1401506157.19365</v>
      </c>
      <c r="D17">
        <v>1401506157.1970999</v>
      </c>
      <c r="E17">
        <v>1401506157.2021599</v>
      </c>
      <c r="F17" s="2">
        <f t="shared" si="0"/>
        <v>1.9338600635528564</v>
      </c>
      <c r="G17" s="2">
        <f t="shared" si="1"/>
        <v>5.0599575042724609E-3</v>
      </c>
      <c r="H17" s="2">
        <f t="shared" si="2"/>
        <v>25.183549880981445</v>
      </c>
    </row>
    <row r="18" spans="1:8" x14ac:dyDescent="0.25">
      <c r="A18" s="1" t="s">
        <v>24</v>
      </c>
      <c r="B18">
        <v>1401506157.20841</v>
      </c>
      <c r="C18">
        <v>1401506159.24684</v>
      </c>
      <c r="D18">
        <v>1401506159.25016</v>
      </c>
      <c r="E18">
        <v>1401506159.25494</v>
      </c>
      <c r="F18" s="2">
        <f t="shared" si="0"/>
        <v>2.0384299755096436</v>
      </c>
      <c r="G18" s="2">
        <f t="shared" si="1"/>
        <v>4.7800540924072266E-3</v>
      </c>
      <c r="H18" s="2">
        <f t="shared" si="2"/>
        <v>25.188329935073853</v>
      </c>
    </row>
    <row r="19" spans="1:8" x14ac:dyDescent="0.25">
      <c r="A19" s="1" t="s">
        <v>25</v>
      </c>
      <c r="B19">
        <v>1401506159.2604499</v>
      </c>
      <c r="C19">
        <v>1401506161.34342</v>
      </c>
      <c r="D19">
        <v>1401506161.3466899</v>
      </c>
      <c r="E19">
        <v>1401506161.3524301</v>
      </c>
      <c r="F19" s="2">
        <f t="shared" si="0"/>
        <v>2.082970142364502</v>
      </c>
      <c r="G19" s="2">
        <f t="shared" si="1"/>
        <v>5.7401657104492188E-3</v>
      </c>
      <c r="H19" s="2">
        <f t="shared" si="2"/>
        <v>25.194070100784302</v>
      </c>
    </row>
    <row r="20" spans="1:8" x14ac:dyDescent="0.25">
      <c r="A20" s="1" t="s">
        <v>26</v>
      </c>
      <c r="B20">
        <v>1401506161.3580599</v>
      </c>
      <c r="C20">
        <v>1401506163.38238</v>
      </c>
      <c r="D20">
        <v>1401506163.3862</v>
      </c>
      <c r="E20">
        <v>1401506163.3908999</v>
      </c>
      <c r="F20" s="2">
        <f t="shared" si="0"/>
        <v>2.024320125579834</v>
      </c>
      <c r="G20" s="2">
        <f t="shared" si="1"/>
        <v>4.6999454498291016E-3</v>
      </c>
      <c r="H20" s="2">
        <f t="shared" si="2"/>
        <v>25.198770046234131</v>
      </c>
    </row>
    <row r="21" spans="1:8" x14ac:dyDescent="0.25">
      <c r="A21" s="1" t="s">
        <v>27</v>
      </c>
      <c r="B21">
        <v>1401506163.3973601</v>
      </c>
      <c r="C21">
        <v>1401506165.3810899</v>
      </c>
      <c r="D21">
        <v>1401506165.3847499</v>
      </c>
      <c r="E21">
        <v>1401506165.3899601</v>
      </c>
      <c r="F21" s="2">
        <f t="shared" si="0"/>
        <v>1.9837298393249512</v>
      </c>
      <c r="G21" s="2">
        <f t="shared" si="1"/>
        <v>5.2101612091064453E-3</v>
      </c>
      <c r="H21" s="2">
        <f t="shared" si="2"/>
        <v>25.203980207443237</v>
      </c>
    </row>
    <row r="22" spans="1:8" x14ac:dyDescent="0.25">
      <c r="A22" s="1" t="s">
        <v>28</v>
      </c>
      <c r="B22">
        <v>1401506165.3953099</v>
      </c>
      <c r="C22">
        <v>1401506167.3965199</v>
      </c>
      <c r="D22">
        <v>1401506167.4005899</v>
      </c>
      <c r="E22">
        <v>1401506167.40734</v>
      </c>
      <c r="F22" s="2">
        <f t="shared" si="0"/>
        <v>2.0012099742889404</v>
      </c>
      <c r="G22" s="2">
        <f t="shared" si="1"/>
        <v>6.7501068115234375E-3</v>
      </c>
      <c r="H22" s="2">
        <f t="shared" si="2"/>
        <v>25.210730314254761</v>
      </c>
    </row>
    <row r="23" spans="1:8" x14ac:dyDescent="0.25">
      <c r="A23" s="1" t="s">
        <v>29</v>
      </c>
      <c r="B23">
        <v>1401506167.41414</v>
      </c>
      <c r="C23">
        <v>1401506170.2525699</v>
      </c>
      <c r="D23">
        <v>1401506170.2557299</v>
      </c>
      <c r="E23">
        <v>1401506174.6335599</v>
      </c>
      <c r="F23" s="2">
        <f t="shared" si="0"/>
        <v>2.8384299278259277</v>
      </c>
      <c r="G23" s="2">
        <f t="shared" si="1"/>
        <v>4.3778300285339355</v>
      </c>
      <c r="H23" s="2">
        <f t="shared" si="2"/>
        <v>29.588560342788696</v>
      </c>
    </row>
    <row r="24" spans="1:8" x14ac:dyDescent="0.25">
      <c r="A24" s="1" t="s">
        <v>30</v>
      </c>
      <c r="B24">
        <v>1401506174.6394401</v>
      </c>
      <c r="C24">
        <v>1401506176.7233801</v>
      </c>
      <c r="D24">
        <v>1401506176.7268</v>
      </c>
      <c r="E24">
        <v>1401506177.04443</v>
      </c>
      <c r="F24" s="2">
        <f t="shared" si="0"/>
        <v>2.0839400291442871</v>
      </c>
      <c r="G24" s="2">
        <f t="shared" si="1"/>
        <v>0.31763005256652832</v>
      </c>
      <c r="H24" s="2">
        <f t="shared" si="2"/>
        <v>29.906190395355225</v>
      </c>
    </row>
    <row r="25" spans="1:8" x14ac:dyDescent="0.25">
      <c r="A25" s="1" t="s">
        <v>31</v>
      </c>
      <c r="B25">
        <v>1401506177.0501699</v>
      </c>
      <c r="C25">
        <v>1401506179.95438</v>
      </c>
      <c r="D25">
        <v>1401506179.95785</v>
      </c>
      <c r="E25">
        <v>1401506185.16766</v>
      </c>
      <c r="F25" s="2">
        <f t="shared" si="0"/>
        <v>2.904210090637207</v>
      </c>
      <c r="G25" s="2">
        <f t="shared" si="1"/>
        <v>5.2098100185394287</v>
      </c>
      <c r="H25" s="2">
        <f t="shared" si="2"/>
        <v>35.116000413894653</v>
      </c>
    </row>
    <row r="26" spans="1:8" x14ac:dyDescent="0.25">
      <c r="A26" s="1" t="s">
        <v>32</v>
      </c>
      <c r="B26">
        <v>1401506185.1747999</v>
      </c>
      <c r="C26">
        <v>1401506187.1151299</v>
      </c>
      <c r="D26">
        <v>1401506187.1185</v>
      </c>
      <c r="E26">
        <v>1401506197.00155</v>
      </c>
      <c r="F26" s="2">
        <f t="shared" si="0"/>
        <v>1.9403300285339355</v>
      </c>
      <c r="G26" s="2">
        <f t="shared" si="1"/>
        <v>9.8830499649047852</v>
      </c>
      <c r="H26" s="2">
        <f t="shared" si="2"/>
        <v>44.999050378799438</v>
      </c>
    </row>
    <row r="27" spans="1:8" x14ac:dyDescent="0.25">
      <c r="A27" s="1" t="s">
        <v>33</v>
      </c>
      <c r="B27">
        <v>1401506197.0074699</v>
      </c>
      <c r="C27">
        <v>1401506198.9909401</v>
      </c>
      <c r="D27">
        <v>1401506198.99437</v>
      </c>
      <c r="E27">
        <v>1401506199.0007601</v>
      </c>
      <c r="F27" s="2">
        <f t="shared" si="0"/>
        <v>1.9834702014923096</v>
      </c>
      <c r="G27" s="2">
        <f t="shared" si="1"/>
        <v>6.3900947570800781E-3</v>
      </c>
      <c r="H27" s="2">
        <f t="shared" si="2"/>
        <v>45.005440473556519</v>
      </c>
    </row>
    <row r="28" spans="1:8" x14ac:dyDescent="0.25">
      <c r="A28" s="1" t="s">
        <v>34</v>
      </c>
      <c r="B28">
        <v>1401506199.00685</v>
      </c>
      <c r="C28">
        <v>1401506201.83371</v>
      </c>
      <c r="D28">
        <v>1401506201.83711</v>
      </c>
      <c r="E28">
        <v>1401506202.05094</v>
      </c>
      <c r="F28" s="2">
        <f t="shared" si="0"/>
        <v>2.8268599510192871</v>
      </c>
      <c r="G28" s="2">
        <f t="shared" si="1"/>
        <v>0.21382999420166016</v>
      </c>
      <c r="H28" s="2">
        <f t="shared" si="2"/>
        <v>45.219270467758179</v>
      </c>
    </row>
    <row r="29" spans="1:8" x14ac:dyDescent="0.25">
      <c r="A29" s="1" t="s">
        <v>35</v>
      </c>
      <c r="B29">
        <v>1401506202.05668</v>
      </c>
      <c r="C29">
        <v>1401506204.06355</v>
      </c>
      <c r="D29">
        <v>1401506204.06669</v>
      </c>
      <c r="E29">
        <v>1401506204.07147</v>
      </c>
      <c r="F29" s="2">
        <f t="shared" si="0"/>
        <v>2.0068700313568115</v>
      </c>
      <c r="G29" s="2">
        <f t="shared" si="1"/>
        <v>4.7800540924072266E-3</v>
      </c>
      <c r="H29" s="2">
        <f t="shared" si="2"/>
        <v>45.224050521850586</v>
      </c>
    </row>
    <row r="30" spans="1:8" x14ac:dyDescent="0.25">
      <c r="A30" s="1" t="s">
        <v>36</v>
      </c>
      <c r="B30">
        <v>1401506204.0778501</v>
      </c>
      <c r="C30">
        <v>1401506206.0657599</v>
      </c>
      <c r="D30">
        <v>1401506206.0692501</v>
      </c>
      <c r="E30">
        <v>1401506206.1110301</v>
      </c>
      <c r="F30" s="2">
        <f t="shared" si="0"/>
        <v>1.9879097938537598</v>
      </c>
      <c r="G30" s="2">
        <f t="shared" si="1"/>
        <v>4.1779994964599609E-2</v>
      </c>
      <c r="H30" s="2">
        <f t="shared" si="2"/>
        <v>45.265830516815186</v>
      </c>
    </row>
    <row r="31" spans="1:8" x14ac:dyDescent="0.25">
      <c r="A31" s="1" t="s">
        <v>37</v>
      </c>
      <c r="B31">
        <v>1401506206.11655</v>
      </c>
      <c r="C31">
        <v>1401506207.9769101</v>
      </c>
      <c r="D31">
        <v>1401506207.9802101</v>
      </c>
      <c r="E31">
        <v>1401506208.0019901</v>
      </c>
      <c r="F31" s="2">
        <f t="shared" si="0"/>
        <v>1.8603601455688477</v>
      </c>
      <c r="G31" s="2">
        <f t="shared" si="1"/>
        <v>2.1780014038085938E-2</v>
      </c>
      <c r="H31" s="2">
        <f t="shared" si="2"/>
        <v>45.287610530853271</v>
      </c>
    </row>
    <row r="32" spans="1:8" x14ac:dyDescent="0.25">
      <c r="A32" s="1" t="s">
        <v>38</v>
      </c>
      <c r="B32">
        <v>1401506208.0078001</v>
      </c>
      <c r="C32">
        <v>1401506210.04897</v>
      </c>
      <c r="D32">
        <v>1401506210.05235</v>
      </c>
      <c r="E32">
        <v>1401506210.2809</v>
      </c>
      <c r="F32" s="2">
        <f t="shared" si="0"/>
        <v>2.0411698818206787</v>
      </c>
      <c r="G32" s="2">
        <f t="shared" si="1"/>
        <v>0.22854995727539063</v>
      </c>
      <c r="H32" s="2">
        <f t="shared" si="2"/>
        <v>45.516160488128662</v>
      </c>
    </row>
    <row r="33" spans="1:8" x14ac:dyDescent="0.25">
      <c r="A33" s="1" t="s">
        <v>39</v>
      </c>
      <c r="B33">
        <v>1401506210.28684</v>
      </c>
      <c r="C33">
        <v>1401506212.3882501</v>
      </c>
      <c r="D33">
        <v>1401506212.39185</v>
      </c>
      <c r="E33">
        <v>1401506212.56655</v>
      </c>
      <c r="F33" s="2">
        <f t="shared" si="0"/>
        <v>2.1014101505279541</v>
      </c>
      <c r="G33" s="2">
        <f t="shared" si="1"/>
        <v>0.17470002174377441</v>
      </c>
      <c r="H33" s="2">
        <f t="shared" si="2"/>
        <v>45.690860509872437</v>
      </c>
    </row>
    <row r="34" spans="1:8" x14ac:dyDescent="0.25">
      <c r="A34" s="1" t="s">
        <v>40</v>
      </c>
      <c r="B34">
        <v>1401506212.5722899</v>
      </c>
      <c r="C34">
        <v>1401506214.7453499</v>
      </c>
      <c r="D34">
        <v>1401506214.7491701</v>
      </c>
      <c r="E34">
        <v>1401506214.78018</v>
      </c>
      <c r="F34" s="2">
        <f t="shared" si="0"/>
        <v>2.1730599403381348</v>
      </c>
      <c r="G34" s="2">
        <f t="shared" si="1"/>
        <v>3.1009912490844727E-2</v>
      </c>
      <c r="H34" s="2">
        <f t="shared" si="2"/>
        <v>45.721870422363281</v>
      </c>
    </row>
    <row r="35" spans="1:8" x14ac:dyDescent="0.25">
      <c r="A35" s="1" t="s">
        <v>41</v>
      </c>
      <c r="B35">
        <v>1401506214.78614</v>
      </c>
      <c r="C35">
        <v>1401506216.7822199</v>
      </c>
      <c r="D35">
        <v>1401506216.7853501</v>
      </c>
      <c r="E35">
        <v>1401506216.7904201</v>
      </c>
      <c r="F35" s="2">
        <f t="shared" si="0"/>
        <v>1.9960799217224121</v>
      </c>
      <c r="G35" s="2">
        <f t="shared" si="1"/>
        <v>5.0699710845947266E-3</v>
      </c>
      <c r="H35" s="2">
        <f t="shared" si="2"/>
        <v>45.726940393447876</v>
      </c>
    </row>
    <row r="36" spans="1:8" x14ac:dyDescent="0.25">
      <c r="A36" s="1" t="s">
        <v>42</v>
      </c>
      <c r="B36">
        <v>1401506216.7962401</v>
      </c>
      <c r="C36">
        <v>1401506218.7439599</v>
      </c>
      <c r="D36">
        <v>1401506218.7478499</v>
      </c>
      <c r="E36">
        <v>1401506218.8408301</v>
      </c>
      <c r="F36" s="2">
        <f t="shared" si="0"/>
        <v>1.9477198123931885</v>
      </c>
      <c r="G36" s="2">
        <f t="shared" si="1"/>
        <v>9.2980146408081055E-2</v>
      </c>
      <c r="H36" s="2">
        <f t="shared" si="2"/>
        <v>45.819920539855957</v>
      </c>
    </row>
    <row r="37" spans="1:8" x14ac:dyDescent="0.25">
      <c r="A37" s="1" t="s">
        <v>43</v>
      </c>
      <c r="B37">
        <v>1401506218.8473201</v>
      </c>
      <c r="C37">
        <v>1401506221.77338</v>
      </c>
      <c r="D37">
        <v>1401506221.7772801</v>
      </c>
      <c r="E37">
        <v>1401506223.3635001</v>
      </c>
      <c r="F37" s="2">
        <f t="shared" si="0"/>
        <v>2.9260599613189697</v>
      </c>
      <c r="G37" s="2">
        <f t="shared" si="1"/>
        <v>1.5862200260162354</v>
      </c>
      <c r="H37" s="2">
        <f t="shared" si="2"/>
        <v>47.406140565872192</v>
      </c>
    </row>
    <row r="38" spans="1:8" x14ac:dyDescent="0.25">
      <c r="A38" s="1" t="s">
        <v>44</v>
      </c>
      <c r="B38">
        <v>1401506223.36939</v>
      </c>
      <c r="C38">
        <v>1401506225.8294001</v>
      </c>
      <c r="D38">
        <v>1401506225.8331599</v>
      </c>
      <c r="E38">
        <v>1401506227.0525899</v>
      </c>
      <c r="F38" s="2">
        <f t="shared" si="0"/>
        <v>2.4600100517272949</v>
      </c>
      <c r="G38" s="2">
        <f t="shared" si="1"/>
        <v>1.2194299697875977</v>
      </c>
      <c r="H38" s="2">
        <f t="shared" si="2"/>
        <v>48.62557053565979</v>
      </c>
    </row>
    <row r="39" spans="1:8" x14ac:dyDescent="0.25">
      <c r="A39" s="1" t="s">
        <v>45</v>
      </c>
      <c r="B39">
        <v>1401506227.05844</v>
      </c>
      <c r="C39">
        <v>1401506229.1759601</v>
      </c>
      <c r="D39">
        <v>1401506229.1819699</v>
      </c>
      <c r="E39">
        <v>1401506229.2080801</v>
      </c>
      <c r="F39" s="2">
        <f t="shared" si="0"/>
        <v>2.1175200939178467</v>
      </c>
      <c r="G39" s="2">
        <f t="shared" si="1"/>
        <v>2.6110172271728516E-2</v>
      </c>
      <c r="H39" s="2">
        <f t="shared" si="2"/>
        <v>48.651680707931519</v>
      </c>
    </row>
    <row r="40" spans="1:8" x14ac:dyDescent="0.25">
      <c r="A40" s="1" t="s">
        <v>46</v>
      </c>
      <c r="B40">
        <v>1401506229.2170501</v>
      </c>
      <c r="C40">
        <v>1401506231.3084099</v>
      </c>
      <c r="D40">
        <v>1401506231.3116701</v>
      </c>
      <c r="E40">
        <v>1401506231.3338201</v>
      </c>
      <c r="F40" s="2">
        <f t="shared" si="0"/>
        <v>2.0913598537445068</v>
      </c>
      <c r="G40" s="2">
        <f t="shared" si="1"/>
        <v>2.2150039672851563E-2</v>
      </c>
      <c r="H40" s="2">
        <f t="shared" si="2"/>
        <v>48.67383074760437</v>
      </c>
    </row>
    <row r="41" spans="1:8" x14ac:dyDescent="0.25">
      <c r="A41" s="1" t="s">
        <v>47</v>
      </c>
      <c r="B41">
        <v>1401506231.3397901</v>
      </c>
      <c r="C41">
        <v>1401506233.35287</v>
      </c>
      <c r="D41">
        <v>1401506233.3568201</v>
      </c>
      <c r="E41">
        <v>1401506233.3621199</v>
      </c>
      <c r="F41" s="2">
        <f t="shared" si="0"/>
        <v>2.0130798816680908</v>
      </c>
      <c r="G41" s="2">
        <f t="shared" si="1"/>
        <v>5.2998065948486328E-3</v>
      </c>
      <c r="H41" s="2">
        <f t="shared" si="2"/>
        <v>48.679130554199219</v>
      </c>
    </row>
    <row r="42" spans="1:8" x14ac:dyDescent="0.25">
      <c r="A42" s="1" t="s">
        <v>48</v>
      </c>
      <c r="B42">
        <v>1401506233.36849</v>
      </c>
      <c r="C42">
        <v>1401506238.6454401</v>
      </c>
      <c r="D42">
        <v>1401506238.64889</v>
      </c>
      <c r="E42">
        <v>1401506238.69504</v>
      </c>
      <c r="F42" s="2">
        <f t="shared" si="0"/>
        <v>5.2769501209259033</v>
      </c>
      <c r="G42" s="2">
        <f t="shared" si="1"/>
        <v>4.6149969100952148E-2</v>
      </c>
      <c r="H42" s="2">
        <f t="shared" si="2"/>
        <v>48.725280523300171</v>
      </c>
    </row>
    <row r="43" spans="1:8" x14ac:dyDescent="0.25">
      <c r="A43" s="1" t="s">
        <v>49</v>
      </c>
      <c r="B43">
        <v>1401506238.7011001</v>
      </c>
      <c r="C43">
        <v>1401506241.7614601</v>
      </c>
      <c r="D43">
        <v>1401506241.7649801</v>
      </c>
      <c r="E43">
        <v>1401506244.0320101</v>
      </c>
      <c r="F43" s="2">
        <f t="shared" si="0"/>
        <v>3.0603599548339844</v>
      </c>
      <c r="G43" s="2">
        <f t="shared" si="1"/>
        <v>2.2670300006866455</v>
      </c>
      <c r="H43" s="2">
        <f t="shared" si="2"/>
        <v>50.992310523986816</v>
      </c>
    </row>
    <row r="44" spans="1:8" x14ac:dyDescent="0.25">
      <c r="A44" s="1" t="s">
        <v>50</v>
      </c>
      <c r="B44">
        <v>1401506244.0378101</v>
      </c>
      <c r="C44">
        <v>1401506246.3038299</v>
      </c>
      <c r="D44">
        <v>1401506246.3069999</v>
      </c>
      <c r="E44">
        <v>1401506246.31183</v>
      </c>
      <c r="F44" s="2">
        <f t="shared" si="0"/>
        <v>2.2660198211669922</v>
      </c>
      <c r="G44" s="2">
        <f t="shared" si="1"/>
        <v>4.8301219940185547E-3</v>
      </c>
      <c r="H44" s="2">
        <f t="shared" si="2"/>
        <v>50.997140645980835</v>
      </c>
    </row>
    <row r="45" spans="1:8" x14ac:dyDescent="0.25">
      <c r="A45" s="1" t="s">
        <v>51</v>
      </c>
      <c r="B45">
        <v>1401506246.31743</v>
      </c>
      <c r="C45">
        <v>1401506248.1961999</v>
      </c>
      <c r="D45">
        <v>1401506248.19959</v>
      </c>
      <c r="E45">
        <v>1401506248.20438</v>
      </c>
      <c r="F45" s="2">
        <f t="shared" si="0"/>
        <v>1.8787698745727539</v>
      </c>
      <c r="G45" s="2">
        <f t="shared" si="1"/>
        <v>4.7900676727294922E-3</v>
      </c>
      <c r="H45" s="2">
        <f t="shared" si="2"/>
        <v>51.001930713653564</v>
      </c>
    </row>
    <row r="47" spans="1:8" x14ac:dyDescent="0.25">
      <c r="A47" s="1"/>
    </row>
  </sheetData>
  <mergeCells count="4">
    <mergeCell ref="B1:H1"/>
    <mergeCell ref="I1:K1"/>
    <mergeCell ref="N7:N8"/>
    <mergeCell ref="N5:N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Haskell</vt:lpstr>
      <vt:lpstr>Sheet2</vt:lpstr>
      <vt:lpstr>Sheet3</vt:lpstr>
      <vt:lpstr>Haskell!compile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Wright</dc:creator>
  <cp:lastModifiedBy>Jeremy Wright</cp:lastModifiedBy>
  <dcterms:created xsi:type="dcterms:W3CDTF">2016-06-02T16:00:05Z</dcterms:created>
  <dcterms:modified xsi:type="dcterms:W3CDTF">2016-06-03T17:03:07Z</dcterms:modified>
</cp:coreProperties>
</file>